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c271e80eb0a1e/Desktop/"/>
    </mc:Choice>
  </mc:AlternateContent>
  <xr:revisionPtr revIDLastSave="605" documentId="13_ncr:40009_{1FA1916E-D770-4DA9-BAA8-A6EE0F03C79D}" xr6:coauthVersionLast="47" xr6:coauthVersionMax="47" xr10:uidLastSave="{61809D64-61D9-4EAF-8799-A11603B605BF}"/>
  <bookViews>
    <workbookView xWindow="28680" yWindow="-120" windowWidth="29040" windowHeight="17640" activeTab="11" xr2:uid="{00000000-000D-0000-FFFF-FFFF00000000}"/>
  </bookViews>
  <sheets>
    <sheet name="QB 1" sheetId="1" r:id="rId1"/>
    <sheet name="QB 2" sheetId="2" r:id="rId2"/>
    <sheet name="RB1" sheetId="3" r:id="rId3"/>
    <sheet name="RB2" sheetId="4" r:id="rId4"/>
    <sheet name="WR1" sheetId="5" r:id="rId5"/>
    <sheet name="WR2" sheetId="6" r:id="rId6"/>
    <sheet name="TE1" sheetId="7" r:id="rId7"/>
    <sheet name="TE2" sheetId="8" r:id="rId8"/>
    <sheet name="K1" sheetId="9" r:id="rId9"/>
    <sheet name="K2" sheetId="10" r:id="rId10"/>
    <sheet name="DST1" sheetId="11" r:id="rId11"/>
    <sheet name="DST2" sheetId="12" r:id="rId12"/>
  </sheets>
  <definedNames>
    <definedName name="_xlnm._FilterDatabase" localSheetId="8" hidden="1">'K1'!$A$39:$B$71</definedName>
    <definedName name="_xlnm._FilterDatabase" localSheetId="9" hidden="1">'K2'!$A$38:$B$70</definedName>
    <definedName name="_xlnm._FilterDatabase" localSheetId="0" hidden="1">'QB 1'!$A$92:$B$284</definedName>
    <definedName name="_xlnm._FilterDatabase" localSheetId="1" hidden="1">'QB 2'!$A$76:$B$141</definedName>
    <definedName name="_xlnm._FilterDatabase" localSheetId="2" hidden="1">'RB1'!$A$152:$B$279</definedName>
    <definedName name="_xlnm._FilterDatabase" localSheetId="3" hidden="1">'RB2'!$A$146:$B$248</definedName>
    <definedName name="_xlnm._FilterDatabase" localSheetId="6" hidden="1">'TE1'!$A$120:$B$205</definedName>
    <definedName name="_xlnm._FilterDatabase" localSheetId="7" hidden="1">'TE2'!$A$101:$B$162</definedName>
    <definedName name="_xlnm._FilterDatabase" localSheetId="4" hidden="1">'WR1'!$A$205:$B$360</definedName>
    <definedName name="_xlnm._FilterDatabase" localSheetId="5" hidden="1">'WR2'!$A$226:$B$370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0" i="10" l="1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J140" i="10"/>
  <c r="I140" i="10"/>
  <c r="H140" i="10"/>
  <c r="G140" i="10"/>
  <c r="F140" i="10"/>
  <c r="J139" i="10"/>
  <c r="I139" i="10"/>
  <c r="H139" i="10"/>
  <c r="G139" i="10"/>
  <c r="F139" i="10"/>
  <c r="J138" i="10"/>
  <c r="I138" i="10"/>
  <c r="H138" i="10"/>
  <c r="G138" i="10"/>
  <c r="F138" i="10"/>
  <c r="J137" i="10"/>
  <c r="I137" i="10"/>
  <c r="H137" i="10"/>
  <c r="G137" i="10"/>
  <c r="F137" i="10"/>
  <c r="J136" i="10"/>
  <c r="I136" i="10"/>
  <c r="H136" i="10"/>
  <c r="G136" i="10"/>
  <c r="F136" i="10"/>
  <c r="J135" i="10"/>
  <c r="I135" i="10"/>
  <c r="H135" i="10"/>
  <c r="G135" i="10"/>
  <c r="F135" i="10"/>
  <c r="J134" i="10"/>
  <c r="I134" i="10"/>
  <c r="H134" i="10"/>
  <c r="G134" i="10"/>
  <c r="F134" i="10"/>
  <c r="J133" i="10"/>
  <c r="I133" i="10"/>
  <c r="H133" i="10"/>
  <c r="G133" i="10"/>
  <c r="F133" i="10"/>
  <c r="J132" i="10"/>
  <c r="I132" i="10"/>
  <c r="H132" i="10"/>
  <c r="G132" i="10"/>
  <c r="F132" i="10"/>
  <c r="J131" i="10"/>
  <c r="I131" i="10"/>
  <c r="H131" i="10"/>
  <c r="G131" i="10"/>
  <c r="F131" i="10"/>
  <c r="J130" i="10"/>
  <c r="I130" i="10"/>
  <c r="H130" i="10"/>
  <c r="G130" i="10"/>
  <c r="F130" i="10"/>
  <c r="J129" i="10"/>
  <c r="I129" i="10"/>
  <c r="H129" i="10"/>
  <c r="G129" i="10"/>
  <c r="F129" i="10"/>
  <c r="J128" i="10"/>
  <c r="I128" i="10"/>
  <c r="H128" i="10"/>
  <c r="G128" i="10"/>
  <c r="F128" i="10"/>
  <c r="J127" i="10"/>
  <c r="I127" i="10"/>
  <c r="H127" i="10"/>
  <c r="G127" i="10"/>
  <c r="F127" i="10"/>
  <c r="J126" i="10"/>
  <c r="I126" i="10"/>
  <c r="H126" i="10"/>
  <c r="G126" i="10"/>
  <c r="F126" i="10"/>
  <c r="J125" i="10"/>
  <c r="I125" i="10"/>
  <c r="H125" i="10"/>
  <c r="G125" i="10"/>
  <c r="F125" i="10"/>
  <c r="J124" i="10"/>
  <c r="I124" i="10"/>
  <c r="H124" i="10"/>
  <c r="G124" i="10"/>
  <c r="F124" i="10"/>
  <c r="J123" i="10"/>
  <c r="I123" i="10"/>
  <c r="H123" i="10"/>
  <c r="G123" i="10"/>
  <c r="F123" i="10"/>
  <c r="J122" i="10"/>
  <c r="I122" i="10"/>
  <c r="H122" i="10"/>
  <c r="G122" i="10"/>
  <c r="F122" i="10"/>
  <c r="J121" i="10"/>
  <c r="I121" i="10"/>
  <c r="H121" i="10"/>
  <c r="G121" i="10"/>
  <c r="F121" i="10"/>
  <c r="J120" i="10"/>
  <c r="I120" i="10"/>
  <c r="H120" i="10"/>
  <c r="G120" i="10"/>
  <c r="F120" i="10"/>
  <c r="J119" i="10"/>
  <c r="I119" i="10"/>
  <c r="H119" i="10"/>
  <c r="G119" i="10"/>
  <c r="F119" i="10"/>
  <c r="J118" i="10"/>
  <c r="I118" i="10"/>
  <c r="H118" i="10"/>
  <c r="G118" i="10"/>
  <c r="F118" i="10"/>
  <c r="J117" i="10"/>
  <c r="I117" i="10"/>
  <c r="H117" i="10"/>
  <c r="G117" i="10"/>
  <c r="F117" i="10"/>
  <c r="J116" i="10"/>
  <c r="I116" i="10"/>
  <c r="H116" i="10"/>
  <c r="G116" i="10"/>
  <c r="F116" i="10"/>
  <c r="J115" i="10"/>
  <c r="I115" i="10"/>
  <c r="H115" i="10"/>
  <c r="G115" i="10"/>
  <c r="F115" i="10"/>
  <c r="J114" i="10"/>
  <c r="I114" i="10"/>
  <c r="H114" i="10"/>
  <c r="G114" i="10"/>
  <c r="F114" i="10"/>
  <c r="J113" i="10"/>
  <c r="I113" i="10"/>
  <c r="H113" i="10"/>
  <c r="G113" i="10"/>
  <c r="F113" i="10"/>
  <c r="J112" i="10"/>
  <c r="I112" i="10"/>
  <c r="H112" i="10"/>
  <c r="G112" i="10"/>
  <c r="F112" i="10"/>
  <c r="J111" i="10"/>
  <c r="I111" i="10"/>
  <c r="H111" i="10"/>
  <c r="G111" i="10"/>
  <c r="F111" i="10"/>
  <c r="J110" i="10"/>
  <c r="I110" i="10"/>
  <c r="H110" i="10"/>
  <c r="G110" i="10"/>
  <c r="F110" i="10"/>
  <c r="J109" i="10"/>
  <c r="I109" i="10"/>
  <c r="H109" i="10"/>
  <c r="G109" i="10"/>
  <c r="F109" i="10"/>
  <c r="J105" i="10"/>
  <c r="I105" i="10"/>
  <c r="H105" i="10"/>
  <c r="G105" i="10"/>
  <c r="F105" i="10"/>
  <c r="J104" i="10"/>
  <c r="I104" i="10"/>
  <c r="H104" i="10"/>
  <c r="G104" i="10"/>
  <c r="F104" i="10"/>
  <c r="J103" i="10"/>
  <c r="I103" i="10"/>
  <c r="H103" i="10"/>
  <c r="G103" i="10"/>
  <c r="F103" i="10"/>
  <c r="J102" i="10"/>
  <c r="I102" i="10"/>
  <c r="H102" i="10"/>
  <c r="G102" i="10"/>
  <c r="F102" i="10"/>
  <c r="J101" i="10"/>
  <c r="I101" i="10"/>
  <c r="H101" i="10"/>
  <c r="G101" i="10"/>
  <c r="F101" i="10"/>
  <c r="J100" i="10"/>
  <c r="I100" i="10"/>
  <c r="H100" i="10"/>
  <c r="G100" i="10"/>
  <c r="F100" i="10"/>
  <c r="J99" i="10"/>
  <c r="I99" i="10"/>
  <c r="H99" i="10"/>
  <c r="G99" i="10"/>
  <c r="F99" i="10"/>
  <c r="J98" i="10"/>
  <c r="I98" i="10"/>
  <c r="H98" i="10"/>
  <c r="G98" i="10"/>
  <c r="F98" i="10"/>
  <c r="J97" i="10"/>
  <c r="I97" i="10"/>
  <c r="H97" i="10"/>
  <c r="G97" i="10"/>
  <c r="F97" i="10"/>
  <c r="J96" i="10"/>
  <c r="I96" i="10"/>
  <c r="H96" i="10"/>
  <c r="G96" i="10"/>
  <c r="F96" i="10"/>
  <c r="J95" i="10"/>
  <c r="I95" i="10"/>
  <c r="H95" i="10"/>
  <c r="G95" i="10"/>
  <c r="F95" i="10"/>
  <c r="J94" i="10"/>
  <c r="I94" i="10"/>
  <c r="H94" i="10"/>
  <c r="G94" i="10"/>
  <c r="F94" i="10"/>
  <c r="J93" i="10"/>
  <c r="I93" i="10"/>
  <c r="H93" i="10"/>
  <c r="G93" i="10"/>
  <c r="F93" i="10"/>
  <c r="J92" i="10"/>
  <c r="I92" i="10"/>
  <c r="H92" i="10"/>
  <c r="G92" i="10"/>
  <c r="F92" i="10"/>
  <c r="J91" i="10"/>
  <c r="I91" i="10"/>
  <c r="H91" i="10"/>
  <c r="G91" i="10"/>
  <c r="F91" i="10"/>
  <c r="J90" i="10"/>
  <c r="I90" i="10"/>
  <c r="H90" i="10"/>
  <c r="G90" i="10"/>
  <c r="F90" i="10"/>
  <c r="J89" i="10"/>
  <c r="I89" i="10"/>
  <c r="H89" i="10"/>
  <c r="G89" i="10"/>
  <c r="F89" i="10"/>
  <c r="J88" i="10"/>
  <c r="I88" i="10"/>
  <c r="H88" i="10"/>
  <c r="G88" i="10"/>
  <c r="F88" i="10"/>
  <c r="J87" i="10"/>
  <c r="I87" i="10"/>
  <c r="H87" i="10"/>
  <c r="G87" i="10"/>
  <c r="F87" i="10"/>
  <c r="J86" i="10"/>
  <c r="I86" i="10"/>
  <c r="H86" i="10"/>
  <c r="G86" i="10"/>
  <c r="F86" i="10"/>
  <c r="J85" i="10"/>
  <c r="I85" i="10"/>
  <c r="H85" i="10"/>
  <c r="G85" i="10"/>
  <c r="F85" i="10"/>
  <c r="J84" i="10"/>
  <c r="I84" i="10"/>
  <c r="H84" i="10"/>
  <c r="G84" i="10"/>
  <c r="F84" i="10"/>
  <c r="J83" i="10"/>
  <c r="I83" i="10"/>
  <c r="H83" i="10"/>
  <c r="G83" i="10"/>
  <c r="F83" i="10"/>
  <c r="J82" i="10"/>
  <c r="I82" i="10"/>
  <c r="H82" i="10"/>
  <c r="G82" i="10"/>
  <c r="F82" i="10"/>
  <c r="J81" i="10"/>
  <c r="I81" i="10"/>
  <c r="H81" i="10"/>
  <c r="G81" i="10"/>
  <c r="F81" i="10"/>
  <c r="J80" i="10"/>
  <c r="I80" i="10"/>
  <c r="H80" i="10"/>
  <c r="G80" i="10"/>
  <c r="F80" i="10"/>
  <c r="J79" i="10"/>
  <c r="I79" i="10"/>
  <c r="H79" i="10"/>
  <c r="G79" i="10"/>
  <c r="F79" i="10"/>
  <c r="J78" i="10"/>
  <c r="I78" i="10"/>
  <c r="H78" i="10"/>
  <c r="G78" i="10"/>
  <c r="F78" i="10"/>
  <c r="J77" i="10"/>
  <c r="I77" i="10"/>
  <c r="H77" i="10"/>
  <c r="G77" i="10"/>
  <c r="F77" i="10"/>
  <c r="J76" i="10"/>
  <c r="I76" i="10"/>
  <c r="H76" i="10"/>
  <c r="G76" i="10"/>
  <c r="F76" i="10"/>
  <c r="J75" i="10"/>
  <c r="I75" i="10"/>
  <c r="H75" i="10"/>
  <c r="G75" i="10"/>
  <c r="F75" i="10"/>
  <c r="J74" i="10"/>
  <c r="I74" i="10"/>
  <c r="H74" i="10"/>
  <c r="G74" i="10"/>
  <c r="F74" i="10"/>
  <c r="J70" i="10"/>
  <c r="I70" i="10"/>
  <c r="H70" i="10"/>
  <c r="G70" i="10"/>
  <c r="F70" i="10"/>
  <c r="J69" i="10"/>
  <c r="I69" i="10"/>
  <c r="H69" i="10"/>
  <c r="G69" i="10"/>
  <c r="F69" i="10"/>
  <c r="J68" i="10"/>
  <c r="I68" i="10"/>
  <c r="H68" i="10"/>
  <c r="G68" i="10"/>
  <c r="F68" i="10"/>
  <c r="J67" i="10"/>
  <c r="I67" i="10"/>
  <c r="H67" i="10"/>
  <c r="G67" i="10"/>
  <c r="F67" i="10"/>
  <c r="J66" i="10"/>
  <c r="I66" i="10"/>
  <c r="H66" i="10"/>
  <c r="G66" i="10"/>
  <c r="F66" i="10"/>
  <c r="J65" i="10"/>
  <c r="I65" i="10"/>
  <c r="H65" i="10"/>
  <c r="G65" i="10"/>
  <c r="F65" i="10"/>
  <c r="J64" i="10"/>
  <c r="I64" i="10"/>
  <c r="H64" i="10"/>
  <c r="G64" i="10"/>
  <c r="F64" i="10"/>
  <c r="J63" i="10"/>
  <c r="I63" i="10"/>
  <c r="H63" i="10"/>
  <c r="G63" i="10"/>
  <c r="F63" i="10"/>
  <c r="J62" i="10"/>
  <c r="I62" i="10"/>
  <c r="H62" i="10"/>
  <c r="G62" i="10"/>
  <c r="F62" i="10"/>
  <c r="J61" i="10"/>
  <c r="I61" i="10"/>
  <c r="H61" i="10"/>
  <c r="G61" i="10"/>
  <c r="F61" i="10"/>
  <c r="J60" i="10"/>
  <c r="I60" i="10"/>
  <c r="H60" i="10"/>
  <c r="G60" i="10"/>
  <c r="F60" i="10"/>
  <c r="J59" i="10"/>
  <c r="I59" i="10"/>
  <c r="H59" i="10"/>
  <c r="G59" i="10"/>
  <c r="F59" i="10"/>
  <c r="J58" i="10"/>
  <c r="I58" i="10"/>
  <c r="H58" i="10"/>
  <c r="G58" i="10"/>
  <c r="F58" i="10"/>
  <c r="J57" i="10"/>
  <c r="I57" i="10"/>
  <c r="H57" i="10"/>
  <c r="G57" i="10"/>
  <c r="F57" i="10"/>
  <c r="J56" i="10"/>
  <c r="I56" i="10"/>
  <c r="H56" i="10"/>
  <c r="G56" i="10"/>
  <c r="F56" i="10"/>
  <c r="J55" i="10"/>
  <c r="I55" i="10"/>
  <c r="H55" i="10"/>
  <c r="G55" i="10"/>
  <c r="F55" i="10"/>
  <c r="J54" i="10"/>
  <c r="I54" i="10"/>
  <c r="H54" i="10"/>
  <c r="G54" i="10"/>
  <c r="F54" i="10"/>
  <c r="J53" i="10"/>
  <c r="I53" i="10"/>
  <c r="H53" i="10"/>
  <c r="G53" i="10"/>
  <c r="F53" i="10"/>
  <c r="J52" i="10"/>
  <c r="I52" i="10"/>
  <c r="H52" i="10"/>
  <c r="G52" i="10"/>
  <c r="F52" i="10"/>
  <c r="J51" i="10"/>
  <c r="I51" i="10"/>
  <c r="H51" i="10"/>
  <c r="G51" i="10"/>
  <c r="F51" i="10"/>
  <c r="J50" i="10"/>
  <c r="I50" i="10"/>
  <c r="H50" i="10"/>
  <c r="G50" i="10"/>
  <c r="F50" i="10"/>
  <c r="J49" i="10"/>
  <c r="I49" i="10"/>
  <c r="H49" i="10"/>
  <c r="G49" i="10"/>
  <c r="F49" i="10"/>
  <c r="J48" i="10"/>
  <c r="I48" i="10"/>
  <c r="H48" i="10"/>
  <c r="G48" i="10"/>
  <c r="F48" i="10"/>
  <c r="J47" i="10"/>
  <c r="I47" i="10"/>
  <c r="H47" i="10"/>
  <c r="G47" i="10"/>
  <c r="F47" i="10"/>
  <c r="J46" i="10"/>
  <c r="I46" i="10"/>
  <c r="H46" i="10"/>
  <c r="G46" i="10"/>
  <c r="F46" i="10"/>
  <c r="J45" i="10"/>
  <c r="I45" i="10"/>
  <c r="H45" i="10"/>
  <c r="G45" i="10"/>
  <c r="F45" i="10"/>
  <c r="J44" i="10"/>
  <c r="I44" i="10"/>
  <c r="H44" i="10"/>
  <c r="G44" i="10"/>
  <c r="F44" i="10"/>
  <c r="J43" i="10"/>
  <c r="I43" i="10"/>
  <c r="H43" i="10"/>
  <c r="G43" i="10"/>
  <c r="F43" i="10"/>
  <c r="J42" i="10"/>
  <c r="I42" i="10"/>
  <c r="H42" i="10"/>
  <c r="G42" i="10"/>
  <c r="F42" i="10"/>
  <c r="J41" i="10"/>
  <c r="I41" i="10"/>
  <c r="H41" i="10"/>
  <c r="G41" i="10"/>
  <c r="F41" i="10"/>
  <c r="J40" i="10"/>
  <c r="I40" i="10"/>
  <c r="H40" i="10"/>
  <c r="G40" i="10"/>
  <c r="F40" i="10"/>
  <c r="J39" i="10"/>
  <c r="I39" i="10"/>
  <c r="H39" i="10"/>
  <c r="G39" i="10"/>
  <c r="F39" i="10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J141" i="9"/>
  <c r="I141" i="9"/>
  <c r="H141" i="9"/>
  <c r="G141" i="9"/>
  <c r="F141" i="9"/>
  <c r="J140" i="9"/>
  <c r="I140" i="9"/>
  <c r="H140" i="9"/>
  <c r="G140" i="9"/>
  <c r="F140" i="9"/>
  <c r="J139" i="9"/>
  <c r="I139" i="9"/>
  <c r="H139" i="9"/>
  <c r="G139" i="9"/>
  <c r="F139" i="9"/>
  <c r="J138" i="9"/>
  <c r="I138" i="9"/>
  <c r="H138" i="9"/>
  <c r="G138" i="9"/>
  <c r="F138" i="9"/>
  <c r="J137" i="9"/>
  <c r="I137" i="9"/>
  <c r="H137" i="9"/>
  <c r="G137" i="9"/>
  <c r="F137" i="9"/>
  <c r="J136" i="9"/>
  <c r="I136" i="9"/>
  <c r="H136" i="9"/>
  <c r="G136" i="9"/>
  <c r="F136" i="9"/>
  <c r="J135" i="9"/>
  <c r="I135" i="9"/>
  <c r="H135" i="9"/>
  <c r="G135" i="9"/>
  <c r="F135" i="9"/>
  <c r="J134" i="9"/>
  <c r="I134" i="9"/>
  <c r="H134" i="9"/>
  <c r="G134" i="9"/>
  <c r="F134" i="9"/>
  <c r="J133" i="9"/>
  <c r="I133" i="9"/>
  <c r="H133" i="9"/>
  <c r="G133" i="9"/>
  <c r="F133" i="9"/>
  <c r="J132" i="9"/>
  <c r="I132" i="9"/>
  <c r="H132" i="9"/>
  <c r="G132" i="9"/>
  <c r="F132" i="9"/>
  <c r="J131" i="9"/>
  <c r="I131" i="9"/>
  <c r="H131" i="9"/>
  <c r="G131" i="9"/>
  <c r="F131" i="9"/>
  <c r="J130" i="9"/>
  <c r="I130" i="9"/>
  <c r="H130" i="9"/>
  <c r="G130" i="9"/>
  <c r="F130" i="9"/>
  <c r="J129" i="9"/>
  <c r="I129" i="9"/>
  <c r="H129" i="9"/>
  <c r="G129" i="9"/>
  <c r="F129" i="9"/>
  <c r="J128" i="9"/>
  <c r="I128" i="9"/>
  <c r="H128" i="9"/>
  <c r="G128" i="9"/>
  <c r="F128" i="9"/>
  <c r="J127" i="9"/>
  <c r="I127" i="9"/>
  <c r="H127" i="9"/>
  <c r="G127" i="9"/>
  <c r="F127" i="9"/>
  <c r="J126" i="9"/>
  <c r="I126" i="9"/>
  <c r="H126" i="9"/>
  <c r="G126" i="9"/>
  <c r="F126" i="9"/>
  <c r="J125" i="9"/>
  <c r="I125" i="9"/>
  <c r="H125" i="9"/>
  <c r="G125" i="9"/>
  <c r="F125" i="9"/>
  <c r="J124" i="9"/>
  <c r="I124" i="9"/>
  <c r="H124" i="9"/>
  <c r="G124" i="9"/>
  <c r="F124" i="9"/>
  <c r="J123" i="9"/>
  <c r="I123" i="9"/>
  <c r="H123" i="9"/>
  <c r="G123" i="9"/>
  <c r="F123" i="9"/>
  <c r="J122" i="9"/>
  <c r="I122" i="9"/>
  <c r="H122" i="9"/>
  <c r="G122" i="9"/>
  <c r="F122" i="9"/>
  <c r="J121" i="9"/>
  <c r="I121" i="9"/>
  <c r="H121" i="9"/>
  <c r="G121" i="9"/>
  <c r="F121" i="9"/>
  <c r="J120" i="9"/>
  <c r="I120" i="9"/>
  <c r="H120" i="9"/>
  <c r="G120" i="9"/>
  <c r="F120" i="9"/>
  <c r="J119" i="9"/>
  <c r="I119" i="9"/>
  <c r="H119" i="9"/>
  <c r="G119" i="9"/>
  <c r="F119" i="9"/>
  <c r="J118" i="9"/>
  <c r="I118" i="9"/>
  <c r="H118" i="9"/>
  <c r="G118" i="9"/>
  <c r="F118" i="9"/>
  <c r="J117" i="9"/>
  <c r="I117" i="9"/>
  <c r="H117" i="9"/>
  <c r="G117" i="9"/>
  <c r="F117" i="9"/>
  <c r="J116" i="9"/>
  <c r="I116" i="9"/>
  <c r="H116" i="9"/>
  <c r="G116" i="9"/>
  <c r="F116" i="9"/>
  <c r="J115" i="9"/>
  <c r="I115" i="9"/>
  <c r="H115" i="9"/>
  <c r="G115" i="9"/>
  <c r="F115" i="9"/>
  <c r="J114" i="9"/>
  <c r="I114" i="9"/>
  <c r="H114" i="9"/>
  <c r="G114" i="9"/>
  <c r="F114" i="9"/>
  <c r="J113" i="9"/>
  <c r="I113" i="9"/>
  <c r="H113" i="9"/>
  <c r="G113" i="9"/>
  <c r="F113" i="9"/>
  <c r="J112" i="9"/>
  <c r="I112" i="9"/>
  <c r="H112" i="9"/>
  <c r="G112" i="9"/>
  <c r="F112" i="9"/>
  <c r="J111" i="9"/>
  <c r="I111" i="9"/>
  <c r="H111" i="9"/>
  <c r="G111" i="9"/>
  <c r="F111" i="9"/>
  <c r="J110" i="9"/>
  <c r="I110" i="9"/>
  <c r="H110" i="9"/>
  <c r="G110" i="9"/>
  <c r="F110" i="9"/>
  <c r="J106" i="9"/>
  <c r="I106" i="9"/>
  <c r="H106" i="9"/>
  <c r="G106" i="9"/>
  <c r="F106" i="9"/>
  <c r="J105" i="9"/>
  <c r="I105" i="9"/>
  <c r="H105" i="9"/>
  <c r="G105" i="9"/>
  <c r="F105" i="9"/>
  <c r="J104" i="9"/>
  <c r="I104" i="9"/>
  <c r="H104" i="9"/>
  <c r="G104" i="9"/>
  <c r="F104" i="9"/>
  <c r="J103" i="9"/>
  <c r="I103" i="9"/>
  <c r="H103" i="9"/>
  <c r="G103" i="9"/>
  <c r="F103" i="9"/>
  <c r="J102" i="9"/>
  <c r="I102" i="9"/>
  <c r="H102" i="9"/>
  <c r="G102" i="9"/>
  <c r="F102" i="9"/>
  <c r="J101" i="9"/>
  <c r="I101" i="9"/>
  <c r="H101" i="9"/>
  <c r="G101" i="9"/>
  <c r="F101" i="9"/>
  <c r="J100" i="9"/>
  <c r="I100" i="9"/>
  <c r="H100" i="9"/>
  <c r="G100" i="9"/>
  <c r="F100" i="9"/>
  <c r="J99" i="9"/>
  <c r="I99" i="9"/>
  <c r="H99" i="9"/>
  <c r="G99" i="9"/>
  <c r="F99" i="9"/>
  <c r="J98" i="9"/>
  <c r="I98" i="9"/>
  <c r="H98" i="9"/>
  <c r="G98" i="9"/>
  <c r="F98" i="9"/>
  <c r="J97" i="9"/>
  <c r="I97" i="9"/>
  <c r="H97" i="9"/>
  <c r="G97" i="9"/>
  <c r="F97" i="9"/>
  <c r="J96" i="9"/>
  <c r="I96" i="9"/>
  <c r="H96" i="9"/>
  <c r="G96" i="9"/>
  <c r="F96" i="9"/>
  <c r="J95" i="9"/>
  <c r="I95" i="9"/>
  <c r="H95" i="9"/>
  <c r="G95" i="9"/>
  <c r="F95" i="9"/>
  <c r="J94" i="9"/>
  <c r="I94" i="9"/>
  <c r="H94" i="9"/>
  <c r="G94" i="9"/>
  <c r="F94" i="9"/>
  <c r="J93" i="9"/>
  <c r="I93" i="9"/>
  <c r="H93" i="9"/>
  <c r="G93" i="9"/>
  <c r="F93" i="9"/>
  <c r="J92" i="9"/>
  <c r="I92" i="9"/>
  <c r="H92" i="9"/>
  <c r="G92" i="9"/>
  <c r="F92" i="9"/>
  <c r="J91" i="9"/>
  <c r="I91" i="9"/>
  <c r="H91" i="9"/>
  <c r="G91" i="9"/>
  <c r="F91" i="9"/>
  <c r="J90" i="9"/>
  <c r="I90" i="9"/>
  <c r="H90" i="9"/>
  <c r="G90" i="9"/>
  <c r="F90" i="9"/>
  <c r="J89" i="9"/>
  <c r="I89" i="9"/>
  <c r="H89" i="9"/>
  <c r="G89" i="9"/>
  <c r="F89" i="9"/>
  <c r="J88" i="9"/>
  <c r="I88" i="9"/>
  <c r="H88" i="9"/>
  <c r="G88" i="9"/>
  <c r="F88" i="9"/>
  <c r="J87" i="9"/>
  <c r="I87" i="9"/>
  <c r="H87" i="9"/>
  <c r="G87" i="9"/>
  <c r="F87" i="9"/>
  <c r="J86" i="9"/>
  <c r="I86" i="9"/>
  <c r="H86" i="9"/>
  <c r="G86" i="9"/>
  <c r="F86" i="9"/>
  <c r="J85" i="9"/>
  <c r="I85" i="9"/>
  <c r="H85" i="9"/>
  <c r="G85" i="9"/>
  <c r="F85" i="9"/>
  <c r="J84" i="9"/>
  <c r="I84" i="9"/>
  <c r="H84" i="9"/>
  <c r="G84" i="9"/>
  <c r="F84" i="9"/>
  <c r="J83" i="9"/>
  <c r="I83" i="9"/>
  <c r="H83" i="9"/>
  <c r="G83" i="9"/>
  <c r="F83" i="9"/>
  <c r="J82" i="9"/>
  <c r="I82" i="9"/>
  <c r="H82" i="9"/>
  <c r="G82" i="9"/>
  <c r="F82" i="9"/>
  <c r="J81" i="9"/>
  <c r="I81" i="9"/>
  <c r="H81" i="9"/>
  <c r="G81" i="9"/>
  <c r="F81" i="9"/>
  <c r="J80" i="9"/>
  <c r="I80" i="9"/>
  <c r="H80" i="9"/>
  <c r="G80" i="9"/>
  <c r="F80" i="9"/>
  <c r="J79" i="9"/>
  <c r="I79" i="9"/>
  <c r="H79" i="9"/>
  <c r="G79" i="9"/>
  <c r="F79" i="9"/>
  <c r="J78" i="9"/>
  <c r="I78" i="9"/>
  <c r="H78" i="9"/>
  <c r="G78" i="9"/>
  <c r="F78" i="9"/>
  <c r="J77" i="9"/>
  <c r="I77" i="9"/>
  <c r="H77" i="9"/>
  <c r="G77" i="9"/>
  <c r="F77" i="9"/>
  <c r="J76" i="9"/>
  <c r="I76" i="9"/>
  <c r="H76" i="9"/>
  <c r="G76" i="9"/>
  <c r="F76" i="9"/>
  <c r="J75" i="9"/>
  <c r="I75" i="9"/>
  <c r="H75" i="9"/>
  <c r="G75" i="9"/>
  <c r="F75" i="9"/>
  <c r="J71" i="9"/>
  <c r="I71" i="9"/>
  <c r="H71" i="9"/>
  <c r="G71" i="9"/>
  <c r="F71" i="9"/>
  <c r="J70" i="9"/>
  <c r="I70" i="9"/>
  <c r="H70" i="9"/>
  <c r="G70" i="9"/>
  <c r="F70" i="9"/>
  <c r="J69" i="9"/>
  <c r="I69" i="9"/>
  <c r="H69" i="9"/>
  <c r="G69" i="9"/>
  <c r="F69" i="9"/>
  <c r="J68" i="9"/>
  <c r="I68" i="9"/>
  <c r="H68" i="9"/>
  <c r="G68" i="9"/>
  <c r="F68" i="9"/>
  <c r="J67" i="9"/>
  <c r="I67" i="9"/>
  <c r="H67" i="9"/>
  <c r="G67" i="9"/>
  <c r="F67" i="9"/>
  <c r="J66" i="9"/>
  <c r="I66" i="9"/>
  <c r="H66" i="9"/>
  <c r="G66" i="9"/>
  <c r="F66" i="9"/>
  <c r="J65" i="9"/>
  <c r="I65" i="9"/>
  <c r="H65" i="9"/>
  <c r="G65" i="9"/>
  <c r="F65" i="9"/>
  <c r="J64" i="9"/>
  <c r="I64" i="9"/>
  <c r="H64" i="9"/>
  <c r="G64" i="9"/>
  <c r="F64" i="9"/>
  <c r="J63" i="9"/>
  <c r="I63" i="9"/>
  <c r="H63" i="9"/>
  <c r="G63" i="9"/>
  <c r="F63" i="9"/>
  <c r="J62" i="9"/>
  <c r="I62" i="9"/>
  <c r="H62" i="9"/>
  <c r="G62" i="9"/>
  <c r="F62" i="9"/>
  <c r="J61" i="9"/>
  <c r="I61" i="9"/>
  <c r="H61" i="9"/>
  <c r="G61" i="9"/>
  <c r="F61" i="9"/>
  <c r="J60" i="9"/>
  <c r="I60" i="9"/>
  <c r="H60" i="9"/>
  <c r="G60" i="9"/>
  <c r="F60" i="9"/>
  <c r="J59" i="9"/>
  <c r="I59" i="9"/>
  <c r="H59" i="9"/>
  <c r="G59" i="9"/>
  <c r="F59" i="9"/>
  <c r="J58" i="9"/>
  <c r="I58" i="9"/>
  <c r="H58" i="9"/>
  <c r="G58" i="9"/>
  <c r="F58" i="9"/>
  <c r="J57" i="9"/>
  <c r="I57" i="9"/>
  <c r="H57" i="9"/>
  <c r="G57" i="9"/>
  <c r="F57" i="9"/>
  <c r="J56" i="9"/>
  <c r="I56" i="9"/>
  <c r="H56" i="9"/>
  <c r="G56" i="9"/>
  <c r="F56" i="9"/>
  <c r="J55" i="9"/>
  <c r="I55" i="9"/>
  <c r="H55" i="9"/>
  <c r="G55" i="9"/>
  <c r="F55" i="9"/>
  <c r="J54" i="9"/>
  <c r="I54" i="9"/>
  <c r="H54" i="9"/>
  <c r="G54" i="9"/>
  <c r="F54" i="9"/>
  <c r="J53" i="9"/>
  <c r="I53" i="9"/>
  <c r="H53" i="9"/>
  <c r="G53" i="9"/>
  <c r="F53" i="9"/>
  <c r="J52" i="9"/>
  <c r="I52" i="9"/>
  <c r="H52" i="9"/>
  <c r="G52" i="9"/>
  <c r="F52" i="9"/>
  <c r="J51" i="9"/>
  <c r="I51" i="9"/>
  <c r="H51" i="9"/>
  <c r="G51" i="9"/>
  <c r="F51" i="9"/>
  <c r="J50" i="9"/>
  <c r="I50" i="9"/>
  <c r="H50" i="9"/>
  <c r="G50" i="9"/>
  <c r="F50" i="9"/>
  <c r="J49" i="9"/>
  <c r="I49" i="9"/>
  <c r="H49" i="9"/>
  <c r="G49" i="9"/>
  <c r="F49" i="9"/>
  <c r="J48" i="9"/>
  <c r="I48" i="9"/>
  <c r="H48" i="9"/>
  <c r="G48" i="9"/>
  <c r="F48" i="9"/>
  <c r="J47" i="9"/>
  <c r="I47" i="9"/>
  <c r="H47" i="9"/>
  <c r="G47" i="9"/>
  <c r="F47" i="9"/>
  <c r="J46" i="9"/>
  <c r="I46" i="9"/>
  <c r="H46" i="9"/>
  <c r="G46" i="9"/>
  <c r="F46" i="9"/>
  <c r="J45" i="9"/>
  <c r="I45" i="9"/>
  <c r="H45" i="9"/>
  <c r="G45" i="9"/>
  <c r="F45" i="9"/>
  <c r="J44" i="9"/>
  <c r="I44" i="9"/>
  <c r="H44" i="9"/>
  <c r="G44" i="9"/>
  <c r="F44" i="9"/>
  <c r="J43" i="9"/>
  <c r="I43" i="9"/>
  <c r="H43" i="9"/>
  <c r="G43" i="9"/>
  <c r="F43" i="9"/>
  <c r="J42" i="9"/>
  <c r="I42" i="9"/>
  <c r="H42" i="9"/>
  <c r="G42" i="9"/>
  <c r="F42" i="9"/>
  <c r="J41" i="9"/>
  <c r="I41" i="9"/>
  <c r="H41" i="9"/>
  <c r="G41" i="9"/>
  <c r="F41" i="9"/>
  <c r="J40" i="9"/>
  <c r="I40" i="9"/>
  <c r="H40" i="9"/>
  <c r="G40" i="9"/>
  <c r="F40" i="9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M138" i="12"/>
  <c r="L138" i="12"/>
  <c r="K138" i="12"/>
  <c r="J138" i="12"/>
  <c r="I138" i="12"/>
  <c r="H138" i="12"/>
  <c r="G138" i="12"/>
  <c r="F138" i="12"/>
  <c r="E138" i="12"/>
  <c r="M137" i="12"/>
  <c r="L137" i="12"/>
  <c r="K137" i="12"/>
  <c r="J137" i="12"/>
  <c r="I137" i="12"/>
  <c r="H137" i="12"/>
  <c r="G137" i="12"/>
  <c r="F137" i="12"/>
  <c r="E137" i="12"/>
  <c r="M136" i="12"/>
  <c r="L136" i="12"/>
  <c r="K136" i="12"/>
  <c r="J136" i="12"/>
  <c r="I136" i="12"/>
  <c r="H136" i="12"/>
  <c r="G136" i="12"/>
  <c r="F136" i="12"/>
  <c r="E136" i="12"/>
  <c r="M135" i="12"/>
  <c r="L135" i="12"/>
  <c r="K135" i="12"/>
  <c r="J135" i="12"/>
  <c r="I135" i="12"/>
  <c r="H135" i="12"/>
  <c r="G135" i="12"/>
  <c r="F135" i="12"/>
  <c r="E135" i="12"/>
  <c r="M134" i="12"/>
  <c r="L134" i="12"/>
  <c r="K134" i="12"/>
  <c r="J134" i="12"/>
  <c r="I134" i="12"/>
  <c r="H134" i="12"/>
  <c r="G134" i="12"/>
  <c r="F134" i="12"/>
  <c r="E134" i="12"/>
  <c r="M133" i="12"/>
  <c r="L133" i="12"/>
  <c r="K133" i="12"/>
  <c r="J133" i="12"/>
  <c r="I133" i="12"/>
  <c r="H133" i="12"/>
  <c r="G133" i="12"/>
  <c r="F133" i="12"/>
  <c r="E133" i="12"/>
  <c r="M132" i="12"/>
  <c r="L132" i="12"/>
  <c r="K132" i="12"/>
  <c r="J132" i="12"/>
  <c r="I132" i="12"/>
  <c r="H132" i="12"/>
  <c r="G132" i="12"/>
  <c r="F132" i="12"/>
  <c r="E132" i="12"/>
  <c r="M131" i="12"/>
  <c r="L131" i="12"/>
  <c r="K131" i="12"/>
  <c r="J131" i="12"/>
  <c r="I131" i="12"/>
  <c r="H131" i="12"/>
  <c r="G131" i="12"/>
  <c r="F131" i="12"/>
  <c r="E131" i="12"/>
  <c r="M130" i="12"/>
  <c r="L130" i="12"/>
  <c r="K130" i="12"/>
  <c r="J130" i="12"/>
  <c r="I130" i="12"/>
  <c r="H130" i="12"/>
  <c r="G130" i="12"/>
  <c r="F130" i="12"/>
  <c r="E130" i="12"/>
  <c r="M129" i="12"/>
  <c r="L129" i="12"/>
  <c r="K129" i="12"/>
  <c r="J129" i="12"/>
  <c r="I129" i="12"/>
  <c r="H129" i="12"/>
  <c r="G129" i="12"/>
  <c r="F129" i="12"/>
  <c r="E129" i="12"/>
  <c r="M128" i="12"/>
  <c r="L128" i="12"/>
  <c r="K128" i="12"/>
  <c r="J128" i="12"/>
  <c r="I128" i="12"/>
  <c r="H128" i="12"/>
  <c r="G128" i="12"/>
  <c r="F128" i="12"/>
  <c r="E128" i="12"/>
  <c r="M127" i="12"/>
  <c r="L127" i="12"/>
  <c r="K127" i="12"/>
  <c r="J127" i="12"/>
  <c r="I127" i="12"/>
  <c r="H127" i="12"/>
  <c r="G127" i="12"/>
  <c r="F127" i="12"/>
  <c r="E127" i="12"/>
  <c r="M126" i="12"/>
  <c r="L126" i="12"/>
  <c r="K126" i="12"/>
  <c r="J126" i="12"/>
  <c r="I126" i="12"/>
  <c r="H126" i="12"/>
  <c r="G126" i="12"/>
  <c r="F126" i="12"/>
  <c r="E126" i="12"/>
  <c r="M125" i="12"/>
  <c r="L125" i="12"/>
  <c r="K125" i="12"/>
  <c r="J125" i="12"/>
  <c r="I125" i="12"/>
  <c r="H125" i="12"/>
  <c r="G125" i="12"/>
  <c r="F125" i="12"/>
  <c r="E125" i="12"/>
  <c r="M124" i="12"/>
  <c r="L124" i="12"/>
  <c r="K124" i="12"/>
  <c r="J124" i="12"/>
  <c r="I124" i="12"/>
  <c r="H124" i="12"/>
  <c r="G124" i="12"/>
  <c r="F124" i="12"/>
  <c r="E124" i="12"/>
  <c r="M123" i="12"/>
  <c r="L123" i="12"/>
  <c r="K123" i="12"/>
  <c r="J123" i="12"/>
  <c r="I123" i="12"/>
  <c r="H123" i="12"/>
  <c r="G123" i="12"/>
  <c r="F123" i="12"/>
  <c r="E123" i="12"/>
  <c r="M122" i="12"/>
  <c r="L122" i="12"/>
  <c r="K122" i="12"/>
  <c r="J122" i="12"/>
  <c r="I122" i="12"/>
  <c r="H122" i="12"/>
  <c r="G122" i="12"/>
  <c r="F122" i="12"/>
  <c r="E122" i="12"/>
  <c r="M121" i="12"/>
  <c r="L121" i="12"/>
  <c r="K121" i="12"/>
  <c r="J121" i="12"/>
  <c r="I121" i="12"/>
  <c r="H121" i="12"/>
  <c r="G121" i="12"/>
  <c r="F121" i="12"/>
  <c r="E121" i="12"/>
  <c r="M120" i="12"/>
  <c r="L120" i="12"/>
  <c r="K120" i="12"/>
  <c r="J120" i="12"/>
  <c r="I120" i="12"/>
  <c r="H120" i="12"/>
  <c r="G120" i="12"/>
  <c r="F120" i="12"/>
  <c r="E120" i="12"/>
  <c r="M119" i="12"/>
  <c r="L119" i="12"/>
  <c r="K119" i="12"/>
  <c r="J119" i="12"/>
  <c r="I119" i="12"/>
  <c r="H119" i="12"/>
  <c r="G119" i="12"/>
  <c r="F119" i="12"/>
  <c r="E119" i="12"/>
  <c r="M118" i="12"/>
  <c r="L118" i="12"/>
  <c r="K118" i="12"/>
  <c r="J118" i="12"/>
  <c r="I118" i="12"/>
  <c r="H118" i="12"/>
  <c r="G118" i="12"/>
  <c r="F118" i="12"/>
  <c r="E118" i="12"/>
  <c r="M117" i="12"/>
  <c r="L117" i="12"/>
  <c r="K117" i="12"/>
  <c r="J117" i="12"/>
  <c r="I117" i="12"/>
  <c r="H117" i="12"/>
  <c r="G117" i="12"/>
  <c r="F117" i="12"/>
  <c r="E117" i="12"/>
  <c r="M116" i="12"/>
  <c r="L116" i="12"/>
  <c r="K116" i="12"/>
  <c r="J116" i="12"/>
  <c r="I116" i="12"/>
  <c r="H116" i="12"/>
  <c r="G116" i="12"/>
  <c r="F116" i="12"/>
  <c r="E116" i="12"/>
  <c r="M115" i="12"/>
  <c r="L115" i="12"/>
  <c r="K115" i="12"/>
  <c r="J115" i="12"/>
  <c r="I115" i="12"/>
  <c r="H115" i="12"/>
  <c r="G115" i="12"/>
  <c r="F115" i="12"/>
  <c r="E115" i="12"/>
  <c r="M114" i="12"/>
  <c r="L114" i="12"/>
  <c r="K114" i="12"/>
  <c r="J114" i="12"/>
  <c r="I114" i="12"/>
  <c r="H114" i="12"/>
  <c r="G114" i="12"/>
  <c r="F114" i="12"/>
  <c r="E114" i="12"/>
  <c r="M113" i="12"/>
  <c r="L113" i="12"/>
  <c r="K113" i="12"/>
  <c r="J113" i="12"/>
  <c r="I113" i="12"/>
  <c r="H113" i="12"/>
  <c r="G113" i="12"/>
  <c r="F113" i="12"/>
  <c r="E113" i="12"/>
  <c r="M112" i="12"/>
  <c r="L112" i="12"/>
  <c r="K112" i="12"/>
  <c r="J112" i="12"/>
  <c r="I112" i="12"/>
  <c r="H112" i="12"/>
  <c r="G112" i="12"/>
  <c r="F112" i="12"/>
  <c r="E112" i="12"/>
  <c r="M111" i="12"/>
  <c r="L111" i="12"/>
  <c r="K111" i="12"/>
  <c r="J111" i="12"/>
  <c r="I111" i="12"/>
  <c r="H111" i="12"/>
  <c r="G111" i="12"/>
  <c r="F111" i="12"/>
  <c r="E111" i="12"/>
  <c r="M110" i="12"/>
  <c r="L110" i="12"/>
  <c r="K110" i="12"/>
  <c r="J110" i="12"/>
  <c r="I110" i="12"/>
  <c r="H110" i="12"/>
  <c r="G110" i="12"/>
  <c r="F110" i="12"/>
  <c r="E110" i="12"/>
  <c r="M109" i="12"/>
  <c r="L109" i="12"/>
  <c r="K109" i="12"/>
  <c r="J109" i="12"/>
  <c r="I109" i="12"/>
  <c r="H109" i="12"/>
  <c r="G109" i="12"/>
  <c r="F109" i="12"/>
  <c r="E109" i="12"/>
  <c r="M108" i="12"/>
  <c r="L108" i="12"/>
  <c r="K108" i="12"/>
  <c r="J108" i="12"/>
  <c r="I108" i="12"/>
  <c r="H108" i="12"/>
  <c r="G108" i="12"/>
  <c r="F108" i="12"/>
  <c r="E108" i="12"/>
  <c r="M107" i="12"/>
  <c r="L107" i="12"/>
  <c r="K107" i="12"/>
  <c r="J107" i="12"/>
  <c r="I107" i="12"/>
  <c r="H107" i="12"/>
  <c r="G107" i="12"/>
  <c r="F107" i="12"/>
  <c r="E107" i="12"/>
  <c r="M103" i="12"/>
  <c r="L103" i="12"/>
  <c r="K103" i="12"/>
  <c r="J103" i="12"/>
  <c r="I103" i="12"/>
  <c r="H103" i="12"/>
  <c r="G103" i="12"/>
  <c r="F103" i="12"/>
  <c r="E103" i="12"/>
  <c r="M102" i="12"/>
  <c r="L102" i="12"/>
  <c r="K102" i="12"/>
  <c r="J102" i="12"/>
  <c r="I102" i="12"/>
  <c r="H102" i="12"/>
  <c r="G102" i="12"/>
  <c r="F102" i="12"/>
  <c r="E102" i="12"/>
  <c r="M101" i="12"/>
  <c r="L101" i="12"/>
  <c r="K101" i="12"/>
  <c r="J101" i="12"/>
  <c r="I101" i="12"/>
  <c r="H101" i="12"/>
  <c r="G101" i="12"/>
  <c r="F101" i="12"/>
  <c r="E101" i="12"/>
  <c r="M100" i="12"/>
  <c r="L100" i="12"/>
  <c r="K100" i="12"/>
  <c r="J100" i="12"/>
  <c r="I100" i="12"/>
  <c r="H100" i="12"/>
  <c r="G100" i="12"/>
  <c r="F100" i="12"/>
  <c r="E100" i="12"/>
  <c r="M99" i="12"/>
  <c r="L99" i="12"/>
  <c r="K99" i="12"/>
  <c r="J99" i="12"/>
  <c r="I99" i="12"/>
  <c r="H99" i="12"/>
  <c r="G99" i="12"/>
  <c r="F99" i="12"/>
  <c r="E99" i="12"/>
  <c r="M98" i="12"/>
  <c r="L98" i="12"/>
  <c r="K98" i="12"/>
  <c r="J98" i="12"/>
  <c r="I98" i="12"/>
  <c r="H98" i="12"/>
  <c r="G98" i="12"/>
  <c r="F98" i="12"/>
  <c r="E98" i="12"/>
  <c r="M97" i="12"/>
  <c r="L97" i="12"/>
  <c r="K97" i="12"/>
  <c r="J97" i="12"/>
  <c r="I97" i="12"/>
  <c r="H97" i="12"/>
  <c r="G97" i="12"/>
  <c r="F97" i="12"/>
  <c r="E97" i="12"/>
  <c r="M96" i="12"/>
  <c r="L96" i="12"/>
  <c r="K96" i="12"/>
  <c r="J96" i="12"/>
  <c r="I96" i="12"/>
  <c r="H96" i="12"/>
  <c r="G96" i="12"/>
  <c r="F96" i="12"/>
  <c r="E96" i="12"/>
  <c r="M95" i="12"/>
  <c r="L95" i="12"/>
  <c r="K95" i="12"/>
  <c r="J95" i="12"/>
  <c r="I95" i="12"/>
  <c r="H95" i="12"/>
  <c r="G95" i="12"/>
  <c r="F95" i="12"/>
  <c r="E95" i="12"/>
  <c r="M94" i="12"/>
  <c r="L94" i="12"/>
  <c r="K94" i="12"/>
  <c r="J94" i="12"/>
  <c r="I94" i="12"/>
  <c r="H94" i="12"/>
  <c r="G94" i="12"/>
  <c r="F94" i="12"/>
  <c r="E94" i="12"/>
  <c r="M93" i="12"/>
  <c r="L93" i="12"/>
  <c r="K93" i="12"/>
  <c r="J93" i="12"/>
  <c r="I93" i="12"/>
  <c r="H93" i="12"/>
  <c r="G93" i="12"/>
  <c r="F93" i="12"/>
  <c r="E93" i="12"/>
  <c r="M92" i="12"/>
  <c r="L92" i="12"/>
  <c r="K92" i="12"/>
  <c r="J92" i="12"/>
  <c r="I92" i="12"/>
  <c r="H92" i="12"/>
  <c r="G92" i="12"/>
  <c r="F92" i="12"/>
  <c r="E92" i="12"/>
  <c r="M91" i="12"/>
  <c r="L91" i="12"/>
  <c r="K91" i="12"/>
  <c r="J91" i="12"/>
  <c r="I91" i="12"/>
  <c r="H91" i="12"/>
  <c r="G91" i="12"/>
  <c r="F91" i="12"/>
  <c r="E91" i="12"/>
  <c r="M90" i="12"/>
  <c r="L90" i="12"/>
  <c r="K90" i="12"/>
  <c r="J90" i="12"/>
  <c r="I90" i="12"/>
  <c r="H90" i="12"/>
  <c r="G90" i="12"/>
  <c r="F90" i="12"/>
  <c r="E90" i="12"/>
  <c r="M89" i="12"/>
  <c r="L89" i="12"/>
  <c r="K89" i="12"/>
  <c r="J89" i="12"/>
  <c r="I89" i="12"/>
  <c r="H89" i="12"/>
  <c r="G89" i="12"/>
  <c r="F89" i="12"/>
  <c r="E89" i="12"/>
  <c r="M88" i="12"/>
  <c r="L88" i="12"/>
  <c r="K88" i="12"/>
  <c r="J88" i="12"/>
  <c r="I88" i="12"/>
  <c r="H88" i="12"/>
  <c r="G88" i="12"/>
  <c r="F88" i="12"/>
  <c r="E88" i="12"/>
  <c r="M87" i="12"/>
  <c r="L87" i="12"/>
  <c r="K87" i="12"/>
  <c r="J87" i="12"/>
  <c r="I87" i="12"/>
  <c r="H87" i="12"/>
  <c r="G87" i="12"/>
  <c r="F87" i="12"/>
  <c r="E87" i="12"/>
  <c r="M86" i="12"/>
  <c r="L86" i="12"/>
  <c r="K86" i="12"/>
  <c r="J86" i="12"/>
  <c r="I86" i="12"/>
  <c r="H86" i="12"/>
  <c r="G86" i="12"/>
  <c r="F86" i="12"/>
  <c r="E86" i="12"/>
  <c r="M85" i="12"/>
  <c r="L85" i="12"/>
  <c r="K85" i="12"/>
  <c r="J85" i="12"/>
  <c r="I85" i="12"/>
  <c r="H85" i="12"/>
  <c r="G85" i="12"/>
  <c r="F85" i="12"/>
  <c r="E85" i="12"/>
  <c r="M84" i="12"/>
  <c r="L84" i="12"/>
  <c r="K84" i="12"/>
  <c r="J84" i="12"/>
  <c r="I84" i="12"/>
  <c r="H84" i="12"/>
  <c r="G84" i="12"/>
  <c r="F84" i="12"/>
  <c r="E84" i="12"/>
  <c r="M83" i="12"/>
  <c r="L83" i="12"/>
  <c r="K83" i="12"/>
  <c r="J83" i="12"/>
  <c r="I83" i="12"/>
  <c r="H83" i="12"/>
  <c r="G83" i="12"/>
  <c r="F83" i="12"/>
  <c r="E83" i="12"/>
  <c r="M82" i="12"/>
  <c r="L82" i="12"/>
  <c r="K82" i="12"/>
  <c r="J82" i="12"/>
  <c r="I82" i="12"/>
  <c r="H82" i="12"/>
  <c r="G82" i="12"/>
  <c r="F82" i="12"/>
  <c r="E82" i="12"/>
  <c r="M81" i="12"/>
  <c r="L81" i="12"/>
  <c r="K81" i="12"/>
  <c r="J81" i="12"/>
  <c r="I81" i="12"/>
  <c r="H81" i="12"/>
  <c r="G81" i="12"/>
  <c r="F81" i="12"/>
  <c r="E81" i="12"/>
  <c r="M80" i="12"/>
  <c r="L80" i="12"/>
  <c r="K80" i="12"/>
  <c r="J80" i="12"/>
  <c r="I80" i="12"/>
  <c r="H80" i="12"/>
  <c r="G80" i="12"/>
  <c r="F80" i="12"/>
  <c r="E80" i="12"/>
  <c r="M79" i="12"/>
  <c r="L79" i="12"/>
  <c r="K79" i="12"/>
  <c r="J79" i="12"/>
  <c r="I79" i="12"/>
  <c r="H79" i="12"/>
  <c r="G79" i="12"/>
  <c r="F79" i="12"/>
  <c r="E79" i="12"/>
  <c r="M78" i="12"/>
  <c r="L78" i="12"/>
  <c r="K78" i="12"/>
  <c r="J78" i="12"/>
  <c r="I78" i="12"/>
  <c r="H78" i="12"/>
  <c r="G78" i="12"/>
  <c r="F78" i="12"/>
  <c r="E78" i="12"/>
  <c r="M77" i="12"/>
  <c r="L77" i="12"/>
  <c r="K77" i="12"/>
  <c r="J77" i="12"/>
  <c r="I77" i="12"/>
  <c r="H77" i="12"/>
  <c r="G77" i="12"/>
  <c r="F77" i="12"/>
  <c r="E77" i="12"/>
  <c r="M76" i="12"/>
  <c r="L76" i="12"/>
  <c r="K76" i="12"/>
  <c r="J76" i="12"/>
  <c r="I76" i="12"/>
  <c r="H76" i="12"/>
  <c r="G76" i="12"/>
  <c r="F76" i="12"/>
  <c r="E76" i="12"/>
  <c r="M75" i="12"/>
  <c r="L75" i="12"/>
  <c r="K75" i="12"/>
  <c r="J75" i="12"/>
  <c r="I75" i="12"/>
  <c r="H75" i="12"/>
  <c r="G75" i="12"/>
  <c r="F75" i="12"/>
  <c r="E75" i="12"/>
  <c r="M74" i="12"/>
  <c r="L74" i="12"/>
  <c r="K74" i="12"/>
  <c r="J74" i="12"/>
  <c r="I74" i="12"/>
  <c r="H74" i="12"/>
  <c r="G74" i="12"/>
  <c r="F74" i="12"/>
  <c r="E74" i="12"/>
  <c r="M73" i="12"/>
  <c r="L73" i="12"/>
  <c r="K73" i="12"/>
  <c r="J73" i="12"/>
  <c r="I73" i="12"/>
  <c r="H73" i="12"/>
  <c r="G73" i="12"/>
  <c r="F73" i="12"/>
  <c r="E73" i="12"/>
  <c r="M72" i="12"/>
  <c r="L72" i="12"/>
  <c r="K72" i="12"/>
  <c r="J72" i="12"/>
  <c r="I72" i="12"/>
  <c r="H72" i="12"/>
  <c r="G72" i="12"/>
  <c r="F72" i="12"/>
  <c r="E72" i="12"/>
  <c r="M68" i="12"/>
  <c r="L68" i="12"/>
  <c r="K68" i="12"/>
  <c r="J68" i="12"/>
  <c r="I68" i="12"/>
  <c r="H68" i="12"/>
  <c r="G68" i="12"/>
  <c r="F68" i="12"/>
  <c r="E68" i="12"/>
  <c r="M67" i="12"/>
  <c r="L67" i="12"/>
  <c r="K67" i="12"/>
  <c r="J67" i="12"/>
  <c r="I67" i="12"/>
  <c r="H67" i="12"/>
  <c r="G67" i="12"/>
  <c r="F67" i="12"/>
  <c r="E67" i="12"/>
  <c r="M66" i="12"/>
  <c r="L66" i="12"/>
  <c r="K66" i="12"/>
  <c r="J66" i="12"/>
  <c r="I66" i="12"/>
  <c r="H66" i="12"/>
  <c r="G66" i="12"/>
  <c r="F66" i="12"/>
  <c r="E66" i="12"/>
  <c r="M65" i="12"/>
  <c r="L65" i="12"/>
  <c r="K65" i="12"/>
  <c r="J65" i="12"/>
  <c r="I65" i="12"/>
  <c r="H65" i="12"/>
  <c r="G65" i="12"/>
  <c r="F65" i="12"/>
  <c r="E65" i="12"/>
  <c r="M64" i="12"/>
  <c r="L64" i="12"/>
  <c r="K64" i="12"/>
  <c r="J64" i="12"/>
  <c r="I64" i="12"/>
  <c r="H64" i="12"/>
  <c r="G64" i="12"/>
  <c r="F64" i="12"/>
  <c r="E64" i="12"/>
  <c r="M63" i="12"/>
  <c r="L63" i="12"/>
  <c r="K63" i="12"/>
  <c r="J63" i="12"/>
  <c r="I63" i="12"/>
  <c r="H63" i="12"/>
  <c r="G63" i="12"/>
  <c r="F63" i="12"/>
  <c r="E63" i="12"/>
  <c r="M62" i="12"/>
  <c r="L62" i="12"/>
  <c r="K62" i="12"/>
  <c r="J62" i="12"/>
  <c r="I62" i="12"/>
  <c r="H62" i="12"/>
  <c r="G62" i="12"/>
  <c r="F62" i="12"/>
  <c r="E62" i="12"/>
  <c r="M61" i="12"/>
  <c r="L61" i="12"/>
  <c r="K61" i="12"/>
  <c r="J61" i="12"/>
  <c r="I61" i="12"/>
  <c r="H61" i="12"/>
  <c r="G61" i="12"/>
  <c r="F61" i="12"/>
  <c r="E61" i="12"/>
  <c r="M60" i="12"/>
  <c r="L60" i="12"/>
  <c r="K60" i="12"/>
  <c r="J60" i="12"/>
  <c r="I60" i="12"/>
  <c r="H60" i="12"/>
  <c r="G60" i="12"/>
  <c r="F60" i="12"/>
  <c r="E60" i="12"/>
  <c r="M59" i="12"/>
  <c r="L59" i="12"/>
  <c r="K59" i="12"/>
  <c r="J59" i="12"/>
  <c r="I59" i="12"/>
  <c r="H59" i="12"/>
  <c r="G59" i="12"/>
  <c r="F59" i="12"/>
  <c r="E59" i="12"/>
  <c r="M58" i="12"/>
  <c r="L58" i="12"/>
  <c r="K58" i="12"/>
  <c r="J58" i="12"/>
  <c r="I58" i="12"/>
  <c r="H58" i="12"/>
  <c r="G58" i="12"/>
  <c r="F58" i="12"/>
  <c r="E58" i="12"/>
  <c r="M57" i="12"/>
  <c r="L57" i="12"/>
  <c r="K57" i="12"/>
  <c r="J57" i="12"/>
  <c r="I57" i="12"/>
  <c r="H57" i="12"/>
  <c r="G57" i="12"/>
  <c r="F57" i="12"/>
  <c r="E57" i="12"/>
  <c r="M56" i="12"/>
  <c r="L56" i="12"/>
  <c r="K56" i="12"/>
  <c r="J56" i="12"/>
  <c r="I56" i="12"/>
  <c r="H56" i="12"/>
  <c r="G56" i="12"/>
  <c r="F56" i="12"/>
  <c r="E56" i="12"/>
  <c r="M55" i="12"/>
  <c r="L55" i="12"/>
  <c r="K55" i="12"/>
  <c r="J55" i="12"/>
  <c r="I55" i="12"/>
  <c r="H55" i="12"/>
  <c r="G55" i="12"/>
  <c r="F55" i="12"/>
  <c r="E55" i="12"/>
  <c r="M54" i="12"/>
  <c r="L54" i="12"/>
  <c r="K54" i="12"/>
  <c r="J54" i="12"/>
  <c r="I54" i="12"/>
  <c r="H54" i="12"/>
  <c r="G54" i="12"/>
  <c r="F54" i="12"/>
  <c r="E54" i="12"/>
  <c r="M53" i="12"/>
  <c r="L53" i="12"/>
  <c r="K53" i="12"/>
  <c r="J53" i="12"/>
  <c r="I53" i="12"/>
  <c r="H53" i="12"/>
  <c r="G53" i="12"/>
  <c r="F53" i="12"/>
  <c r="E53" i="12"/>
  <c r="M52" i="12"/>
  <c r="L52" i="12"/>
  <c r="K52" i="12"/>
  <c r="J52" i="12"/>
  <c r="I52" i="12"/>
  <c r="H52" i="12"/>
  <c r="G52" i="12"/>
  <c r="F52" i="12"/>
  <c r="E52" i="12"/>
  <c r="M51" i="12"/>
  <c r="L51" i="12"/>
  <c r="K51" i="12"/>
  <c r="J51" i="12"/>
  <c r="I51" i="12"/>
  <c r="H51" i="12"/>
  <c r="G51" i="12"/>
  <c r="F51" i="12"/>
  <c r="E51" i="12"/>
  <c r="M50" i="12"/>
  <c r="L50" i="12"/>
  <c r="K50" i="12"/>
  <c r="J50" i="12"/>
  <c r="I50" i="12"/>
  <c r="H50" i="12"/>
  <c r="G50" i="12"/>
  <c r="F50" i="12"/>
  <c r="E50" i="12"/>
  <c r="M49" i="12"/>
  <c r="L49" i="12"/>
  <c r="K49" i="12"/>
  <c r="J49" i="12"/>
  <c r="I49" i="12"/>
  <c r="H49" i="12"/>
  <c r="G49" i="12"/>
  <c r="F49" i="12"/>
  <c r="E49" i="12"/>
  <c r="M48" i="12"/>
  <c r="L48" i="12"/>
  <c r="K48" i="12"/>
  <c r="J48" i="12"/>
  <c r="I48" i="12"/>
  <c r="H48" i="12"/>
  <c r="G48" i="12"/>
  <c r="F48" i="12"/>
  <c r="E48" i="12"/>
  <c r="M47" i="12"/>
  <c r="L47" i="12"/>
  <c r="K47" i="12"/>
  <c r="J47" i="12"/>
  <c r="I47" i="12"/>
  <c r="H47" i="12"/>
  <c r="G47" i="12"/>
  <c r="F47" i="12"/>
  <c r="E47" i="12"/>
  <c r="M46" i="12"/>
  <c r="L46" i="12"/>
  <c r="K46" i="12"/>
  <c r="J46" i="12"/>
  <c r="I46" i="12"/>
  <c r="H46" i="12"/>
  <c r="G46" i="12"/>
  <c r="F46" i="12"/>
  <c r="E46" i="12"/>
  <c r="M45" i="12"/>
  <c r="L45" i="12"/>
  <c r="K45" i="12"/>
  <c r="J45" i="12"/>
  <c r="I45" i="12"/>
  <c r="H45" i="12"/>
  <c r="G45" i="12"/>
  <c r="F45" i="12"/>
  <c r="E45" i="12"/>
  <c r="M44" i="12"/>
  <c r="L44" i="12"/>
  <c r="K44" i="12"/>
  <c r="J44" i="12"/>
  <c r="I44" i="12"/>
  <c r="H44" i="12"/>
  <c r="G44" i="12"/>
  <c r="F44" i="12"/>
  <c r="E44" i="12"/>
  <c r="M43" i="12"/>
  <c r="L43" i="12"/>
  <c r="K43" i="12"/>
  <c r="J43" i="12"/>
  <c r="I43" i="12"/>
  <c r="H43" i="12"/>
  <c r="G43" i="12"/>
  <c r="F43" i="12"/>
  <c r="E43" i="12"/>
  <c r="M42" i="12"/>
  <c r="L42" i="12"/>
  <c r="K42" i="12"/>
  <c r="J42" i="12"/>
  <c r="I42" i="12"/>
  <c r="H42" i="12"/>
  <c r="G42" i="12"/>
  <c r="F42" i="12"/>
  <c r="E42" i="12"/>
  <c r="M41" i="12"/>
  <c r="L41" i="12"/>
  <c r="K41" i="12"/>
  <c r="J41" i="12"/>
  <c r="I41" i="12"/>
  <c r="H41" i="12"/>
  <c r="G41" i="12"/>
  <c r="F41" i="12"/>
  <c r="E41" i="12"/>
  <c r="M40" i="12"/>
  <c r="L40" i="12"/>
  <c r="K40" i="12"/>
  <c r="J40" i="12"/>
  <c r="I40" i="12"/>
  <c r="H40" i="12"/>
  <c r="G40" i="12"/>
  <c r="F40" i="12"/>
  <c r="E40" i="12"/>
  <c r="M39" i="12"/>
  <c r="L39" i="12"/>
  <c r="K39" i="12"/>
  <c r="J39" i="12"/>
  <c r="I39" i="12"/>
  <c r="H39" i="12"/>
  <c r="G39" i="12"/>
  <c r="F39" i="12"/>
  <c r="E39" i="12"/>
  <c r="M38" i="12"/>
  <c r="L38" i="12"/>
  <c r="K38" i="12"/>
  <c r="J38" i="12"/>
  <c r="I38" i="12"/>
  <c r="H38" i="12"/>
  <c r="G38" i="12"/>
  <c r="F38" i="12"/>
  <c r="E38" i="12"/>
  <c r="M37" i="12"/>
  <c r="L37" i="12"/>
  <c r="K37" i="12"/>
  <c r="J37" i="12"/>
  <c r="I37" i="12"/>
  <c r="H37" i="12"/>
  <c r="G37" i="12"/>
  <c r="F37" i="12"/>
  <c r="E37" i="12"/>
  <c r="E37" i="11"/>
  <c r="M138" i="11"/>
  <c r="L138" i="11"/>
  <c r="K138" i="11"/>
  <c r="J138" i="11"/>
  <c r="I138" i="11"/>
  <c r="H138" i="11"/>
  <c r="G138" i="11"/>
  <c r="F138" i="11"/>
  <c r="E138" i="11"/>
  <c r="M137" i="11"/>
  <c r="L137" i="11"/>
  <c r="K137" i="11"/>
  <c r="J137" i="11"/>
  <c r="I137" i="11"/>
  <c r="H137" i="11"/>
  <c r="G137" i="11"/>
  <c r="F137" i="11"/>
  <c r="E137" i="11"/>
  <c r="M136" i="11"/>
  <c r="L136" i="11"/>
  <c r="K136" i="11"/>
  <c r="J136" i="11"/>
  <c r="I136" i="11"/>
  <c r="H136" i="11"/>
  <c r="G136" i="11"/>
  <c r="F136" i="11"/>
  <c r="E136" i="11"/>
  <c r="M135" i="11"/>
  <c r="L135" i="11"/>
  <c r="K135" i="11"/>
  <c r="J135" i="11"/>
  <c r="I135" i="11"/>
  <c r="H135" i="11"/>
  <c r="G135" i="11"/>
  <c r="F135" i="11"/>
  <c r="E135" i="11"/>
  <c r="M134" i="11"/>
  <c r="L134" i="11"/>
  <c r="K134" i="11"/>
  <c r="J134" i="11"/>
  <c r="I134" i="11"/>
  <c r="H134" i="11"/>
  <c r="G134" i="11"/>
  <c r="F134" i="11"/>
  <c r="E134" i="11"/>
  <c r="M133" i="11"/>
  <c r="L133" i="11"/>
  <c r="K133" i="11"/>
  <c r="J133" i="11"/>
  <c r="I133" i="11"/>
  <c r="H133" i="11"/>
  <c r="G133" i="11"/>
  <c r="F133" i="11"/>
  <c r="E133" i="11"/>
  <c r="M132" i="11"/>
  <c r="L132" i="11"/>
  <c r="K132" i="11"/>
  <c r="J132" i="11"/>
  <c r="I132" i="11"/>
  <c r="H132" i="11"/>
  <c r="G132" i="11"/>
  <c r="F132" i="11"/>
  <c r="E132" i="11"/>
  <c r="M131" i="11"/>
  <c r="L131" i="11"/>
  <c r="K131" i="11"/>
  <c r="J131" i="11"/>
  <c r="I131" i="11"/>
  <c r="H131" i="11"/>
  <c r="G131" i="11"/>
  <c r="F131" i="11"/>
  <c r="E131" i="11"/>
  <c r="M130" i="11"/>
  <c r="L130" i="11"/>
  <c r="K130" i="11"/>
  <c r="J130" i="11"/>
  <c r="I130" i="11"/>
  <c r="H130" i="11"/>
  <c r="G130" i="11"/>
  <c r="F130" i="11"/>
  <c r="E130" i="11"/>
  <c r="M129" i="11"/>
  <c r="L129" i="11"/>
  <c r="K129" i="11"/>
  <c r="J129" i="11"/>
  <c r="I129" i="11"/>
  <c r="H129" i="11"/>
  <c r="G129" i="11"/>
  <c r="F129" i="11"/>
  <c r="E129" i="11"/>
  <c r="M128" i="11"/>
  <c r="L128" i="11"/>
  <c r="K128" i="11"/>
  <c r="J128" i="11"/>
  <c r="I128" i="11"/>
  <c r="H128" i="11"/>
  <c r="G128" i="11"/>
  <c r="F128" i="11"/>
  <c r="E128" i="11"/>
  <c r="M127" i="11"/>
  <c r="L127" i="11"/>
  <c r="K127" i="11"/>
  <c r="J127" i="11"/>
  <c r="I127" i="11"/>
  <c r="H127" i="11"/>
  <c r="G127" i="11"/>
  <c r="F127" i="11"/>
  <c r="E127" i="11"/>
  <c r="M126" i="11"/>
  <c r="L126" i="11"/>
  <c r="K126" i="11"/>
  <c r="J126" i="11"/>
  <c r="I126" i="11"/>
  <c r="H126" i="11"/>
  <c r="G126" i="11"/>
  <c r="F126" i="11"/>
  <c r="E126" i="11"/>
  <c r="M125" i="11"/>
  <c r="L125" i="11"/>
  <c r="K125" i="11"/>
  <c r="J125" i="11"/>
  <c r="I125" i="11"/>
  <c r="H125" i="11"/>
  <c r="G125" i="11"/>
  <c r="F125" i="11"/>
  <c r="E125" i="11"/>
  <c r="M124" i="11"/>
  <c r="L124" i="11"/>
  <c r="K124" i="11"/>
  <c r="J124" i="11"/>
  <c r="I124" i="11"/>
  <c r="H124" i="11"/>
  <c r="G124" i="11"/>
  <c r="F124" i="11"/>
  <c r="E124" i="11"/>
  <c r="M123" i="11"/>
  <c r="L123" i="11"/>
  <c r="K123" i="11"/>
  <c r="J123" i="11"/>
  <c r="I123" i="11"/>
  <c r="H123" i="11"/>
  <c r="G123" i="11"/>
  <c r="F123" i="11"/>
  <c r="E123" i="11"/>
  <c r="M122" i="11"/>
  <c r="L122" i="11"/>
  <c r="K122" i="11"/>
  <c r="J122" i="11"/>
  <c r="I122" i="11"/>
  <c r="H122" i="11"/>
  <c r="G122" i="11"/>
  <c r="F122" i="11"/>
  <c r="E122" i="11"/>
  <c r="M121" i="11"/>
  <c r="L121" i="11"/>
  <c r="K121" i="11"/>
  <c r="J121" i="11"/>
  <c r="I121" i="11"/>
  <c r="H121" i="11"/>
  <c r="G121" i="11"/>
  <c r="F121" i="11"/>
  <c r="E121" i="11"/>
  <c r="M120" i="11"/>
  <c r="L120" i="11"/>
  <c r="K120" i="11"/>
  <c r="J120" i="11"/>
  <c r="I120" i="11"/>
  <c r="H120" i="11"/>
  <c r="G120" i="11"/>
  <c r="F120" i="11"/>
  <c r="E120" i="11"/>
  <c r="M119" i="11"/>
  <c r="L119" i="11"/>
  <c r="K119" i="11"/>
  <c r="J119" i="11"/>
  <c r="I119" i="11"/>
  <c r="H119" i="11"/>
  <c r="G119" i="11"/>
  <c r="F119" i="11"/>
  <c r="E119" i="11"/>
  <c r="M118" i="11"/>
  <c r="L118" i="11"/>
  <c r="K118" i="11"/>
  <c r="J118" i="11"/>
  <c r="I118" i="11"/>
  <c r="H118" i="11"/>
  <c r="G118" i="11"/>
  <c r="F118" i="11"/>
  <c r="E118" i="11"/>
  <c r="M117" i="11"/>
  <c r="L117" i="11"/>
  <c r="K117" i="11"/>
  <c r="J117" i="11"/>
  <c r="I117" i="11"/>
  <c r="H117" i="11"/>
  <c r="G117" i="11"/>
  <c r="F117" i="11"/>
  <c r="E117" i="11"/>
  <c r="M116" i="11"/>
  <c r="L116" i="11"/>
  <c r="K116" i="11"/>
  <c r="J116" i="11"/>
  <c r="I116" i="11"/>
  <c r="H116" i="11"/>
  <c r="G116" i="11"/>
  <c r="F116" i="11"/>
  <c r="E116" i="11"/>
  <c r="M115" i="11"/>
  <c r="L115" i="11"/>
  <c r="K115" i="11"/>
  <c r="J115" i="11"/>
  <c r="I115" i="11"/>
  <c r="H115" i="11"/>
  <c r="G115" i="11"/>
  <c r="F115" i="11"/>
  <c r="E115" i="11"/>
  <c r="M114" i="11"/>
  <c r="L114" i="11"/>
  <c r="K114" i="11"/>
  <c r="J114" i="11"/>
  <c r="I114" i="11"/>
  <c r="H114" i="11"/>
  <c r="G114" i="11"/>
  <c r="F114" i="11"/>
  <c r="E114" i="11"/>
  <c r="M113" i="11"/>
  <c r="L113" i="11"/>
  <c r="K113" i="11"/>
  <c r="J113" i="11"/>
  <c r="I113" i="11"/>
  <c r="H113" i="11"/>
  <c r="G113" i="11"/>
  <c r="F113" i="11"/>
  <c r="E113" i="11"/>
  <c r="M112" i="11"/>
  <c r="L112" i="11"/>
  <c r="K112" i="11"/>
  <c r="J112" i="11"/>
  <c r="I112" i="11"/>
  <c r="H112" i="11"/>
  <c r="G112" i="11"/>
  <c r="F112" i="11"/>
  <c r="E112" i="11"/>
  <c r="M111" i="11"/>
  <c r="L111" i="11"/>
  <c r="K111" i="11"/>
  <c r="J111" i="11"/>
  <c r="I111" i="11"/>
  <c r="H111" i="11"/>
  <c r="G111" i="11"/>
  <c r="F111" i="11"/>
  <c r="E111" i="11"/>
  <c r="M110" i="11"/>
  <c r="L110" i="11"/>
  <c r="K110" i="11"/>
  <c r="J110" i="11"/>
  <c r="I110" i="11"/>
  <c r="H110" i="11"/>
  <c r="G110" i="11"/>
  <c r="F110" i="11"/>
  <c r="E110" i="11"/>
  <c r="M109" i="11"/>
  <c r="L109" i="11"/>
  <c r="K109" i="11"/>
  <c r="J109" i="11"/>
  <c r="I109" i="11"/>
  <c r="H109" i="11"/>
  <c r="G109" i="11"/>
  <c r="F109" i="11"/>
  <c r="E109" i="11"/>
  <c r="M108" i="11"/>
  <c r="L108" i="11"/>
  <c r="K108" i="11"/>
  <c r="J108" i="11"/>
  <c r="I108" i="11"/>
  <c r="H108" i="11"/>
  <c r="G108" i="11"/>
  <c r="F108" i="11"/>
  <c r="E108" i="11"/>
  <c r="M107" i="11"/>
  <c r="L107" i="11"/>
  <c r="K107" i="11"/>
  <c r="J107" i="11"/>
  <c r="I107" i="11"/>
  <c r="H107" i="11"/>
  <c r="G107" i="11"/>
  <c r="F107" i="11"/>
  <c r="E107" i="11"/>
  <c r="M103" i="11"/>
  <c r="L103" i="11"/>
  <c r="K103" i="11"/>
  <c r="J103" i="11"/>
  <c r="I103" i="11"/>
  <c r="H103" i="11"/>
  <c r="G103" i="11"/>
  <c r="F103" i="11"/>
  <c r="E103" i="11"/>
  <c r="M102" i="11"/>
  <c r="L102" i="11"/>
  <c r="K102" i="11"/>
  <c r="J102" i="11"/>
  <c r="I102" i="11"/>
  <c r="H102" i="11"/>
  <c r="G102" i="11"/>
  <c r="F102" i="11"/>
  <c r="E102" i="11"/>
  <c r="M101" i="11"/>
  <c r="L101" i="11"/>
  <c r="K101" i="11"/>
  <c r="J101" i="11"/>
  <c r="I101" i="11"/>
  <c r="H101" i="11"/>
  <c r="G101" i="11"/>
  <c r="F101" i="11"/>
  <c r="E101" i="11"/>
  <c r="M100" i="11"/>
  <c r="L100" i="11"/>
  <c r="K100" i="11"/>
  <c r="J100" i="11"/>
  <c r="I100" i="11"/>
  <c r="H100" i="11"/>
  <c r="G100" i="11"/>
  <c r="F100" i="11"/>
  <c r="E100" i="11"/>
  <c r="M99" i="11"/>
  <c r="L99" i="11"/>
  <c r="K99" i="11"/>
  <c r="J99" i="11"/>
  <c r="I99" i="11"/>
  <c r="H99" i="11"/>
  <c r="G99" i="11"/>
  <c r="F99" i="11"/>
  <c r="E99" i="11"/>
  <c r="M98" i="11"/>
  <c r="L98" i="11"/>
  <c r="K98" i="11"/>
  <c r="J98" i="11"/>
  <c r="I98" i="11"/>
  <c r="H98" i="11"/>
  <c r="G98" i="11"/>
  <c r="F98" i="11"/>
  <c r="E98" i="11"/>
  <c r="M97" i="11"/>
  <c r="L97" i="11"/>
  <c r="K97" i="11"/>
  <c r="J97" i="11"/>
  <c r="I97" i="11"/>
  <c r="H97" i="11"/>
  <c r="G97" i="11"/>
  <c r="F97" i="11"/>
  <c r="E97" i="11"/>
  <c r="M96" i="11"/>
  <c r="L96" i="11"/>
  <c r="K96" i="11"/>
  <c r="J96" i="11"/>
  <c r="I96" i="11"/>
  <c r="H96" i="11"/>
  <c r="G96" i="11"/>
  <c r="F96" i="11"/>
  <c r="E96" i="11"/>
  <c r="M95" i="11"/>
  <c r="L95" i="11"/>
  <c r="K95" i="11"/>
  <c r="J95" i="11"/>
  <c r="I95" i="11"/>
  <c r="H95" i="11"/>
  <c r="G95" i="11"/>
  <c r="F95" i="11"/>
  <c r="E95" i="11"/>
  <c r="M94" i="11"/>
  <c r="L94" i="11"/>
  <c r="K94" i="11"/>
  <c r="J94" i="11"/>
  <c r="I94" i="11"/>
  <c r="H94" i="11"/>
  <c r="G94" i="11"/>
  <c r="F94" i="11"/>
  <c r="E94" i="11"/>
  <c r="M93" i="11"/>
  <c r="L93" i="11"/>
  <c r="K93" i="11"/>
  <c r="J93" i="11"/>
  <c r="I93" i="11"/>
  <c r="H93" i="11"/>
  <c r="G93" i="11"/>
  <c r="F93" i="11"/>
  <c r="E93" i="11"/>
  <c r="M92" i="11"/>
  <c r="L92" i="11"/>
  <c r="K92" i="11"/>
  <c r="J92" i="11"/>
  <c r="I92" i="11"/>
  <c r="H92" i="11"/>
  <c r="G92" i="11"/>
  <c r="F92" i="11"/>
  <c r="E92" i="11"/>
  <c r="M91" i="11"/>
  <c r="L91" i="11"/>
  <c r="K91" i="11"/>
  <c r="J91" i="11"/>
  <c r="I91" i="11"/>
  <c r="H91" i="11"/>
  <c r="G91" i="11"/>
  <c r="F91" i="11"/>
  <c r="E91" i="11"/>
  <c r="M90" i="11"/>
  <c r="L90" i="11"/>
  <c r="K90" i="11"/>
  <c r="J90" i="11"/>
  <c r="I90" i="11"/>
  <c r="H90" i="11"/>
  <c r="G90" i="11"/>
  <c r="F90" i="11"/>
  <c r="E90" i="11"/>
  <c r="M89" i="11"/>
  <c r="L89" i="11"/>
  <c r="K89" i="11"/>
  <c r="J89" i="11"/>
  <c r="I89" i="11"/>
  <c r="H89" i="11"/>
  <c r="G89" i="11"/>
  <c r="F89" i="11"/>
  <c r="E89" i="11"/>
  <c r="M88" i="11"/>
  <c r="L88" i="11"/>
  <c r="K88" i="11"/>
  <c r="J88" i="11"/>
  <c r="I88" i="11"/>
  <c r="H88" i="11"/>
  <c r="G88" i="11"/>
  <c r="F88" i="11"/>
  <c r="E88" i="11"/>
  <c r="M87" i="11"/>
  <c r="L87" i="11"/>
  <c r="K87" i="11"/>
  <c r="J87" i="11"/>
  <c r="I87" i="11"/>
  <c r="H87" i="11"/>
  <c r="G87" i="11"/>
  <c r="F87" i="11"/>
  <c r="E87" i="11"/>
  <c r="M86" i="11"/>
  <c r="L86" i="11"/>
  <c r="K86" i="11"/>
  <c r="J86" i="11"/>
  <c r="I86" i="11"/>
  <c r="H86" i="11"/>
  <c r="G86" i="11"/>
  <c r="F86" i="11"/>
  <c r="E86" i="11"/>
  <c r="M85" i="11"/>
  <c r="L85" i="11"/>
  <c r="K85" i="11"/>
  <c r="J85" i="11"/>
  <c r="I85" i="11"/>
  <c r="H85" i="11"/>
  <c r="G85" i="11"/>
  <c r="F85" i="11"/>
  <c r="E85" i="11"/>
  <c r="M84" i="11"/>
  <c r="L84" i="11"/>
  <c r="K84" i="11"/>
  <c r="J84" i="11"/>
  <c r="I84" i="11"/>
  <c r="H84" i="11"/>
  <c r="G84" i="11"/>
  <c r="F84" i="11"/>
  <c r="E84" i="11"/>
  <c r="M83" i="11"/>
  <c r="L83" i="11"/>
  <c r="K83" i="11"/>
  <c r="J83" i="11"/>
  <c r="I83" i="11"/>
  <c r="H83" i="11"/>
  <c r="G83" i="11"/>
  <c r="F83" i="11"/>
  <c r="E83" i="11"/>
  <c r="M82" i="11"/>
  <c r="L82" i="11"/>
  <c r="K82" i="11"/>
  <c r="J82" i="11"/>
  <c r="I82" i="11"/>
  <c r="H82" i="11"/>
  <c r="G82" i="11"/>
  <c r="F82" i="11"/>
  <c r="E82" i="11"/>
  <c r="M81" i="11"/>
  <c r="L81" i="11"/>
  <c r="K81" i="11"/>
  <c r="J81" i="11"/>
  <c r="I81" i="11"/>
  <c r="H81" i="11"/>
  <c r="G81" i="11"/>
  <c r="F81" i="11"/>
  <c r="E81" i="11"/>
  <c r="M80" i="11"/>
  <c r="L80" i="11"/>
  <c r="K80" i="11"/>
  <c r="J80" i="11"/>
  <c r="I80" i="11"/>
  <c r="H80" i="11"/>
  <c r="G80" i="11"/>
  <c r="F80" i="11"/>
  <c r="E80" i="11"/>
  <c r="M79" i="11"/>
  <c r="L79" i="11"/>
  <c r="K79" i="11"/>
  <c r="J79" i="11"/>
  <c r="I79" i="11"/>
  <c r="H79" i="11"/>
  <c r="G79" i="11"/>
  <c r="F79" i="11"/>
  <c r="E79" i="11"/>
  <c r="M78" i="11"/>
  <c r="L78" i="11"/>
  <c r="K78" i="11"/>
  <c r="J78" i="11"/>
  <c r="I78" i="11"/>
  <c r="H78" i="11"/>
  <c r="G78" i="11"/>
  <c r="F78" i="11"/>
  <c r="E78" i="11"/>
  <c r="M77" i="11"/>
  <c r="L77" i="11"/>
  <c r="K77" i="11"/>
  <c r="J77" i="11"/>
  <c r="I77" i="11"/>
  <c r="H77" i="11"/>
  <c r="G77" i="11"/>
  <c r="F77" i="11"/>
  <c r="E77" i="11"/>
  <c r="M76" i="11"/>
  <c r="L76" i="11"/>
  <c r="K76" i="11"/>
  <c r="J76" i="11"/>
  <c r="I76" i="11"/>
  <c r="H76" i="11"/>
  <c r="G76" i="11"/>
  <c r="F76" i="11"/>
  <c r="E76" i="11"/>
  <c r="M75" i="11"/>
  <c r="L75" i="11"/>
  <c r="K75" i="11"/>
  <c r="J75" i="11"/>
  <c r="I75" i="11"/>
  <c r="H75" i="11"/>
  <c r="G75" i="11"/>
  <c r="F75" i="11"/>
  <c r="E75" i="11"/>
  <c r="M74" i="11"/>
  <c r="L74" i="11"/>
  <c r="K74" i="11"/>
  <c r="J74" i="11"/>
  <c r="I74" i="11"/>
  <c r="H74" i="11"/>
  <c r="G74" i="11"/>
  <c r="F74" i="11"/>
  <c r="E74" i="11"/>
  <c r="M73" i="11"/>
  <c r="L73" i="11"/>
  <c r="K73" i="11"/>
  <c r="J73" i="11"/>
  <c r="I73" i="11"/>
  <c r="H73" i="11"/>
  <c r="G73" i="11"/>
  <c r="F73" i="11"/>
  <c r="E73" i="11"/>
  <c r="M72" i="11"/>
  <c r="L72" i="11"/>
  <c r="K72" i="11"/>
  <c r="J72" i="11"/>
  <c r="I72" i="11"/>
  <c r="H72" i="11"/>
  <c r="G72" i="11"/>
  <c r="F72" i="11"/>
  <c r="E72" i="11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M68" i="11"/>
  <c r="L68" i="11"/>
  <c r="K68" i="11"/>
  <c r="J68" i="11"/>
  <c r="I68" i="11"/>
  <c r="H68" i="11"/>
  <c r="G68" i="11"/>
  <c r="F68" i="11"/>
  <c r="E68" i="11"/>
  <c r="M67" i="11"/>
  <c r="L67" i="11"/>
  <c r="K67" i="11"/>
  <c r="J67" i="11"/>
  <c r="I67" i="11"/>
  <c r="H67" i="11"/>
  <c r="G67" i="11"/>
  <c r="F67" i="11"/>
  <c r="E67" i="11"/>
  <c r="M66" i="11"/>
  <c r="L66" i="11"/>
  <c r="K66" i="11"/>
  <c r="J66" i="11"/>
  <c r="I66" i="11"/>
  <c r="H66" i="11"/>
  <c r="G66" i="11"/>
  <c r="F66" i="11"/>
  <c r="E66" i="11"/>
  <c r="M65" i="11"/>
  <c r="L65" i="11"/>
  <c r="K65" i="11"/>
  <c r="J65" i="11"/>
  <c r="I65" i="11"/>
  <c r="H65" i="11"/>
  <c r="G65" i="11"/>
  <c r="F65" i="11"/>
  <c r="E65" i="11"/>
  <c r="M64" i="11"/>
  <c r="L64" i="11"/>
  <c r="K64" i="11"/>
  <c r="J64" i="11"/>
  <c r="I64" i="11"/>
  <c r="H64" i="11"/>
  <c r="G64" i="11"/>
  <c r="F64" i="11"/>
  <c r="E64" i="11"/>
  <c r="M63" i="11"/>
  <c r="L63" i="11"/>
  <c r="K63" i="11"/>
  <c r="J63" i="11"/>
  <c r="I63" i="11"/>
  <c r="H63" i="11"/>
  <c r="G63" i="11"/>
  <c r="F63" i="11"/>
  <c r="E63" i="11"/>
  <c r="M62" i="11"/>
  <c r="L62" i="11"/>
  <c r="K62" i="11"/>
  <c r="J62" i="11"/>
  <c r="I62" i="11"/>
  <c r="H62" i="11"/>
  <c r="G62" i="11"/>
  <c r="F62" i="11"/>
  <c r="E62" i="11"/>
  <c r="M61" i="11"/>
  <c r="L61" i="11"/>
  <c r="K61" i="11"/>
  <c r="J61" i="11"/>
  <c r="I61" i="11"/>
  <c r="H61" i="11"/>
  <c r="G61" i="11"/>
  <c r="F61" i="11"/>
  <c r="E61" i="11"/>
  <c r="M60" i="11"/>
  <c r="L60" i="11"/>
  <c r="K60" i="11"/>
  <c r="J60" i="11"/>
  <c r="I60" i="11"/>
  <c r="H60" i="11"/>
  <c r="G60" i="11"/>
  <c r="F60" i="11"/>
  <c r="E60" i="11"/>
  <c r="M59" i="11"/>
  <c r="L59" i="11"/>
  <c r="K59" i="11"/>
  <c r="J59" i="11"/>
  <c r="I59" i="11"/>
  <c r="H59" i="11"/>
  <c r="G59" i="11"/>
  <c r="F59" i="11"/>
  <c r="E59" i="11"/>
  <c r="M58" i="11"/>
  <c r="L58" i="11"/>
  <c r="K58" i="11"/>
  <c r="J58" i="11"/>
  <c r="I58" i="11"/>
  <c r="H58" i="11"/>
  <c r="G58" i="11"/>
  <c r="F58" i="11"/>
  <c r="E58" i="11"/>
  <c r="M57" i="11"/>
  <c r="L57" i="11"/>
  <c r="K57" i="11"/>
  <c r="J57" i="11"/>
  <c r="I57" i="11"/>
  <c r="H57" i="11"/>
  <c r="G57" i="11"/>
  <c r="F57" i="11"/>
  <c r="E57" i="11"/>
  <c r="M56" i="11"/>
  <c r="L56" i="11"/>
  <c r="K56" i="11"/>
  <c r="J56" i="11"/>
  <c r="I56" i="11"/>
  <c r="H56" i="11"/>
  <c r="G56" i="11"/>
  <c r="F56" i="11"/>
  <c r="E56" i="11"/>
  <c r="M55" i="11"/>
  <c r="L55" i="11"/>
  <c r="K55" i="11"/>
  <c r="J55" i="11"/>
  <c r="I55" i="11"/>
  <c r="H55" i="11"/>
  <c r="G55" i="11"/>
  <c r="F55" i="11"/>
  <c r="E55" i="11"/>
  <c r="M54" i="11"/>
  <c r="L54" i="11"/>
  <c r="K54" i="11"/>
  <c r="J54" i="11"/>
  <c r="I54" i="11"/>
  <c r="H54" i="11"/>
  <c r="G54" i="11"/>
  <c r="F54" i="11"/>
  <c r="E54" i="11"/>
  <c r="M53" i="11"/>
  <c r="L53" i="11"/>
  <c r="K53" i="11"/>
  <c r="J53" i="11"/>
  <c r="I53" i="11"/>
  <c r="H53" i="11"/>
  <c r="G53" i="11"/>
  <c r="F53" i="11"/>
  <c r="E53" i="11"/>
  <c r="M52" i="11"/>
  <c r="L52" i="11"/>
  <c r="K52" i="11"/>
  <c r="J52" i="11"/>
  <c r="I52" i="11"/>
  <c r="H52" i="11"/>
  <c r="G52" i="11"/>
  <c r="F52" i="11"/>
  <c r="E52" i="11"/>
  <c r="M51" i="11"/>
  <c r="L51" i="11"/>
  <c r="K51" i="11"/>
  <c r="J51" i="11"/>
  <c r="I51" i="11"/>
  <c r="H51" i="11"/>
  <c r="G51" i="11"/>
  <c r="F51" i="11"/>
  <c r="E51" i="11"/>
  <c r="M50" i="11"/>
  <c r="L50" i="11"/>
  <c r="K50" i="11"/>
  <c r="J50" i="11"/>
  <c r="I50" i="11"/>
  <c r="H50" i="11"/>
  <c r="G50" i="11"/>
  <c r="F50" i="11"/>
  <c r="E50" i="11"/>
  <c r="M49" i="11"/>
  <c r="L49" i="11"/>
  <c r="K49" i="11"/>
  <c r="J49" i="11"/>
  <c r="I49" i="11"/>
  <c r="H49" i="11"/>
  <c r="G49" i="11"/>
  <c r="F49" i="11"/>
  <c r="E49" i="11"/>
  <c r="M48" i="11"/>
  <c r="L48" i="11"/>
  <c r="K48" i="11"/>
  <c r="J48" i="11"/>
  <c r="I48" i="11"/>
  <c r="H48" i="11"/>
  <c r="G48" i="11"/>
  <c r="F48" i="11"/>
  <c r="E48" i="11"/>
  <c r="M47" i="11"/>
  <c r="L47" i="11"/>
  <c r="K47" i="11"/>
  <c r="J47" i="11"/>
  <c r="I47" i="11"/>
  <c r="H47" i="11"/>
  <c r="G47" i="11"/>
  <c r="F47" i="11"/>
  <c r="E47" i="11"/>
  <c r="M46" i="11"/>
  <c r="L46" i="11"/>
  <c r="K46" i="11"/>
  <c r="J46" i="11"/>
  <c r="I46" i="11"/>
  <c r="H46" i="11"/>
  <c r="G46" i="11"/>
  <c r="F46" i="11"/>
  <c r="E46" i="11"/>
  <c r="M45" i="11"/>
  <c r="L45" i="11"/>
  <c r="K45" i="11"/>
  <c r="J45" i="11"/>
  <c r="I45" i="11"/>
  <c r="H45" i="11"/>
  <c r="G45" i="11"/>
  <c r="F45" i="11"/>
  <c r="E45" i="11"/>
  <c r="M44" i="11"/>
  <c r="L44" i="11"/>
  <c r="K44" i="11"/>
  <c r="J44" i="11"/>
  <c r="I44" i="11"/>
  <c r="H44" i="11"/>
  <c r="G44" i="11"/>
  <c r="F44" i="11"/>
  <c r="E44" i="11"/>
  <c r="M43" i="11"/>
  <c r="L43" i="11"/>
  <c r="K43" i="11"/>
  <c r="J43" i="11"/>
  <c r="I43" i="11"/>
  <c r="H43" i="11"/>
  <c r="G43" i="11"/>
  <c r="F43" i="11"/>
  <c r="E43" i="11"/>
  <c r="M42" i="11"/>
  <c r="L42" i="11"/>
  <c r="K42" i="11"/>
  <c r="J42" i="11"/>
  <c r="I42" i="11"/>
  <c r="H42" i="11"/>
  <c r="G42" i="11"/>
  <c r="F42" i="11"/>
  <c r="E42" i="11"/>
  <c r="M41" i="11"/>
  <c r="L41" i="11"/>
  <c r="K41" i="11"/>
  <c r="J41" i="11"/>
  <c r="I41" i="11"/>
  <c r="H41" i="11"/>
  <c r="G41" i="11"/>
  <c r="F41" i="11"/>
  <c r="E41" i="11"/>
  <c r="M40" i="11"/>
  <c r="L40" i="11"/>
  <c r="K40" i="11"/>
  <c r="J40" i="11"/>
  <c r="I40" i="11"/>
  <c r="H40" i="11"/>
  <c r="G40" i="11"/>
  <c r="F40" i="11"/>
  <c r="E40" i="11"/>
  <c r="M39" i="11"/>
  <c r="L39" i="11"/>
  <c r="K39" i="11"/>
  <c r="J39" i="11"/>
  <c r="I39" i="11"/>
  <c r="H39" i="11"/>
  <c r="G39" i="11"/>
  <c r="F39" i="11"/>
  <c r="E39" i="11"/>
  <c r="M38" i="11"/>
  <c r="L38" i="11"/>
  <c r="K38" i="11"/>
  <c r="J38" i="11"/>
  <c r="I38" i="11"/>
  <c r="H38" i="11"/>
  <c r="G38" i="11"/>
  <c r="F38" i="11"/>
  <c r="E38" i="11"/>
  <c r="M37" i="11"/>
  <c r="L37" i="11"/>
  <c r="K37" i="11"/>
  <c r="J37" i="11"/>
  <c r="I37" i="11"/>
  <c r="H37" i="11"/>
  <c r="G37" i="11"/>
  <c r="F37" i="11"/>
  <c r="AC34" i="11"/>
  <c r="AC33" i="11"/>
  <c r="AC32" i="11"/>
  <c r="AC31" i="11"/>
  <c r="AC30" i="11"/>
  <c r="AC29" i="11"/>
  <c r="AC28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C3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E39" i="10"/>
  <c r="N140" i="10"/>
  <c r="M140" i="10"/>
  <c r="L140" i="10"/>
  <c r="E140" i="10"/>
  <c r="N139" i="10"/>
  <c r="M139" i="10"/>
  <c r="L139" i="10"/>
  <c r="E139" i="10"/>
  <c r="N138" i="10"/>
  <c r="M138" i="10"/>
  <c r="L138" i="10"/>
  <c r="E138" i="10"/>
  <c r="N137" i="10"/>
  <c r="M137" i="10"/>
  <c r="L137" i="10"/>
  <c r="E137" i="10"/>
  <c r="N136" i="10"/>
  <c r="M136" i="10"/>
  <c r="L136" i="10"/>
  <c r="E136" i="10"/>
  <c r="N135" i="10"/>
  <c r="M135" i="10"/>
  <c r="L135" i="10"/>
  <c r="E135" i="10"/>
  <c r="N134" i="10"/>
  <c r="M134" i="10"/>
  <c r="L134" i="10"/>
  <c r="E134" i="10"/>
  <c r="N133" i="10"/>
  <c r="M133" i="10"/>
  <c r="L133" i="10"/>
  <c r="E133" i="10"/>
  <c r="N132" i="10"/>
  <c r="M132" i="10"/>
  <c r="L132" i="10"/>
  <c r="E132" i="10"/>
  <c r="N131" i="10"/>
  <c r="M131" i="10"/>
  <c r="L131" i="10"/>
  <c r="E131" i="10"/>
  <c r="N130" i="10"/>
  <c r="M130" i="10"/>
  <c r="L130" i="10"/>
  <c r="E130" i="10"/>
  <c r="N129" i="10"/>
  <c r="M129" i="10"/>
  <c r="L129" i="10"/>
  <c r="E129" i="10"/>
  <c r="N128" i="10"/>
  <c r="M128" i="10"/>
  <c r="L128" i="10"/>
  <c r="E128" i="10"/>
  <c r="N127" i="10"/>
  <c r="M127" i="10"/>
  <c r="L127" i="10"/>
  <c r="E127" i="10"/>
  <c r="N126" i="10"/>
  <c r="M126" i="10"/>
  <c r="L126" i="10"/>
  <c r="E126" i="10"/>
  <c r="N125" i="10"/>
  <c r="M125" i="10"/>
  <c r="L125" i="10"/>
  <c r="E125" i="10"/>
  <c r="N124" i="10"/>
  <c r="M124" i="10"/>
  <c r="L124" i="10"/>
  <c r="E124" i="10"/>
  <c r="N123" i="10"/>
  <c r="M123" i="10"/>
  <c r="L123" i="10"/>
  <c r="E123" i="10"/>
  <c r="N122" i="10"/>
  <c r="M122" i="10"/>
  <c r="L122" i="10"/>
  <c r="E122" i="10"/>
  <c r="N121" i="10"/>
  <c r="M121" i="10"/>
  <c r="L121" i="10"/>
  <c r="E121" i="10"/>
  <c r="N120" i="10"/>
  <c r="M120" i="10"/>
  <c r="L120" i="10"/>
  <c r="E120" i="10"/>
  <c r="N119" i="10"/>
  <c r="M119" i="10"/>
  <c r="L119" i="10"/>
  <c r="E119" i="10"/>
  <c r="N118" i="10"/>
  <c r="M118" i="10"/>
  <c r="L118" i="10"/>
  <c r="E118" i="10"/>
  <c r="N117" i="10"/>
  <c r="M117" i="10"/>
  <c r="L117" i="10"/>
  <c r="E117" i="10"/>
  <c r="N116" i="10"/>
  <c r="M116" i="10"/>
  <c r="L116" i="10"/>
  <c r="E116" i="10"/>
  <c r="N115" i="10"/>
  <c r="M115" i="10"/>
  <c r="L115" i="10"/>
  <c r="E115" i="10"/>
  <c r="N114" i="10"/>
  <c r="M114" i="10"/>
  <c r="L114" i="10"/>
  <c r="E114" i="10"/>
  <c r="N113" i="10"/>
  <c r="M113" i="10"/>
  <c r="L113" i="10"/>
  <c r="E113" i="10"/>
  <c r="N112" i="10"/>
  <c r="M112" i="10"/>
  <c r="L112" i="10"/>
  <c r="E112" i="10"/>
  <c r="N111" i="10"/>
  <c r="M111" i="10"/>
  <c r="L111" i="10"/>
  <c r="E111" i="10"/>
  <c r="N110" i="10"/>
  <c r="M110" i="10"/>
  <c r="L110" i="10"/>
  <c r="E110" i="10"/>
  <c r="N109" i="10"/>
  <c r="M109" i="10"/>
  <c r="L109" i="10"/>
  <c r="E109" i="10"/>
  <c r="D140" i="10"/>
  <c r="C140" i="10"/>
  <c r="B140" i="10"/>
  <c r="D139" i="10"/>
  <c r="C139" i="10"/>
  <c r="B139" i="10"/>
  <c r="D138" i="10"/>
  <c r="C138" i="10"/>
  <c r="B138" i="10"/>
  <c r="D137" i="10"/>
  <c r="C137" i="10"/>
  <c r="B137" i="10"/>
  <c r="D136" i="10"/>
  <c r="C136" i="10"/>
  <c r="B136" i="10"/>
  <c r="D135" i="10"/>
  <c r="C135" i="10"/>
  <c r="B135" i="10"/>
  <c r="D134" i="10"/>
  <c r="C134" i="10"/>
  <c r="B134" i="10"/>
  <c r="D133" i="10"/>
  <c r="C133" i="10"/>
  <c r="B133" i="10"/>
  <c r="D132" i="10"/>
  <c r="C132" i="10"/>
  <c r="B132" i="10"/>
  <c r="D131" i="10"/>
  <c r="C131" i="10"/>
  <c r="B131" i="10"/>
  <c r="D130" i="10"/>
  <c r="C130" i="10"/>
  <c r="B130" i="10"/>
  <c r="D129" i="10"/>
  <c r="C129" i="10"/>
  <c r="B129" i="10"/>
  <c r="D128" i="10"/>
  <c r="C128" i="10"/>
  <c r="B128" i="10"/>
  <c r="D127" i="10"/>
  <c r="C127" i="10"/>
  <c r="B127" i="10"/>
  <c r="D126" i="10"/>
  <c r="C126" i="10"/>
  <c r="B126" i="10"/>
  <c r="D125" i="10"/>
  <c r="C125" i="10"/>
  <c r="B125" i="10"/>
  <c r="D124" i="10"/>
  <c r="C124" i="10"/>
  <c r="B124" i="10"/>
  <c r="D123" i="10"/>
  <c r="C123" i="10"/>
  <c r="B123" i="10"/>
  <c r="D122" i="10"/>
  <c r="C122" i="10"/>
  <c r="B122" i="10"/>
  <c r="D121" i="10"/>
  <c r="C121" i="10"/>
  <c r="B121" i="10"/>
  <c r="D120" i="10"/>
  <c r="C120" i="10"/>
  <c r="B120" i="10"/>
  <c r="D119" i="10"/>
  <c r="C119" i="10"/>
  <c r="B119" i="10"/>
  <c r="D118" i="10"/>
  <c r="C118" i="10"/>
  <c r="B118" i="10"/>
  <c r="D117" i="10"/>
  <c r="C117" i="10"/>
  <c r="B117" i="10"/>
  <c r="D116" i="10"/>
  <c r="C116" i="10"/>
  <c r="B116" i="10"/>
  <c r="D115" i="10"/>
  <c r="C115" i="10"/>
  <c r="B115" i="10"/>
  <c r="D114" i="10"/>
  <c r="C114" i="10"/>
  <c r="B114" i="10"/>
  <c r="D113" i="10"/>
  <c r="C113" i="10"/>
  <c r="B113" i="10"/>
  <c r="D112" i="10"/>
  <c r="C112" i="10"/>
  <c r="B112" i="10"/>
  <c r="D111" i="10"/>
  <c r="C111" i="10"/>
  <c r="B111" i="10"/>
  <c r="D110" i="10"/>
  <c r="C110" i="10"/>
  <c r="B110" i="10"/>
  <c r="D109" i="10"/>
  <c r="C109" i="10"/>
  <c r="B109" i="10"/>
  <c r="N105" i="10"/>
  <c r="M105" i="10"/>
  <c r="L105" i="10"/>
  <c r="E105" i="10"/>
  <c r="N104" i="10"/>
  <c r="M104" i="10"/>
  <c r="L104" i="10"/>
  <c r="E104" i="10"/>
  <c r="N103" i="10"/>
  <c r="M103" i="10"/>
  <c r="L103" i="10"/>
  <c r="E103" i="10"/>
  <c r="N102" i="10"/>
  <c r="M102" i="10"/>
  <c r="L102" i="10"/>
  <c r="E102" i="10"/>
  <c r="N101" i="10"/>
  <c r="M101" i="10"/>
  <c r="L101" i="10"/>
  <c r="E101" i="10"/>
  <c r="N100" i="10"/>
  <c r="M100" i="10"/>
  <c r="L100" i="10"/>
  <c r="E100" i="10"/>
  <c r="N99" i="10"/>
  <c r="M99" i="10"/>
  <c r="L99" i="10"/>
  <c r="E99" i="10"/>
  <c r="N98" i="10"/>
  <c r="M98" i="10"/>
  <c r="L98" i="10"/>
  <c r="E98" i="10"/>
  <c r="N97" i="10"/>
  <c r="M97" i="10"/>
  <c r="L97" i="10"/>
  <c r="E97" i="10"/>
  <c r="N96" i="10"/>
  <c r="M96" i="10"/>
  <c r="L96" i="10"/>
  <c r="E96" i="10"/>
  <c r="N95" i="10"/>
  <c r="M95" i="10"/>
  <c r="L95" i="10"/>
  <c r="E95" i="10"/>
  <c r="N94" i="10"/>
  <c r="M94" i="10"/>
  <c r="L94" i="10"/>
  <c r="E94" i="10"/>
  <c r="N93" i="10"/>
  <c r="M93" i="10"/>
  <c r="L93" i="10"/>
  <c r="E93" i="10"/>
  <c r="N92" i="10"/>
  <c r="M92" i="10"/>
  <c r="L92" i="10"/>
  <c r="E92" i="10"/>
  <c r="N91" i="10"/>
  <c r="M91" i="10"/>
  <c r="L91" i="10"/>
  <c r="E91" i="10"/>
  <c r="N90" i="10"/>
  <c r="M90" i="10"/>
  <c r="L90" i="10"/>
  <c r="E90" i="10"/>
  <c r="N89" i="10"/>
  <c r="M89" i="10"/>
  <c r="L89" i="10"/>
  <c r="E89" i="10"/>
  <c r="N88" i="10"/>
  <c r="M88" i="10"/>
  <c r="L88" i="10"/>
  <c r="E88" i="10"/>
  <c r="N87" i="10"/>
  <c r="M87" i="10"/>
  <c r="L87" i="10"/>
  <c r="E87" i="10"/>
  <c r="N86" i="10"/>
  <c r="M86" i="10"/>
  <c r="L86" i="10"/>
  <c r="E86" i="10"/>
  <c r="N85" i="10"/>
  <c r="M85" i="10"/>
  <c r="L85" i="10"/>
  <c r="E85" i="10"/>
  <c r="N84" i="10"/>
  <c r="M84" i="10"/>
  <c r="L84" i="10"/>
  <c r="E84" i="10"/>
  <c r="N83" i="10"/>
  <c r="M83" i="10"/>
  <c r="L83" i="10"/>
  <c r="E83" i="10"/>
  <c r="N82" i="10"/>
  <c r="M82" i="10"/>
  <c r="L82" i="10"/>
  <c r="E82" i="10"/>
  <c r="N81" i="10"/>
  <c r="M81" i="10"/>
  <c r="L81" i="10"/>
  <c r="E81" i="10"/>
  <c r="N80" i="10"/>
  <c r="M80" i="10"/>
  <c r="L80" i="10"/>
  <c r="E80" i="10"/>
  <c r="N79" i="10"/>
  <c r="M79" i="10"/>
  <c r="L79" i="10"/>
  <c r="E79" i="10"/>
  <c r="N78" i="10"/>
  <c r="M78" i="10"/>
  <c r="L78" i="10"/>
  <c r="E78" i="10"/>
  <c r="N77" i="10"/>
  <c r="M77" i="10"/>
  <c r="L77" i="10"/>
  <c r="E77" i="10"/>
  <c r="N76" i="10"/>
  <c r="M76" i="10"/>
  <c r="L76" i="10"/>
  <c r="E76" i="10"/>
  <c r="N75" i="10"/>
  <c r="M75" i="10"/>
  <c r="L75" i="10"/>
  <c r="E75" i="10"/>
  <c r="N74" i="10"/>
  <c r="M74" i="10"/>
  <c r="L74" i="10"/>
  <c r="E74" i="10"/>
  <c r="D105" i="10"/>
  <c r="C105" i="10"/>
  <c r="B105" i="10"/>
  <c r="D104" i="10"/>
  <c r="C104" i="10"/>
  <c r="B104" i="10"/>
  <c r="D103" i="10"/>
  <c r="C103" i="10"/>
  <c r="B103" i="10"/>
  <c r="D102" i="10"/>
  <c r="C102" i="10"/>
  <c r="B102" i="10"/>
  <c r="D101" i="10"/>
  <c r="C101" i="10"/>
  <c r="B101" i="10"/>
  <c r="D100" i="10"/>
  <c r="C100" i="10"/>
  <c r="B100" i="10"/>
  <c r="D99" i="10"/>
  <c r="C99" i="10"/>
  <c r="B99" i="10"/>
  <c r="D98" i="10"/>
  <c r="C98" i="10"/>
  <c r="B98" i="10"/>
  <c r="D97" i="10"/>
  <c r="C97" i="10"/>
  <c r="B97" i="10"/>
  <c r="D96" i="10"/>
  <c r="C96" i="10"/>
  <c r="B96" i="10"/>
  <c r="D95" i="10"/>
  <c r="C95" i="10"/>
  <c r="B95" i="10"/>
  <c r="D94" i="10"/>
  <c r="C94" i="10"/>
  <c r="B94" i="10"/>
  <c r="D93" i="10"/>
  <c r="C93" i="10"/>
  <c r="B93" i="10"/>
  <c r="D92" i="10"/>
  <c r="C92" i="10"/>
  <c r="B92" i="10"/>
  <c r="D91" i="10"/>
  <c r="C91" i="10"/>
  <c r="B91" i="10"/>
  <c r="D90" i="10"/>
  <c r="C90" i="10"/>
  <c r="B90" i="10"/>
  <c r="D89" i="10"/>
  <c r="C89" i="10"/>
  <c r="B89" i="10"/>
  <c r="D88" i="10"/>
  <c r="C88" i="10"/>
  <c r="B88" i="10"/>
  <c r="D87" i="10"/>
  <c r="C87" i="10"/>
  <c r="B87" i="10"/>
  <c r="D86" i="10"/>
  <c r="C86" i="10"/>
  <c r="B86" i="10"/>
  <c r="D85" i="10"/>
  <c r="C85" i="10"/>
  <c r="B85" i="10"/>
  <c r="D84" i="10"/>
  <c r="C84" i="10"/>
  <c r="B84" i="10"/>
  <c r="D83" i="10"/>
  <c r="C83" i="10"/>
  <c r="B83" i="10"/>
  <c r="D82" i="10"/>
  <c r="C82" i="10"/>
  <c r="B82" i="10"/>
  <c r="D81" i="10"/>
  <c r="C81" i="10"/>
  <c r="B81" i="10"/>
  <c r="D80" i="10"/>
  <c r="C80" i="10"/>
  <c r="B80" i="10"/>
  <c r="D79" i="10"/>
  <c r="C79" i="10"/>
  <c r="B79" i="10"/>
  <c r="D78" i="10"/>
  <c r="C78" i="10"/>
  <c r="B78" i="10"/>
  <c r="D77" i="10"/>
  <c r="C77" i="10"/>
  <c r="B77" i="10"/>
  <c r="D76" i="10"/>
  <c r="C76" i="10"/>
  <c r="B76" i="10"/>
  <c r="D75" i="10"/>
  <c r="C75" i="10"/>
  <c r="B75" i="10"/>
  <c r="D74" i="10"/>
  <c r="C74" i="10"/>
  <c r="B74" i="10"/>
  <c r="N70" i="10"/>
  <c r="M70" i="10"/>
  <c r="L70" i="10"/>
  <c r="E70" i="10"/>
  <c r="N69" i="10"/>
  <c r="M69" i="10"/>
  <c r="L69" i="10"/>
  <c r="E69" i="10"/>
  <c r="N68" i="10"/>
  <c r="M68" i="10"/>
  <c r="L68" i="10"/>
  <c r="E68" i="10"/>
  <c r="N67" i="10"/>
  <c r="M67" i="10"/>
  <c r="L67" i="10"/>
  <c r="E67" i="10"/>
  <c r="N66" i="10"/>
  <c r="M66" i="10"/>
  <c r="L66" i="10"/>
  <c r="E66" i="10"/>
  <c r="N65" i="10"/>
  <c r="M65" i="10"/>
  <c r="L65" i="10"/>
  <c r="E65" i="10"/>
  <c r="N64" i="10"/>
  <c r="M64" i="10"/>
  <c r="L64" i="10"/>
  <c r="E64" i="10"/>
  <c r="N63" i="10"/>
  <c r="M63" i="10"/>
  <c r="L63" i="10"/>
  <c r="E63" i="10"/>
  <c r="N62" i="10"/>
  <c r="M62" i="10"/>
  <c r="L62" i="10"/>
  <c r="E62" i="10"/>
  <c r="N61" i="10"/>
  <c r="M61" i="10"/>
  <c r="L61" i="10"/>
  <c r="E61" i="10"/>
  <c r="N60" i="10"/>
  <c r="M60" i="10"/>
  <c r="L60" i="10"/>
  <c r="E60" i="10"/>
  <c r="N59" i="10"/>
  <c r="M59" i="10"/>
  <c r="L59" i="10"/>
  <c r="E59" i="10"/>
  <c r="N58" i="10"/>
  <c r="M58" i="10"/>
  <c r="L58" i="10"/>
  <c r="E58" i="10"/>
  <c r="N57" i="10"/>
  <c r="M57" i="10"/>
  <c r="L57" i="10"/>
  <c r="E57" i="10"/>
  <c r="N56" i="10"/>
  <c r="M56" i="10"/>
  <c r="L56" i="10"/>
  <c r="E56" i="10"/>
  <c r="N55" i="10"/>
  <c r="M55" i="10"/>
  <c r="L55" i="10"/>
  <c r="E55" i="10"/>
  <c r="N54" i="10"/>
  <c r="M54" i="10"/>
  <c r="L54" i="10"/>
  <c r="E54" i="10"/>
  <c r="N53" i="10"/>
  <c r="M53" i="10"/>
  <c r="L53" i="10"/>
  <c r="E53" i="10"/>
  <c r="N52" i="10"/>
  <c r="M52" i="10"/>
  <c r="L52" i="10"/>
  <c r="E52" i="10"/>
  <c r="N51" i="10"/>
  <c r="M51" i="10"/>
  <c r="L51" i="10"/>
  <c r="E51" i="10"/>
  <c r="N50" i="10"/>
  <c r="M50" i="10"/>
  <c r="L50" i="10"/>
  <c r="E50" i="10"/>
  <c r="N49" i="10"/>
  <c r="M49" i="10"/>
  <c r="L49" i="10"/>
  <c r="E49" i="10"/>
  <c r="N48" i="10"/>
  <c r="M48" i="10"/>
  <c r="L48" i="10"/>
  <c r="E48" i="10"/>
  <c r="N47" i="10"/>
  <c r="M47" i="10"/>
  <c r="L47" i="10"/>
  <c r="E47" i="10"/>
  <c r="N46" i="10"/>
  <c r="M46" i="10"/>
  <c r="L46" i="10"/>
  <c r="E46" i="10"/>
  <c r="N45" i="10"/>
  <c r="M45" i="10"/>
  <c r="L45" i="10"/>
  <c r="E45" i="10"/>
  <c r="N44" i="10"/>
  <c r="M44" i="10"/>
  <c r="L44" i="10"/>
  <c r="E44" i="10"/>
  <c r="N43" i="10"/>
  <c r="M43" i="10"/>
  <c r="L43" i="10"/>
  <c r="E43" i="10"/>
  <c r="N42" i="10"/>
  <c r="M42" i="10"/>
  <c r="L42" i="10"/>
  <c r="E42" i="10"/>
  <c r="N41" i="10"/>
  <c r="M41" i="10"/>
  <c r="L41" i="10"/>
  <c r="E41" i="10"/>
  <c r="N40" i="10"/>
  <c r="M40" i="10"/>
  <c r="L40" i="10"/>
  <c r="E40" i="10"/>
  <c r="N39" i="10"/>
  <c r="M39" i="10"/>
  <c r="L39" i="10"/>
  <c r="E110" i="9"/>
  <c r="D70" i="10"/>
  <c r="C70" i="10"/>
  <c r="B70" i="10"/>
  <c r="D69" i="10"/>
  <c r="C69" i="10"/>
  <c r="B69" i="10"/>
  <c r="D68" i="10"/>
  <c r="C68" i="10"/>
  <c r="B68" i="10"/>
  <c r="D67" i="10"/>
  <c r="C67" i="10"/>
  <c r="B67" i="10"/>
  <c r="D66" i="10"/>
  <c r="C66" i="10"/>
  <c r="B66" i="10"/>
  <c r="D65" i="10"/>
  <c r="C65" i="10"/>
  <c r="B65" i="10"/>
  <c r="D64" i="10"/>
  <c r="C64" i="10"/>
  <c r="B64" i="10"/>
  <c r="D63" i="10"/>
  <c r="C63" i="10"/>
  <c r="B63" i="10"/>
  <c r="D62" i="10"/>
  <c r="C62" i="10"/>
  <c r="B62" i="10"/>
  <c r="D61" i="10"/>
  <c r="C61" i="10"/>
  <c r="B61" i="10"/>
  <c r="D60" i="10"/>
  <c r="C60" i="10"/>
  <c r="B60" i="10"/>
  <c r="D59" i="10"/>
  <c r="C59" i="10"/>
  <c r="B59" i="10"/>
  <c r="D58" i="10"/>
  <c r="C58" i="10"/>
  <c r="B58" i="10"/>
  <c r="D57" i="10"/>
  <c r="C57" i="10"/>
  <c r="B57" i="10"/>
  <c r="D56" i="10"/>
  <c r="C56" i="10"/>
  <c r="B56" i="10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N141" i="9"/>
  <c r="M141" i="9"/>
  <c r="L141" i="9"/>
  <c r="E141" i="9"/>
  <c r="N140" i="9"/>
  <c r="M140" i="9"/>
  <c r="L140" i="9"/>
  <c r="E140" i="9"/>
  <c r="N139" i="9"/>
  <c r="M139" i="9"/>
  <c r="L139" i="9"/>
  <c r="E139" i="9"/>
  <c r="N138" i="9"/>
  <c r="M138" i="9"/>
  <c r="L138" i="9"/>
  <c r="E138" i="9"/>
  <c r="N137" i="9"/>
  <c r="M137" i="9"/>
  <c r="L137" i="9"/>
  <c r="E137" i="9"/>
  <c r="N136" i="9"/>
  <c r="M136" i="9"/>
  <c r="L136" i="9"/>
  <c r="E136" i="9"/>
  <c r="N135" i="9"/>
  <c r="M135" i="9"/>
  <c r="L135" i="9"/>
  <c r="E135" i="9"/>
  <c r="N134" i="9"/>
  <c r="M134" i="9"/>
  <c r="L134" i="9"/>
  <c r="E134" i="9"/>
  <c r="N133" i="9"/>
  <c r="M133" i="9"/>
  <c r="L133" i="9"/>
  <c r="E133" i="9"/>
  <c r="N132" i="9"/>
  <c r="M132" i="9"/>
  <c r="L132" i="9"/>
  <c r="E132" i="9"/>
  <c r="N131" i="9"/>
  <c r="M131" i="9"/>
  <c r="L131" i="9"/>
  <c r="E131" i="9"/>
  <c r="N130" i="9"/>
  <c r="M130" i="9"/>
  <c r="L130" i="9"/>
  <c r="E130" i="9"/>
  <c r="N129" i="9"/>
  <c r="M129" i="9"/>
  <c r="L129" i="9"/>
  <c r="E129" i="9"/>
  <c r="N128" i="9"/>
  <c r="M128" i="9"/>
  <c r="L128" i="9"/>
  <c r="E128" i="9"/>
  <c r="N127" i="9"/>
  <c r="M127" i="9"/>
  <c r="L127" i="9"/>
  <c r="E127" i="9"/>
  <c r="N126" i="9"/>
  <c r="M126" i="9"/>
  <c r="L126" i="9"/>
  <c r="E126" i="9"/>
  <c r="N125" i="9"/>
  <c r="M125" i="9"/>
  <c r="L125" i="9"/>
  <c r="E125" i="9"/>
  <c r="N124" i="9"/>
  <c r="M124" i="9"/>
  <c r="L124" i="9"/>
  <c r="E124" i="9"/>
  <c r="N123" i="9"/>
  <c r="M123" i="9"/>
  <c r="L123" i="9"/>
  <c r="E123" i="9"/>
  <c r="N122" i="9"/>
  <c r="M122" i="9"/>
  <c r="L122" i="9"/>
  <c r="E122" i="9"/>
  <c r="N121" i="9"/>
  <c r="M121" i="9"/>
  <c r="L121" i="9"/>
  <c r="E121" i="9"/>
  <c r="N120" i="9"/>
  <c r="M120" i="9"/>
  <c r="L120" i="9"/>
  <c r="E120" i="9"/>
  <c r="N119" i="9"/>
  <c r="M119" i="9"/>
  <c r="L119" i="9"/>
  <c r="E119" i="9"/>
  <c r="N118" i="9"/>
  <c r="M118" i="9"/>
  <c r="L118" i="9"/>
  <c r="E118" i="9"/>
  <c r="N117" i="9"/>
  <c r="M117" i="9"/>
  <c r="L117" i="9"/>
  <c r="E117" i="9"/>
  <c r="N116" i="9"/>
  <c r="M116" i="9"/>
  <c r="L116" i="9"/>
  <c r="E116" i="9"/>
  <c r="N115" i="9"/>
  <c r="M115" i="9"/>
  <c r="L115" i="9"/>
  <c r="E115" i="9"/>
  <c r="N114" i="9"/>
  <c r="M114" i="9"/>
  <c r="L114" i="9"/>
  <c r="E114" i="9"/>
  <c r="N113" i="9"/>
  <c r="M113" i="9"/>
  <c r="L113" i="9"/>
  <c r="E113" i="9"/>
  <c r="N112" i="9"/>
  <c r="M112" i="9"/>
  <c r="L112" i="9"/>
  <c r="E112" i="9"/>
  <c r="N111" i="9"/>
  <c r="M111" i="9"/>
  <c r="L111" i="9"/>
  <c r="E111" i="9"/>
  <c r="N110" i="9"/>
  <c r="M110" i="9"/>
  <c r="L110" i="9"/>
  <c r="N106" i="9"/>
  <c r="M106" i="9"/>
  <c r="L106" i="9"/>
  <c r="E106" i="9"/>
  <c r="N105" i="9"/>
  <c r="M105" i="9"/>
  <c r="L105" i="9"/>
  <c r="E105" i="9"/>
  <c r="N104" i="9"/>
  <c r="M104" i="9"/>
  <c r="L104" i="9"/>
  <c r="E104" i="9"/>
  <c r="N103" i="9"/>
  <c r="M103" i="9"/>
  <c r="L103" i="9"/>
  <c r="E103" i="9"/>
  <c r="N102" i="9"/>
  <c r="M102" i="9"/>
  <c r="L102" i="9"/>
  <c r="E102" i="9"/>
  <c r="N101" i="9"/>
  <c r="M101" i="9"/>
  <c r="L101" i="9"/>
  <c r="E101" i="9"/>
  <c r="N100" i="9"/>
  <c r="M100" i="9"/>
  <c r="L100" i="9"/>
  <c r="E100" i="9"/>
  <c r="N99" i="9"/>
  <c r="M99" i="9"/>
  <c r="L99" i="9"/>
  <c r="E99" i="9"/>
  <c r="N98" i="9"/>
  <c r="M98" i="9"/>
  <c r="L98" i="9"/>
  <c r="E98" i="9"/>
  <c r="N97" i="9"/>
  <c r="M97" i="9"/>
  <c r="L97" i="9"/>
  <c r="E97" i="9"/>
  <c r="N96" i="9"/>
  <c r="M96" i="9"/>
  <c r="L96" i="9"/>
  <c r="E96" i="9"/>
  <c r="N95" i="9"/>
  <c r="M95" i="9"/>
  <c r="L95" i="9"/>
  <c r="E95" i="9"/>
  <c r="N94" i="9"/>
  <c r="M94" i="9"/>
  <c r="L94" i="9"/>
  <c r="E94" i="9"/>
  <c r="N93" i="9"/>
  <c r="M93" i="9"/>
  <c r="L93" i="9"/>
  <c r="E93" i="9"/>
  <c r="N92" i="9"/>
  <c r="M92" i="9"/>
  <c r="L92" i="9"/>
  <c r="E92" i="9"/>
  <c r="N91" i="9"/>
  <c r="M91" i="9"/>
  <c r="L91" i="9"/>
  <c r="E91" i="9"/>
  <c r="N90" i="9"/>
  <c r="M90" i="9"/>
  <c r="L90" i="9"/>
  <c r="E90" i="9"/>
  <c r="N89" i="9"/>
  <c r="M89" i="9"/>
  <c r="L89" i="9"/>
  <c r="E89" i="9"/>
  <c r="N88" i="9"/>
  <c r="M88" i="9"/>
  <c r="L88" i="9"/>
  <c r="E88" i="9"/>
  <c r="N87" i="9"/>
  <c r="M87" i="9"/>
  <c r="L87" i="9"/>
  <c r="E87" i="9"/>
  <c r="N86" i="9"/>
  <c r="M86" i="9"/>
  <c r="L86" i="9"/>
  <c r="E86" i="9"/>
  <c r="N85" i="9"/>
  <c r="M85" i="9"/>
  <c r="L85" i="9"/>
  <c r="E85" i="9"/>
  <c r="N84" i="9"/>
  <c r="M84" i="9"/>
  <c r="L84" i="9"/>
  <c r="E84" i="9"/>
  <c r="N83" i="9"/>
  <c r="M83" i="9"/>
  <c r="L83" i="9"/>
  <c r="E83" i="9"/>
  <c r="N82" i="9"/>
  <c r="M82" i="9"/>
  <c r="L82" i="9"/>
  <c r="E82" i="9"/>
  <c r="N81" i="9"/>
  <c r="M81" i="9"/>
  <c r="L81" i="9"/>
  <c r="E81" i="9"/>
  <c r="N80" i="9"/>
  <c r="M80" i="9"/>
  <c r="L80" i="9"/>
  <c r="E80" i="9"/>
  <c r="N79" i="9"/>
  <c r="M79" i="9"/>
  <c r="L79" i="9"/>
  <c r="E79" i="9"/>
  <c r="N78" i="9"/>
  <c r="M78" i="9"/>
  <c r="L78" i="9"/>
  <c r="E78" i="9"/>
  <c r="N77" i="9"/>
  <c r="M77" i="9"/>
  <c r="L77" i="9"/>
  <c r="E77" i="9"/>
  <c r="N76" i="9"/>
  <c r="M76" i="9"/>
  <c r="L76" i="9"/>
  <c r="E76" i="9"/>
  <c r="N75" i="9"/>
  <c r="M75" i="9"/>
  <c r="L75" i="9"/>
  <c r="E75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N71" i="9"/>
  <c r="M71" i="9"/>
  <c r="L71" i="9"/>
  <c r="E71" i="9"/>
  <c r="N70" i="9"/>
  <c r="M70" i="9"/>
  <c r="L70" i="9"/>
  <c r="E70" i="9"/>
  <c r="N69" i="9"/>
  <c r="M69" i="9"/>
  <c r="L69" i="9"/>
  <c r="E69" i="9"/>
  <c r="N68" i="9"/>
  <c r="M68" i="9"/>
  <c r="L68" i="9"/>
  <c r="E68" i="9"/>
  <c r="N67" i="9"/>
  <c r="M67" i="9"/>
  <c r="L67" i="9"/>
  <c r="E67" i="9"/>
  <c r="N66" i="9"/>
  <c r="M66" i="9"/>
  <c r="L66" i="9"/>
  <c r="E66" i="9"/>
  <c r="N65" i="9"/>
  <c r="M65" i="9"/>
  <c r="L65" i="9"/>
  <c r="E65" i="9"/>
  <c r="N64" i="9"/>
  <c r="M64" i="9"/>
  <c r="L64" i="9"/>
  <c r="E64" i="9"/>
  <c r="N63" i="9"/>
  <c r="M63" i="9"/>
  <c r="L63" i="9"/>
  <c r="E63" i="9"/>
  <c r="N62" i="9"/>
  <c r="M62" i="9"/>
  <c r="L62" i="9"/>
  <c r="E62" i="9"/>
  <c r="N61" i="9"/>
  <c r="M61" i="9"/>
  <c r="L61" i="9"/>
  <c r="E61" i="9"/>
  <c r="N60" i="9"/>
  <c r="M60" i="9"/>
  <c r="L60" i="9"/>
  <c r="E60" i="9"/>
  <c r="N59" i="9"/>
  <c r="M59" i="9"/>
  <c r="L59" i="9"/>
  <c r="E59" i="9"/>
  <c r="N58" i="9"/>
  <c r="M58" i="9"/>
  <c r="L58" i="9"/>
  <c r="E58" i="9"/>
  <c r="N57" i="9"/>
  <c r="M57" i="9"/>
  <c r="L57" i="9"/>
  <c r="E57" i="9"/>
  <c r="N56" i="9"/>
  <c r="M56" i="9"/>
  <c r="L56" i="9"/>
  <c r="E56" i="9"/>
  <c r="N55" i="9"/>
  <c r="M55" i="9"/>
  <c r="L55" i="9"/>
  <c r="E55" i="9"/>
  <c r="N54" i="9"/>
  <c r="M54" i="9"/>
  <c r="L54" i="9"/>
  <c r="E54" i="9"/>
  <c r="N53" i="9"/>
  <c r="M53" i="9"/>
  <c r="L53" i="9"/>
  <c r="E53" i="9"/>
  <c r="N52" i="9"/>
  <c r="M52" i="9"/>
  <c r="L52" i="9"/>
  <c r="E52" i="9"/>
  <c r="N51" i="9"/>
  <c r="M51" i="9"/>
  <c r="L51" i="9"/>
  <c r="E51" i="9"/>
  <c r="N50" i="9"/>
  <c r="M50" i="9"/>
  <c r="L50" i="9"/>
  <c r="E50" i="9"/>
  <c r="N49" i="9"/>
  <c r="M49" i="9"/>
  <c r="L49" i="9"/>
  <c r="E49" i="9"/>
  <c r="N48" i="9"/>
  <c r="M48" i="9"/>
  <c r="L48" i="9"/>
  <c r="E48" i="9"/>
  <c r="N47" i="9"/>
  <c r="M47" i="9"/>
  <c r="L47" i="9"/>
  <c r="E47" i="9"/>
  <c r="N46" i="9"/>
  <c r="M46" i="9"/>
  <c r="L46" i="9"/>
  <c r="E46" i="9"/>
  <c r="N45" i="9"/>
  <c r="M45" i="9"/>
  <c r="L45" i="9"/>
  <c r="E45" i="9"/>
  <c r="N44" i="9"/>
  <c r="M44" i="9"/>
  <c r="L44" i="9"/>
  <c r="E44" i="9"/>
  <c r="N43" i="9"/>
  <c r="M43" i="9"/>
  <c r="L43" i="9"/>
  <c r="E43" i="9"/>
  <c r="N42" i="9"/>
  <c r="M42" i="9"/>
  <c r="L42" i="9"/>
  <c r="E42" i="9"/>
  <c r="N41" i="9"/>
  <c r="M41" i="9"/>
  <c r="L41" i="9"/>
  <c r="E41" i="9"/>
  <c r="N40" i="9"/>
  <c r="M40" i="9"/>
  <c r="L40" i="9"/>
  <c r="E40" i="9"/>
  <c r="E102" i="8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I290" i="8"/>
  <c r="H290" i="8"/>
  <c r="G290" i="8"/>
  <c r="F290" i="8"/>
  <c r="E290" i="8"/>
  <c r="I289" i="8"/>
  <c r="H289" i="8"/>
  <c r="G289" i="8"/>
  <c r="F289" i="8"/>
  <c r="E289" i="8"/>
  <c r="I288" i="8"/>
  <c r="H288" i="8"/>
  <c r="G288" i="8"/>
  <c r="F288" i="8"/>
  <c r="E288" i="8"/>
  <c r="I287" i="8"/>
  <c r="H287" i="8"/>
  <c r="G287" i="8"/>
  <c r="F287" i="8"/>
  <c r="E287" i="8"/>
  <c r="I286" i="8"/>
  <c r="H286" i="8"/>
  <c r="G286" i="8"/>
  <c r="F286" i="8"/>
  <c r="E286" i="8"/>
  <c r="I285" i="8"/>
  <c r="H285" i="8"/>
  <c r="G285" i="8"/>
  <c r="F285" i="8"/>
  <c r="E285" i="8"/>
  <c r="I284" i="8"/>
  <c r="H284" i="8"/>
  <c r="G284" i="8"/>
  <c r="F284" i="8"/>
  <c r="E284" i="8"/>
  <c r="I283" i="8"/>
  <c r="H283" i="8"/>
  <c r="G283" i="8"/>
  <c r="F283" i="8"/>
  <c r="E283" i="8"/>
  <c r="I282" i="8"/>
  <c r="H282" i="8"/>
  <c r="G282" i="8"/>
  <c r="F282" i="8"/>
  <c r="E282" i="8"/>
  <c r="I281" i="8"/>
  <c r="H281" i="8"/>
  <c r="G281" i="8"/>
  <c r="F281" i="8"/>
  <c r="E281" i="8"/>
  <c r="I280" i="8"/>
  <c r="H280" i="8"/>
  <c r="G280" i="8"/>
  <c r="F280" i="8"/>
  <c r="E280" i="8"/>
  <c r="I279" i="8"/>
  <c r="H279" i="8"/>
  <c r="G279" i="8"/>
  <c r="F279" i="8"/>
  <c r="E279" i="8"/>
  <c r="I278" i="8"/>
  <c r="H278" i="8"/>
  <c r="G278" i="8"/>
  <c r="F278" i="8"/>
  <c r="E278" i="8"/>
  <c r="I277" i="8"/>
  <c r="H277" i="8"/>
  <c r="G277" i="8"/>
  <c r="F277" i="8"/>
  <c r="E277" i="8"/>
  <c r="I276" i="8"/>
  <c r="H276" i="8"/>
  <c r="G276" i="8"/>
  <c r="F276" i="8"/>
  <c r="E276" i="8"/>
  <c r="I275" i="8"/>
  <c r="H275" i="8"/>
  <c r="G275" i="8"/>
  <c r="F275" i="8"/>
  <c r="E275" i="8"/>
  <c r="I274" i="8"/>
  <c r="H274" i="8"/>
  <c r="G274" i="8"/>
  <c r="F274" i="8"/>
  <c r="E274" i="8"/>
  <c r="I273" i="8"/>
  <c r="H273" i="8"/>
  <c r="G273" i="8"/>
  <c r="F273" i="8"/>
  <c r="E273" i="8"/>
  <c r="I272" i="8"/>
  <c r="H272" i="8"/>
  <c r="G272" i="8"/>
  <c r="F272" i="8"/>
  <c r="E272" i="8"/>
  <c r="I271" i="8"/>
  <c r="H271" i="8"/>
  <c r="G271" i="8"/>
  <c r="F271" i="8"/>
  <c r="E271" i="8"/>
  <c r="I270" i="8"/>
  <c r="H270" i="8"/>
  <c r="G270" i="8"/>
  <c r="F270" i="8"/>
  <c r="E270" i="8"/>
  <c r="I269" i="8"/>
  <c r="H269" i="8"/>
  <c r="G269" i="8"/>
  <c r="F269" i="8"/>
  <c r="E269" i="8"/>
  <c r="I268" i="8"/>
  <c r="H268" i="8"/>
  <c r="G268" i="8"/>
  <c r="F268" i="8"/>
  <c r="E268" i="8"/>
  <c r="I267" i="8"/>
  <c r="H267" i="8"/>
  <c r="G267" i="8"/>
  <c r="F267" i="8"/>
  <c r="E267" i="8"/>
  <c r="I266" i="8"/>
  <c r="H266" i="8"/>
  <c r="G266" i="8"/>
  <c r="F266" i="8"/>
  <c r="E266" i="8"/>
  <c r="I265" i="8"/>
  <c r="H265" i="8"/>
  <c r="G265" i="8"/>
  <c r="F265" i="8"/>
  <c r="E265" i="8"/>
  <c r="I264" i="8"/>
  <c r="H264" i="8"/>
  <c r="G264" i="8"/>
  <c r="F264" i="8"/>
  <c r="E264" i="8"/>
  <c r="I263" i="8"/>
  <c r="H263" i="8"/>
  <c r="G263" i="8"/>
  <c r="F263" i="8"/>
  <c r="E263" i="8"/>
  <c r="I262" i="8"/>
  <c r="H262" i="8"/>
  <c r="G262" i="8"/>
  <c r="F262" i="8"/>
  <c r="E262" i="8"/>
  <c r="I261" i="8"/>
  <c r="H261" i="8"/>
  <c r="G261" i="8"/>
  <c r="F261" i="8"/>
  <c r="E261" i="8"/>
  <c r="I260" i="8"/>
  <c r="H260" i="8"/>
  <c r="G260" i="8"/>
  <c r="F260" i="8"/>
  <c r="E260" i="8"/>
  <c r="I259" i="8"/>
  <c r="H259" i="8"/>
  <c r="G259" i="8"/>
  <c r="F259" i="8"/>
  <c r="E259" i="8"/>
  <c r="I258" i="8"/>
  <c r="H258" i="8"/>
  <c r="G258" i="8"/>
  <c r="F258" i="8"/>
  <c r="E258" i="8"/>
  <c r="I257" i="8"/>
  <c r="H257" i="8"/>
  <c r="G257" i="8"/>
  <c r="F257" i="8"/>
  <c r="E257" i="8"/>
  <c r="I256" i="8"/>
  <c r="H256" i="8"/>
  <c r="G256" i="8"/>
  <c r="F256" i="8"/>
  <c r="E256" i="8"/>
  <c r="I255" i="8"/>
  <c r="H255" i="8"/>
  <c r="G255" i="8"/>
  <c r="F255" i="8"/>
  <c r="E255" i="8"/>
  <c r="I254" i="8"/>
  <c r="H254" i="8"/>
  <c r="G254" i="8"/>
  <c r="F254" i="8"/>
  <c r="E254" i="8"/>
  <c r="I253" i="8"/>
  <c r="H253" i="8"/>
  <c r="G253" i="8"/>
  <c r="F253" i="8"/>
  <c r="E253" i="8"/>
  <c r="I252" i="8"/>
  <c r="H252" i="8"/>
  <c r="G252" i="8"/>
  <c r="F252" i="8"/>
  <c r="E252" i="8"/>
  <c r="I251" i="8"/>
  <c r="H251" i="8"/>
  <c r="G251" i="8"/>
  <c r="F251" i="8"/>
  <c r="E251" i="8"/>
  <c r="I250" i="8"/>
  <c r="H250" i="8"/>
  <c r="G250" i="8"/>
  <c r="F250" i="8"/>
  <c r="E250" i="8"/>
  <c r="I249" i="8"/>
  <c r="H249" i="8"/>
  <c r="G249" i="8"/>
  <c r="F249" i="8"/>
  <c r="E249" i="8"/>
  <c r="I248" i="8"/>
  <c r="H248" i="8"/>
  <c r="G248" i="8"/>
  <c r="F248" i="8"/>
  <c r="E248" i="8"/>
  <c r="I247" i="8"/>
  <c r="H247" i="8"/>
  <c r="G247" i="8"/>
  <c r="F247" i="8"/>
  <c r="E247" i="8"/>
  <c r="I246" i="8"/>
  <c r="H246" i="8"/>
  <c r="G246" i="8"/>
  <c r="F246" i="8"/>
  <c r="E246" i="8"/>
  <c r="I245" i="8"/>
  <c r="H245" i="8"/>
  <c r="G245" i="8"/>
  <c r="F245" i="8"/>
  <c r="E245" i="8"/>
  <c r="I244" i="8"/>
  <c r="H244" i="8"/>
  <c r="G244" i="8"/>
  <c r="F244" i="8"/>
  <c r="E244" i="8"/>
  <c r="I243" i="8"/>
  <c r="H243" i="8"/>
  <c r="G243" i="8"/>
  <c r="F243" i="8"/>
  <c r="E243" i="8"/>
  <c r="I242" i="8"/>
  <c r="H242" i="8"/>
  <c r="G242" i="8"/>
  <c r="F242" i="8"/>
  <c r="E242" i="8"/>
  <c r="I241" i="8"/>
  <c r="H241" i="8"/>
  <c r="G241" i="8"/>
  <c r="F241" i="8"/>
  <c r="E241" i="8"/>
  <c r="I240" i="8"/>
  <c r="H240" i="8"/>
  <c r="G240" i="8"/>
  <c r="F240" i="8"/>
  <c r="E240" i="8"/>
  <c r="I239" i="8"/>
  <c r="H239" i="8"/>
  <c r="G239" i="8"/>
  <c r="F239" i="8"/>
  <c r="E239" i="8"/>
  <c r="I238" i="8"/>
  <c r="H238" i="8"/>
  <c r="G238" i="8"/>
  <c r="F238" i="8"/>
  <c r="E238" i="8"/>
  <c r="I237" i="8"/>
  <c r="H237" i="8"/>
  <c r="G237" i="8"/>
  <c r="F237" i="8"/>
  <c r="E237" i="8"/>
  <c r="I236" i="8"/>
  <c r="H236" i="8"/>
  <c r="G236" i="8"/>
  <c r="F236" i="8"/>
  <c r="E236" i="8"/>
  <c r="I235" i="8"/>
  <c r="H235" i="8"/>
  <c r="G235" i="8"/>
  <c r="F235" i="8"/>
  <c r="E235" i="8"/>
  <c r="I234" i="8"/>
  <c r="H234" i="8"/>
  <c r="G234" i="8"/>
  <c r="F234" i="8"/>
  <c r="E234" i="8"/>
  <c r="I233" i="8"/>
  <c r="H233" i="8"/>
  <c r="G233" i="8"/>
  <c r="F233" i="8"/>
  <c r="E233" i="8"/>
  <c r="I232" i="8"/>
  <c r="H232" i="8"/>
  <c r="G232" i="8"/>
  <c r="F232" i="8"/>
  <c r="E232" i="8"/>
  <c r="I231" i="8"/>
  <c r="H231" i="8"/>
  <c r="G231" i="8"/>
  <c r="F231" i="8"/>
  <c r="E231" i="8"/>
  <c r="I230" i="8"/>
  <c r="H230" i="8"/>
  <c r="G230" i="8"/>
  <c r="F230" i="8"/>
  <c r="E230" i="8"/>
  <c r="I226" i="8"/>
  <c r="H226" i="8"/>
  <c r="G226" i="8"/>
  <c r="F226" i="8"/>
  <c r="E226" i="8"/>
  <c r="I225" i="8"/>
  <c r="H225" i="8"/>
  <c r="G225" i="8"/>
  <c r="F225" i="8"/>
  <c r="E225" i="8"/>
  <c r="I224" i="8"/>
  <c r="H224" i="8"/>
  <c r="G224" i="8"/>
  <c r="F224" i="8"/>
  <c r="E224" i="8"/>
  <c r="I223" i="8"/>
  <c r="H223" i="8"/>
  <c r="G223" i="8"/>
  <c r="F223" i="8"/>
  <c r="E223" i="8"/>
  <c r="I222" i="8"/>
  <c r="H222" i="8"/>
  <c r="G222" i="8"/>
  <c r="F222" i="8"/>
  <c r="E222" i="8"/>
  <c r="I221" i="8"/>
  <c r="H221" i="8"/>
  <c r="G221" i="8"/>
  <c r="F221" i="8"/>
  <c r="E221" i="8"/>
  <c r="I220" i="8"/>
  <c r="H220" i="8"/>
  <c r="G220" i="8"/>
  <c r="F220" i="8"/>
  <c r="E220" i="8"/>
  <c r="I219" i="8"/>
  <c r="H219" i="8"/>
  <c r="G219" i="8"/>
  <c r="F219" i="8"/>
  <c r="E219" i="8"/>
  <c r="I218" i="8"/>
  <c r="H218" i="8"/>
  <c r="G218" i="8"/>
  <c r="F218" i="8"/>
  <c r="E218" i="8"/>
  <c r="I217" i="8"/>
  <c r="H217" i="8"/>
  <c r="G217" i="8"/>
  <c r="F217" i="8"/>
  <c r="E217" i="8"/>
  <c r="I216" i="8"/>
  <c r="H216" i="8"/>
  <c r="G216" i="8"/>
  <c r="F216" i="8"/>
  <c r="E216" i="8"/>
  <c r="I215" i="8"/>
  <c r="H215" i="8"/>
  <c r="G215" i="8"/>
  <c r="F215" i="8"/>
  <c r="E215" i="8"/>
  <c r="I214" i="8"/>
  <c r="H214" i="8"/>
  <c r="G214" i="8"/>
  <c r="F214" i="8"/>
  <c r="E214" i="8"/>
  <c r="I213" i="8"/>
  <c r="H213" i="8"/>
  <c r="G213" i="8"/>
  <c r="F213" i="8"/>
  <c r="E213" i="8"/>
  <c r="I212" i="8"/>
  <c r="H212" i="8"/>
  <c r="G212" i="8"/>
  <c r="F212" i="8"/>
  <c r="E212" i="8"/>
  <c r="I211" i="8"/>
  <c r="H211" i="8"/>
  <c r="G211" i="8"/>
  <c r="F211" i="8"/>
  <c r="E211" i="8"/>
  <c r="I210" i="8"/>
  <c r="H210" i="8"/>
  <c r="G210" i="8"/>
  <c r="F210" i="8"/>
  <c r="E210" i="8"/>
  <c r="I209" i="8"/>
  <c r="H209" i="8"/>
  <c r="G209" i="8"/>
  <c r="F209" i="8"/>
  <c r="E209" i="8"/>
  <c r="I208" i="8"/>
  <c r="H208" i="8"/>
  <c r="G208" i="8"/>
  <c r="F208" i="8"/>
  <c r="E208" i="8"/>
  <c r="I207" i="8"/>
  <c r="H207" i="8"/>
  <c r="G207" i="8"/>
  <c r="F207" i="8"/>
  <c r="E207" i="8"/>
  <c r="I206" i="8"/>
  <c r="H206" i="8"/>
  <c r="G206" i="8"/>
  <c r="F206" i="8"/>
  <c r="E206" i="8"/>
  <c r="I205" i="8"/>
  <c r="H205" i="8"/>
  <c r="G205" i="8"/>
  <c r="F205" i="8"/>
  <c r="E205" i="8"/>
  <c r="I204" i="8"/>
  <c r="H204" i="8"/>
  <c r="G204" i="8"/>
  <c r="F204" i="8"/>
  <c r="E204" i="8"/>
  <c r="I203" i="8"/>
  <c r="H203" i="8"/>
  <c r="G203" i="8"/>
  <c r="F203" i="8"/>
  <c r="E203" i="8"/>
  <c r="I202" i="8"/>
  <c r="H202" i="8"/>
  <c r="G202" i="8"/>
  <c r="F202" i="8"/>
  <c r="E202" i="8"/>
  <c r="I201" i="8"/>
  <c r="H201" i="8"/>
  <c r="G201" i="8"/>
  <c r="F201" i="8"/>
  <c r="E201" i="8"/>
  <c r="I200" i="8"/>
  <c r="H200" i="8"/>
  <c r="G200" i="8"/>
  <c r="F200" i="8"/>
  <c r="E200" i="8"/>
  <c r="I199" i="8"/>
  <c r="H199" i="8"/>
  <c r="G199" i="8"/>
  <c r="F199" i="8"/>
  <c r="E199" i="8"/>
  <c r="I198" i="8"/>
  <c r="H198" i="8"/>
  <c r="G198" i="8"/>
  <c r="F198" i="8"/>
  <c r="E198" i="8"/>
  <c r="I197" i="8"/>
  <c r="H197" i="8"/>
  <c r="G197" i="8"/>
  <c r="F197" i="8"/>
  <c r="E197" i="8"/>
  <c r="I196" i="8"/>
  <c r="H196" i="8"/>
  <c r="G196" i="8"/>
  <c r="F196" i="8"/>
  <c r="E196" i="8"/>
  <c r="I195" i="8"/>
  <c r="H195" i="8"/>
  <c r="G195" i="8"/>
  <c r="F195" i="8"/>
  <c r="E195" i="8"/>
  <c r="I194" i="8"/>
  <c r="H194" i="8"/>
  <c r="G194" i="8"/>
  <c r="F194" i="8"/>
  <c r="E194" i="8"/>
  <c r="I193" i="8"/>
  <c r="H193" i="8"/>
  <c r="G193" i="8"/>
  <c r="F193" i="8"/>
  <c r="E193" i="8"/>
  <c r="I192" i="8"/>
  <c r="H192" i="8"/>
  <c r="G192" i="8"/>
  <c r="F192" i="8"/>
  <c r="E192" i="8"/>
  <c r="I191" i="8"/>
  <c r="H191" i="8"/>
  <c r="G191" i="8"/>
  <c r="F191" i="8"/>
  <c r="E191" i="8"/>
  <c r="I190" i="8"/>
  <c r="H190" i="8"/>
  <c r="G190" i="8"/>
  <c r="F190" i="8"/>
  <c r="E190" i="8"/>
  <c r="I189" i="8"/>
  <c r="H189" i="8"/>
  <c r="G189" i="8"/>
  <c r="F189" i="8"/>
  <c r="E189" i="8"/>
  <c r="I188" i="8"/>
  <c r="H188" i="8"/>
  <c r="G188" i="8"/>
  <c r="F188" i="8"/>
  <c r="E188" i="8"/>
  <c r="I187" i="8"/>
  <c r="H187" i="8"/>
  <c r="G187" i="8"/>
  <c r="F187" i="8"/>
  <c r="E187" i="8"/>
  <c r="I186" i="8"/>
  <c r="H186" i="8"/>
  <c r="G186" i="8"/>
  <c r="F186" i="8"/>
  <c r="E186" i="8"/>
  <c r="I185" i="8"/>
  <c r="H185" i="8"/>
  <c r="G185" i="8"/>
  <c r="F185" i="8"/>
  <c r="E185" i="8"/>
  <c r="I184" i="8"/>
  <c r="H184" i="8"/>
  <c r="G184" i="8"/>
  <c r="F184" i="8"/>
  <c r="E184" i="8"/>
  <c r="I183" i="8"/>
  <c r="H183" i="8"/>
  <c r="G183" i="8"/>
  <c r="F183" i="8"/>
  <c r="E183" i="8"/>
  <c r="I182" i="8"/>
  <c r="H182" i="8"/>
  <c r="G182" i="8"/>
  <c r="F182" i="8"/>
  <c r="E182" i="8"/>
  <c r="I181" i="8"/>
  <c r="H181" i="8"/>
  <c r="G181" i="8"/>
  <c r="F181" i="8"/>
  <c r="E181" i="8"/>
  <c r="I180" i="8"/>
  <c r="H180" i="8"/>
  <c r="G180" i="8"/>
  <c r="F180" i="8"/>
  <c r="E180" i="8"/>
  <c r="I179" i="8"/>
  <c r="H179" i="8"/>
  <c r="G179" i="8"/>
  <c r="F179" i="8"/>
  <c r="E179" i="8"/>
  <c r="I178" i="8"/>
  <c r="H178" i="8"/>
  <c r="G178" i="8"/>
  <c r="F178" i="8"/>
  <c r="E178" i="8"/>
  <c r="I177" i="8"/>
  <c r="H177" i="8"/>
  <c r="G177" i="8"/>
  <c r="F177" i="8"/>
  <c r="E177" i="8"/>
  <c r="I176" i="8"/>
  <c r="H176" i="8"/>
  <c r="G176" i="8"/>
  <c r="F176" i="8"/>
  <c r="E176" i="8"/>
  <c r="I175" i="8"/>
  <c r="H175" i="8"/>
  <c r="G175" i="8"/>
  <c r="F175" i="8"/>
  <c r="E175" i="8"/>
  <c r="I174" i="8"/>
  <c r="H174" i="8"/>
  <c r="G174" i="8"/>
  <c r="F174" i="8"/>
  <c r="E174" i="8"/>
  <c r="I173" i="8"/>
  <c r="H173" i="8"/>
  <c r="G173" i="8"/>
  <c r="F173" i="8"/>
  <c r="E173" i="8"/>
  <c r="I172" i="8"/>
  <c r="H172" i="8"/>
  <c r="G172" i="8"/>
  <c r="F172" i="8"/>
  <c r="E172" i="8"/>
  <c r="I171" i="8"/>
  <c r="H171" i="8"/>
  <c r="G171" i="8"/>
  <c r="F171" i="8"/>
  <c r="E171" i="8"/>
  <c r="I170" i="8"/>
  <c r="H170" i="8"/>
  <c r="G170" i="8"/>
  <c r="F170" i="8"/>
  <c r="E170" i="8"/>
  <c r="I169" i="8"/>
  <c r="H169" i="8"/>
  <c r="G169" i="8"/>
  <c r="F169" i="8"/>
  <c r="E169" i="8"/>
  <c r="I168" i="8"/>
  <c r="H168" i="8"/>
  <c r="G168" i="8"/>
  <c r="F168" i="8"/>
  <c r="E168" i="8"/>
  <c r="I167" i="8"/>
  <c r="H167" i="8"/>
  <c r="G167" i="8"/>
  <c r="F167" i="8"/>
  <c r="E167" i="8"/>
  <c r="I166" i="8"/>
  <c r="H166" i="8"/>
  <c r="G166" i="8"/>
  <c r="F166" i="8"/>
  <c r="E166" i="8"/>
  <c r="D290" i="8"/>
  <c r="C290" i="8"/>
  <c r="B290" i="8"/>
  <c r="D289" i="8"/>
  <c r="C289" i="8"/>
  <c r="B289" i="8"/>
  <c r="D288" i="8"/>
  <c r="C288" i="8"/>
  <c r="B288" i="8"/>
  <c r="D287" i="8"/>
  <c r="C287" i="8"/>
  <c r="B287" i="8"/>
  <c r="D286" i="8"/>
  <c r="C286" i="8"/>
  <c r="B286" i="8"/>
  <c r="D285" i="8"/>
  <c r="C285" i="8"/>
  <c r="B285" i="8"/>
  <c r="D284" i="8"/>
  <c r="C284" i="8"/>
  <c r="B284" i="8"/>
  <c r="D283" i="8"/>
  <c r="C283" i="8"/>
  <c r="B283" i="8"/>
  <c r="D282" i="8"/>
  <c r="C282" i="8"/>
  <c r="B282" i="8"/>
  <c r="D281" i="8"/>
  <c r="C281" i="8"/>
  <c r="B281" i="8"/>
  <c r="D280" i="8"/>
  <c r="C280" i="8"/>
  <c r="B280" i="8"/>
  <c r="D279" i="8"/>
  <c r="C279" i="8"/>
  <c r="B279" i="8"/>
  <c r="D278" i="8"/>
  <c r="C278" i="8"/>
  <c r="B278" i="8"/>
  <c r="D277" i="8"/>
  <c r="C277" i="8"/>
  <c r="B277" i="8"/>
  <c r="D276" i="8"/>
  <c r="C276" i="8"/>
  <c r="B276" i="8"/>
  <c r="D275" i="8"/>
  <c r="C275" i="8"/>
  <c r="B275" i="8"/>
  <c r="D274" i="8"/>
  <c r="C274" i="8"/>
  <c r="B274" i="8"/>
  <c r="D273" i="8"/>
  <c r="C273" i="8"/>
  <c r="B273" i="8"/>
  <c r="D272" i="8"/>
  <c r="C272" i="8"/>
  <c r="B272" i="8"/>
  <c r="D271" i="8"/>
  <c r="C271" i="8"/>
  <c r="B271" i="8"/>
  <c r="D270" i="8"/>
  <c r="C270" i="8"/>
  <c r="B270" i="8"/>
  <c r="D269" i="8"/>
  <c r="C269" i="8"/>
  <c r="B269" i="8"/>
  <c r="D268" i="8"/>
  <c r="C268" i="8"/>
  <c r="B268" i="8"/>
  <c r="D267" i="8"/>
  <c r="C267" i="8"/>
  <c r="B267" i="8"/>
  <c r="D266" i="8"/>
  <c r="C266" i="8"/>
  <c r="B266" i="8"/>
  <c r="D265" i="8"/>
  <c r="C265" i="8"/>
  <c r="B265" i="8"/>
  <c r="D264" i="8"/>
  <c r="C264" i="8"/>
  <c r="B264" i="8"/>
  <c r="D263" i="8"/>
  <c r="C263" i="8"/>
  <c r="B263" i="8"/>
  <c r="D262" i="8"/>
  <c r="C262" i="8"/>
  <c r="B262" i="8"/>
  <c r="D261" i="8"/>
  <c r="C261" i="8"/>
  <c r="B261" i="8"/>
  <c r="D260" i="8"/>
  <c r="C260" i="8"/>
  <c r="B260" i="8"/>
  <c r="D259" i="8"/>
  <c r="C259" i="8"/>
  <c r="B259" i="8"/>
  <c r="D258" i="8"/>
  <c r="C258" i="8"/>
  <c r="B258" i="8"/>
  <c r="D257" i="8"/>
  <c r="C257" i="8"/>
  <c r="B257" i="8"/>
  <c r="D256" i="8"/>
  <c r="C256" i="8"/>
  <c r="B256" i="8"/>
  <c r="D255" i="8"/>
  <c r="C255" i="8"/>
  <c r="B255" i="8"/>
  <c r="D254" i="8"/>
  <c r="C254" i="8"/>
  <c r="B254" i="8"/>
  <c r="D253" i="8"/>
  <c r="C253" i="8"/>
  <c r="B253" i="8"/>
  <c r="D252" i="8"/>
  <c r="C252" i="8"/>
  <c r="B252" i="8"/>
  <c r="D251" i="8"/>
  <c r="C251" i="8"/>
  <c r="B251" i="8"/>
  <c r="D250" i="8"/>
  <c r="C250" i="8"/>
  <c r="B250" i="8"/>
  <c r="D249" i="8"/>
  <c r="C249" i="8"/>
  <c r="B249" i="8"/>
  <c r="D248" i="8"/>
  <c r="C248" i="8"/>
  <c r="B248" i="8"/>
  <c r="D247" i="8"/>
  <c r="C247" i="8"/>
  <c r="B247" i="8"/>
  <c r="D246" i="8"/>
  <c r="C246" i="8"/>
  <c r="B246" i="8"/>
  <c r="D245" i="8"/>
  <c r="C245" i="8"/>
  <c r="B245" i="8"/>
  <c r="D244" i="8"/>
  <c r="C244" i="8"/>
  <c r="B244" i="8"/>
  <c r="D243" i="8"/>
  <c r="C243" i="8"/>
  <c r="B243" i="8"/>
  <c r="D242" i="8"/>
  <c r="C242" i="8"/>
  <c r="B242" i="8"/>
  <c r="D241" i="8"/>
  <c r="C241" i="8"/>
  <c r="B241" i="8"/>
  <c r="D240" i="8"/>
  <c r="C240" i="8"/>
  <c r="B240" i="8"/>
  <c r="D239" i="8"/>
  <c r="C239" i="8"/>
  <c r="B239" i="8"/>
  <c r="D238" i="8"/>
  <c r="C238" i="8"/>
  <c r="B238" i="8"/>
  <c r="D237" i="8"/>
  <c r="C237" i="8"/>
  <c r="B237" i="8"/>
  <c r="D236" i="8"/>
  <c r="C236" i="8"/>
  <c r="B236" i="8"/>
  <c r="D235" i="8"/>
  <c r="C235" i="8"/>
  <c r="B235" i="8"/>
  <c r="D234" i="8"/>
  <c r="C234" i="8"/>
  <c r="B234" i="8"/>
  <c r="D233" i="8"/>
  <c r="C233" i="8"/>
  <c r="B233" i="8"/>
  <c r="D232" i="8"/>
  <c r="C232" i="8"/>
  <c r="B232" i="8"/>
  <c r="D231" i="8"/>
  <c r="C231" i="8"/>
  <c r="B231" i="8"/>
  <c r="D230" i="8"/>
  <c r="C230" i="8"/>
  <c r="B230" i="8"/>
  <c r="D226" i="8"/>
  <c r="C226" i="8"/>
  <c r="B226" i="8"/>
  <c r="D225" i="8"/>
  <c r="C225" i="8"/>
  <c r="B225" i="8"/>
  <c r="D224" i="8"/>
  <c r="C224" i="8"/>
  <c r="B224" i="8"/>
  <c r="D223" i="8"/>
  <c r="C223" i="8"/>
  <c r="B223" i="8"/>
  <c r="D222" i="8"/>
  <c r="C222" i="8"/>
  <c r="B222" i="8"/>
  <c r="D221" i="8"/>
  <c r="C221" i="8"/>
  <c r="B221" i="8"/>
  <c r="D220" i="8"/>
  <c r="C220" i="8"/>
  <c r="B220" i="8"/>
  <c r="D219" i="8"/>
  <c r="C219" i="8"/>
  <c r="B219" i="8"/>
  <c r="D218" i="8"/>
  <c r="C218" i="8"/>
  <c r="B218" i="8"/>
  <c r="D217" i="8"/>
  <c r="C217" i="8"/>
  <c r="B217" i="8"/>
  <c r="D216" i="8"/>
  <c r="C216" i="8"/>
  <c r="B216" i="8"/>
  <c r="D215" i="8"/>
  <c r="C215" i="8"/>
  <c r="B215" i="8"/>
  <c r="D214" i="8"/>
  <c r="C214" i="8"/>
  <c r="B214" i="8"/>
  <c r="D213" i="8"/>
  <c r="C213" i="8"/>
  <c r="B213" i="8"/>
  <c r="D212" i="8"/>
  <c r="C212" i="8"/>
  <c r="B212" i="8"/>
  <c r="D211" i="8"/>
  <c r="C211" i="8"/>
  <c r="B211" i="8"/>
  <c r="D210" i="8"/>
  <c r="C210" i="8"/>
  <c r="B210" i="8"/>
  <c r="D209" i="8"/>
  <c r="C209" i="8"/>
  <c r="B209" i="8"/>
  <c r="D208" i="8"/>
  <c r="C208" i="8"/>
  <c r="B208" i="8"/>
  <c r="D207" i="8"/>
  <c r="C207" i="8"/>
  <c r="B207" i="8"/>
  <c r="D206" i="8"/>
  <c r="C206" i="8"/>
  <c r="B206" i="8"/>
  <c r="D205" i="8"/>
  <c r="C205" i="8"/>
  <c r="B205" i="8"/>
  <c r="D204" i="8"/>
  <c r="C204" i="8"/>
  <c r="B204" i="8"/>
  <c r="D203" i="8"/>
  <c r="C203" i="8"/>
  <c r="B203" i="8"/>
  <c r="D202" i="8"/>
  <c r="C202" i="8"/>
  <c r="B202" i="8"/>
  <c r="D201" i="8"/>
  <c r="C201" i="8"/>
  <c r="B201" i="8"/>
  <c r="D200" i="8"/>
  <c r="C200" i="8"/>
  <c r="B200" i="8"/>
  <c r="D199" i="8"/>
  <c r="C199" i="8"/>
  <c r="B199" i="8"/>
  <c r="D198" i="8"/>
  <c r="C198" i="8"/>
  <c r="B198" i="8"/>
  <c r="D197" i="8"/>
  <c r="C197" i="8"/>
  <c r="B197" i="8"/>
  <c r="D196" i="8"/>
  <c r="C196" i="8"/>
  <c r="B196" i="8"/>
  <c r="D195" i="8"/>
  <c r="C195" i="8"/>
  <c r="B195" i="8"/>
  <c r="D194" i="8"/>
  <c r="C194" i="8"/>
  <c r="B194" i="8"/>
  <c r="D193" i="8"/>
  <c r="C193" i="8"/>
  <c r="B193" i="8"/>
  <c r="D192" i="8"/>
  <c r="C192" i="8"/>
  <c r="B192" i="8"/>
  <c r="D191" i="8"/>
  <c r="C191" i="8"/>
  <c r="B191" i="8"/>
  <c r="D190" i="8"/>
  <c r="C190" i="8"/>
  <c r="B190" i="8"/>
  <c r="D189" i="8"/>
  <c r="C189" i="8"/>
  <c r="B189" i="8"/>
  <c r="D188" i="8"/>
  <c r="C188" i="8"/>
  <c r="B188" i="8"/>
  <c r="D187" i="8"/>
  <c r="C187" i="8"/>
  <c r="B187" i="8"/>
  <c r="D186" i="8"/>
  <c r="C186" i="8"/>
  <c r="B186" i="8"/>
  <c r="D185" i="8"/>
  <c r="C185" i="8"/>
  <c r="B185" i="8"/>
  <c r="D184" i="8"/>
  <c r="C184" i="8"/>
  <c r="B184" i="8"/>
  <c r="D183" i="8"/>
  <c r="C183" i="8"/>
  <c r="B183" i="8"/>
  <c r="D182" i="8"/>
  <c r="C182" i="8"/>
  <c r="B182" i="8"/>
  <c r="D181" i="8"/>
  <c r="C181" i="8"/>
  <c r="B181" i="8"/>
  <c r="D180" i="8"/>
  <c r="C180" i="8"/>
  <c r="B180" i="8"/>
  <c r="D179" i="8"/>
  <c r="C179" i="8"/>
  <c r="B179" i="8"/>
  <c r="D178" i="8"/>
  <c r="C178" i="8"/>
  <c r="B178" i="8"/>
  <c r="D177" i="8"/>
  <c r="C177" i="8"/>
  <c r="B177" i="8"/>
  <c r="D176" i="8"/>
  <c r="C176" i="8"/>
  <c r="B176" i="8"/>
  <c r="D175" i="8"/>
  <c r="C175" i="8"/>
  <c r="B175" i="8"/>
  <c r="D174" i="8"/>
  <c r="C174" i="8"/>
  <c r="B174" i="8"/>
  <c r="D173" i="8"/>
  <c r="C173" i="8"/>
  <c r="B173" i="8"/>
  <c r="D172" i="8"/>
  <c r="C172" i="8"/>
  <c r="B172" i="8"/>
  <c r="D171" i="8"/>
  <c r="C171" i="8"/>
  <c r="B171" i="8"/>
  <c r="D170" i="8"/>
  <c r="C170" i="8"/>
  <c r="B170" i="8"/>
  <c r="D169" i="8"/>
  <c r="C169" i="8"/>
  <c r="B169" i="8"/>
  <c r="D168" i="8"/>
  <c r="C168" i="8"/>
  <c r="B168" i="8"/>
  <c r="D167" i="8"/>
  <c r="C167" i="8"/>
  <c r="B167" i="8"/>
  <c r="D166" i="8"/>
  <c r="C166" i="8"/>
  <c r="B166" i="8"/>
  <c r="I162" i="8"/>
  <c r="H162" i="8"/>
  <c r="G162" i="8"/>
  <c r="F162" i="8"/>
  <c r="E162" i="8"/>
  <c r="I161" i="8"/>
  <c r="H161" i="8"/>
  <c r="G161" i="8"/>
  <c r="F161" i="8"/>
  <c r="E161" i="8"/>
  <c r="I160" i="8"/>
  <c r="H160" i="8"/>
  <c r="G160" i="8"/>
  <c r="F160" i="8"/>
  <c r="E160" i="8"/>
  <c r="I159" i="8"/>
  <c r="H159" i="8"/>
  <c r="G159" i="8"/>
  <c r="F159" i="8"/>
  <c r="E159" i="8"/>
  <c r="I158" i="8"/>
  <c r="H158" i="8"/>
  <c r="G158" i="8"/>
  <c r="F158" i="8"/>
  <c r="E158" i="8"/>
  <c r="I157" i="8"/>
  <c r="H157" i="8"/>
  <c r="G157" i="8"/>
  <c r="F157" i="8"/>
  <c r="E157" i="8"/>
  <c r="I156" i="8"/>
  <c r="H156" i="8"/>
  <c r="G156" i="8"/>
  <c r="F156" i="8"/>
  <c r="E156" i="8"/>
  <c r="I155" i="8"/>
  <c r="H155" i="8"/>
  <c r="G155" i="8"/>
  <c r="F155" i="8"/>
  <c r="E155" i="8"/>
  <c r="I154" i="8"/>
  <c r="H154" i="8"/>
  <c r="G154" i="8"/>
  <c r="F154" i="8"/>
  <c r="E154" i="8"/>
  <c r="I153" i="8"/>
  <c r="H153" i="8"/>
  <c r="G153" i="8"/>
  <c r="F153" i="8"/>
  <c r="E153" i="8"/>
  <c r="I152" i="8"/>
  <c r="H152" i="8"/>
  <c r="G152" i="8"/>
  <c r="F152" i="8"/>
  <c r="E152" i="8"/>
  <c r="I151" i="8"/>
  <c r="H151" i="8"/>
  <c r="G151" i="8"/>
  <c r="F151" i="8"/>
  <c r="E151" i="8"/>
  <c r="I150" i="8"/>
  <c r="H150" i="8"/>
  <c r="G150" i="8"/>
  <c r="F150" i="8"/>
  <c r="E150" i="8"/>
  <c r="I149" i="8"/>
  <c r="H149" i="8"/>
  <c r="G149" i="8"/>
  <c r="F149" i="8"/>
  <c r="E149" i="8"/>
  <c r="I148" i="8"/>
  <c r="H148" i="8"/>
  <c r="G148" i="8"/>
  <c r="F148" i="8"/>
  <c r="E148" i="8"/>
  <c r="I147" i="8"/>
  <c r="H147" i="8"/>
  <c r="G147" i="8"/>
  <c r="F147" i="8"/>
  <c r="E147" i="8"/>
  <c r="I146" i="8"/>
  <c r="H146" i="8"/>
  <c r="G146" i="8"/>
  <c r="F146" i="8"/>
  <c r="E146" i="8"/>
  <c r="I145" i="8"/>
  <c r="H145" i="8"/>
  <c r="G145" i="8"/>
  <c r="F145" i="8"/>
  <c r="E145" i="8"/>
  <c r="I144" i="8"/>
  <c r="H144" i="8"/>
  <c r="G144" i="8"/>
  <c r="F144" i="8"/>
  <c r="E144" i="8"/>
  <c r="I143" i="8"/>
  <c r="H143" i="8"/>
  <c r="G143" i="8"/>
  <c r="F143" i="8"/>
  <c r="E143" i="8"/>
  <c r="I142" i="8"/>
  <c r="H142" i="8"/>
  <c r="G142" i="8"/>
  <c r="F142" i="8"/>
  <c r="E142" i="8"/>
  <c r="I141" i="8"/>
  <c r="H141" i="8"/>
  <c r="G141" i="8"/>
  <c r="F141" i="8"/>
  <c r="E141" i="8"/>
  <c r="I140" i="8"/>
  <c r="H140" i="8"/>
  <c r="G140" i="8"/>
  <c r="F140" i="8"/>
  <c r="E140" i="8"/>
  <c r="I139" i="8"/>
  <c r="H139" i="8"/>
  <c r="G139" i="8"/>
  <c r="F139" i="8"/>
  <c r="E139" i="8"/>
  <c r="I138" i="8"/>
  <c r="H138" i="8"/>
  <c r="G138" i="8"/>
  <c r="F138" i="8"/>
  <c r="E138" i="8"/>
  <c r="I137" i="8"/>
  <c r="H137" i="8"/>
  <c r="G137" i="8"/>
  <c r="F137" i="8"/>
  <c r="E137" i="8"/>
  <c r="I136" i="8"/>
  <c r="H136" i="8"/>
  <c r="G136" i="8"/>
  <c r="F136" i="8"/>
  <c r="E136" i="8"/>
  <c r="I135" i="8"/>
  <c r="H135" i="8"/>
  <c r="G135" i="8"/>
  <c r="F135" i="8"/>
  <c r="E135" i="8"/>
  <c r="I134" i="8"/>
  <c r="H134" i="8"/>
  <c r="G134" i="8"/>
  <c r="F134" i="8"/>
  <c r="E134" i="8"/>
  <c r="I133" i="8"/>
  <c r="H133" i="8"/>
  <c r="G133" i="8"/>
  <c r="F133" i="8"/>
  <c r="E133" i="8"/>
  <c r="I132" i="8"/>
  <c r="H132" i="8"/>
  <c r="G132" i="8"/>
  <c r="F132" i="8"/>
  <c r="E132" i="8"/>
  <c r="I131" i="8"/>
  <c r="H131" i="8"/>
  <c r="G131" i="8"/>
  <c r="F131" i="8"/>
  <c r="E131" i="8"/>
  <c r="I130" i="8"/>
  <c r="H130" i="8"/>
  <c r="G130" i="8"/>
  <c r="F130" i="8"/>
  <c r="E130" i="8"/>
  <c r="I129" i="8"/>
  <c r="H129" i="8"/>
  <c r="G129" i="8"/>
  <c r="F129" i="8"/>
  <c r="E129" i="8"/>
  <c r="I128" i="8"/>
  <c r="H128" i="8"/>
  <c r="G128" i="8"/>
  <c r="F128" i="8"/>
  <c r="E128" i="8"/>
  <c r="I127" i="8"/>
  <c r="H127" i="8"/>
  <c r="G127" i="8"/>
  <c r="F127" i="8"/>
  <c r="E127" i="8"/>
  <c r="I126" i="8"/>
  <c r="H126" i="8"/>
  <c r="G126" i="8"/>
  <c r="F126" i="8"/>
  <c r="E126" i="8"/>
  <c r="I125" i="8"/>
  <c r="H125" i="8"/>
  <c r="G125" i="8"/>
  <c r="F125" i="8"/>
  <c r="E125" i="8"/>
  <c r="I124" i="8"/>
  <c r="H124" i="8"/>
  <c r="G124" i="8"/>
  <c r="F124" i="8"/>
  <c r="E124" i="8"/>
  <c r="I123" i="8"/>
  <c r="H123" i="8"/>
  <c r="G123" i="8"/>
  <c r="F123" i="8"/>
  <c r="E123" i="8"/>
  <c r="I122" i="8"/>
  <c r="H122" i="8"/>
  <c r="G122" i="8"/>
  <c r="F122" i="8"/>
  <c r="E122" i="8"/>
  <c r="I121" i="8"/>
  <c r="H121" i="8"/>
  <c r="G121" i="8"/>
  <c r="F121" i="8"/>
  <c r="E121" i="8"/>
  <c r="I120" i="8"/>
  <c r="H120" i="8"/>
  <c r="G120" i="8"/>
  <c r="F120" i="8"/>
  <c r="E120" i="8"/>
  <c r="I119" i="8"/>
  <c r="H119" i="8"/>
  <c r="G119" i="8"/>
  <c r="F119" i="8"/>
  <c r="E119" i="8"/>
  <c r="I118" i="8"/>
  <c r="H118" i="8"/>
  <c r="G118" i="8"/>
  <c r="F118" i="8"/>
  <c r="E118" i="8"/>
  <c r="I117" i="8"/>
  <c r="H117" i="8"/>
  <c r="G117" i="8"/>
  <c r="F117" i="8"/>
  <c r="E117" i="8"/>
  <c r="I116" i="8"/>
  <c r="H116" i="8"/>
  <c r="G116" i="8"/>
  <c r="F116" i="8"/>
  <c r="E116" i="8"/>
  <c r="I115" i="8"/>
  <c r="H115" i="8"/>
  <c r="G115" i="8"/>
  <c r="F115" i="8"/>
  <c r="E115" i="8"/>
  <c r="I114" i="8"/>
  <c r="H114" i="8"/>
  <c r="G114" i="8"/>
  <c r="F114" i="8"/>
  <c r="E114" i="8"/>
  <c r="I113" i="8"/>
  <c r="H113" i="8"/>
  <c r="G113" i="8"/>
  <c r="F113" i="8"/>
  <c r="E113" i="8"/>
  <c r="I112" i="8"/>
  <c r="H112" i="8"/>
  <c r="G112" i="8"/>
  <c r="F112" i="8"/>
  <c r="E112" i="8"/>
  <c r="I111" i="8"/>
  <c r="H111" i="8"/>
  <c r="G111" i="8"/>
  <c r="F111" i="8"/>
  <c r="E111" i="8"/>
  <c r="I110" i="8"/>
  <c r="H110" i="8"/>
  <c r="G110" i="8"/>
  <c r="F110" i="8"/>
  <c r="E110" i="8"/>
  <c r="I109" i="8"/>
  <c r="H109" i="8"/>
  <c r="G109" i="8"/>
  <c r="F109" i="8"/>
  <c r="E109" i="8"/>
  <c r="I108" i="8"/>
  <c r="H108" i="8"/>
  <c r="G108" i="8"/>
  <c r="F108" i="8"/>
  <c r="E108" i="8"/>
  <c r="I107" i="8"/>
  <c r="H107" i="8"/>
  <c r="G107" i="8"/>
  <c r="F107" i="8"/>
  <c r="E107" i="8"/>
  <c r="I106" i="8"/>
  <c r="H106" i="8"/>
  <c r="G106" i="8"/>
  <c r="F106" i="8"/>
  <c r="E106" i="8"/>
  <c r="I105" i="8"/>
  <c r="H105" i="8"/>
  <c r="G105" i="8"/>
  <c r="F105" i="8"/>
  <c r="E105" i="8"/>
  <c r="I104" i="8"/>
  <c r="H104" i="8"/>
  <c r="G104" i="8"/>
  <c r="F104" i="8"/>
  <c r="E104" i="8"/>
  <c r="I103" i="8"/>
  <c r="H103" i="8"/>
  <c r="G103" i="8"/>
  <c r="F103" i="8"/>
  <c r="E103" i="8"/>
  <c r="I102" i="8"/>
  <c r="H102" i="8"/>
  <c r="G102" i="8"/>
  <c r="F102" i="8"/>
  <c r="E121" i="7"/>
  <c r="D162" i="8"/>
  <c r="C162" i="8"/>
  <c r="B162" i="8"/>
  <c r="D161" i="8"/>
  <c r="C161" i="8"/>
  <c r="B161" i="8"/>
  <c r="D160" i="8"/>
  <c r="C160" i="8"/>
  <c r="B160" i="8"/>
  <c r="D159" i="8"/>
  <c r="C159" i="8"/>
  <c r="B159" i="8"/>
  <c r="D158" i="8"/>
  <c r="C158" i="8"/>
  <c r="B158" i="8"/>
  <c r="D157" i="8"/>
  <c r="C157" i="8"/>
  <c r="B157" i="8"/>
  <c r="D156" i="8"/>
  <c r="C156" i="8"/>
  <c r="B156" i="8"/>
  <c r="D155" i="8"/>
  <c r="C155" i="8"/>
  <c r="B155" i="8"/>
  <c r="D154" i="8"/>
  <c r="C154" i="8"/>
  <c r="B154" i="8"/>
  <c r="D153" i="8"/>
  <c r="C153" i="8"/>
  <c r="B153" i="8"/>
  <c r="D152" i="8"/>
  <c r="C152" i="8"/>
  <c r="B152" i="8"/>
  <c r="D151" i="8"/>
  <c r="C151" i="8"/>
  <c r="B151" i="8"/>
  <c r="D150" i="8"/>
  <c r="C150" i="8"/>
  <c r="B150" i="8"/>
  <c r="D149" i="8"/>
  <c r="C149" i="8"/>
  <c r="B149" i="8"/>
  <c r="D148" i="8"/>
  <c r="C148" i="8"/>
  <c r="B148" i="8"/>
  <c r="D147" i="8"/>
  <c r="C147" i="8"/>
  <c r="B147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D135" i="8"/>
  <c r="C135" i="8"/>
  <c r="B135" i="8"/>
  <c r="D134" i="8"/>
  <c r="C134" i="8"/>
  <c r="B134" i="8"/>
  <c r="D133" i="8"/>
  <c r="C133" i="8"/>
  <c r="B133" i="8"/>
  <c r="D132" i="8"/>
  <c r="C132" i="8"/>
  <c r="B132" i="8"/>
  <c r="D131" i="8"/>
  <c r="C131" i="8"/>
  <c r="B131" i="8"/>
  <c r="D130" i="8"/>
  <c r="C130" i="8"/>
  <c r="B130" i="8"/>
  <c r="D129" i="8"/>
  <c r="C129" i="8"/>
  <c r="B129" i="8"/>
  <c r="D128" i="8"/>
  <c r="C128" i="8"/>
  <c r="B128" i="8"/>
  <c r="D127" i="8"/>
  <c r="C127" i="8"/>
  <c r="B127" i="8"/>
  <c r="D126" i="8"/>
  <c r="C126" i="8"/>
  <c r="B126" i="8"/>
  <c r="D125" i="8"/>
  <c r="C125" i="8"/>
  <c r="B125" i="8"/>
  <c r="D124" i="8"/>
  <c r="C124" i="8"/>
  <c r="B124" i="8"/>
  <c r="D123" i="8"/>
  <c r="C123" i="8"/>
  <c r="B123" i="8"/>
  <c r="D122" i="8"/>
  <c r="C122" i="8"/>
  <c r="B122" i="8"/>
  <c r="D121" i="8"/>
  <c r="C121" i="8"/>
  <c r="B121" i="8"/>
  <c r="D120" i="8"/>
  <c r="C120" i="8"/>
  <c r="B120" i="8"/>
  <c r="D119" i="8"/>
  <c r="C119" i="8"/>
  <c r="B119" i="8"/>
  <c r="D118" i="8"/>
  <c r="C118" i="8"/>
  <c r="B118" i="8"/>
  <c r="D117" i="8"/>
  <c r="C117" i="8"/>
  <c r="B117" i="8"/>
  <c r="D116" i="8"/>
  <c r="C116" i="8"/>
  <c r="B116" i="8"/>
  <c r="D115" i="8"/>
  <c r="C115" i="8"/>
  <c r="B115" i="8"/>
  <c r="D114" i="8"/>
  <c r="C114" i="8"/>
  <c r="B114" i="8"/>
  <c r="D113" i="8"/>
  <c r="C113" i="8"/>
  <c r="B113" i="8"/>
  <c r="D112" i="8"/>
  <c r="C112" i="8"/>
  <c r="B112" i="8"/>
  <c r="D111" i="8"/>
  <c r="C111" i="8"/>
  <c r="B111" i="8"/>
  <c r="D110" i="8"/>
  <c r="C110" i="8"/>
  <c r="B110" i="8"/>
  <c r="D109" i="8"/>
  <c r="C109" i="8"/>
  <c r="B109" i="8"/>
  <c r="D108" i="8"/>
  <c r="C108" i="8"/>
  <c r="B108" i="8"/>
  <c r="D107" i="8"/>
  <c r="C107" i="8"/>
  <c r="B107" i="8"/>
  <c r="D106" i="8"/>
  <c r="C106" i="8"/>
  <c r="B106" i="8"/>
  <c r="D105" i="8"/>
  <c r="C105" i="8"/>
  <c r="B105" i="8"/>
  <c r="D104" i="8"/>
  <c r="C104" i="8"/>
  <c r="B104" i="8"/>
  <c r="D103" i="8"/>
  <c r="C103" i="8"/>
  <c r="B103" i="8"/>
  <c r="D102" i="8"/>
  <c r="C102" i="8"/>
  <c r="B102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I381" i="7"/>
  <c r="H381" i="7"/>
  <c r="G381" i="7"/>
  <c r="F381" i="7"/>
  <c r="E381" i="7"/>
  <c r="I380" i="7"/>
  <c r="H380" i="7"/>
  <c r="G380" i="7"/>
  <c r="F380" i="7"/>
  <c r="E380" i="7"/>
  <c r="I379" i="7"/>
  <c r="H379" i="7"/>
  <c r="G379" i="7"/>
  <c r="F379" i="7"/>
  <c r="E379" i="7"/>
  <c r="I378" i="7"/>
  <c r="H378" i="7"/>
  <c r="G378" i="7"/>
  <c r="F378" i="7"/>
  <c r="E378" i="7"/>
  <c r="I377" i="7"/>
  <c r="H377" i="7"/>
  <c r="G377" i="7"/>
  <c r="F377" i="7"/>
  <c r="E377" i="7"/>
  <c r="I376" i="7"/>
  <c r="H376" i="7"/>
  <c r="G376" i="7"/>
  <c r="F376" i="7"/>
  <c r="E376" i="7"/>
  <c r="I375" i="7"/>
  <c r="H375" i="7"/>
  <c r="G375" i="7"/>
  <c r="F375" i="7"/>
  <c r="E375" i="7"/>
  <c r="I374" i="7"/>
  <c r="H374" i="7"/>
  <c r="G374" i="7"/>
  <c r="F374" i="7"/>
  <c r="E374" i="7"/>
  <c r="I373" i="7"/>
  <c r="H373" i="7"/>
  <c r="G373" i="7"/>
  <c r="F373" i="7"/>
  <c r="E373" i="7"/>
  <c r="I372" i="7"/>
  <c r="H372" i="7"/>
  <c r="G372" i="7"/>
  <c r="F372" i="7"/>
  <c r="E372" i="7"/>
  <c r="I371" i="7"/>
  <c r="H371" i="7"/>
  <c r="G371" i="7"/>
  <c r="F371" i="7"/>
  <c r="E371" i="7"/>
  <c r="I370" i="7"/>
  <c r="H370" i="7"/>
  <c r="G370" i="7"/>
  <c r="F370" i="7"/>
  <c r="E370" i="7"/>
  <c r="I369" i="7"/>
  <c r="H369" i="7"/>
  <c r="G369" i="7"/>
  <c r="F369" i="7"/>
  <c r="E369" i="7"/>
  <c r="I368" i="7"/>
  <c r="H368" i="7"/>
  <c r="G368" i="7"/>
  <c r="F368" i="7"/>
  <c r="E368" i="7"/>
  <c r="I367" i="7"/>
  <c r="H367" i="7"/>
  <c r="G367" i="7"/>
  <c r="F367" i="7"/>
  <c r="E367" i="7"/>
  <c r="I366" i="7"/>
  <c r="H366" i="7"/>
  <c r="G366" i="7"/>
  <c r="F366" i="7"/>
  <c r="E366" i="7"/>
  <c r="I365" i="7"/>
  <c r="H365" i="7"/>
  <c r="G365" i="7"/>
  <c r="F365" i="7"/>
  <c r="E365" i="7"/>
  <c r="I364" i="7"/>
  <c r="H364" i="7"/>
  <c r="G364" i="7"/>
  <c r="F364" i="7"/>
  <c r="E364" i="7"/>
  <c r="I363" i="7"/>
  <c r="H363" i="7"/>
  <c r="G363" i="7"/>
  <c r="F363" i="7"/>
  <c r="E363" i="7"/>
  <c r="I362" i="7"/>
  <c r="H362" i="7"/>
  <c r="G362" i="7"/>
  <c r="F362" i="7"/>
  <c r="E362" i="7"/>
  <c r="I361" i="7"/>
  <c r="H361" i="7"/>
  <c r="G361" i="7"/>
  <c r="F361" i="7"/>
  <c r="E361" i="7"/>
  <c r="I360" i="7"/>
  <c r="H360" i="7"/>
  <c r="G360" i="7"/>
  <c r="F360" i="7"/>
  <c r="E360" i="7"/>
  <c r="I359" i="7"/>
  <c r="H359" i="7"/>
  <c r="G359" i="7"/>
  <c r="F359" i="7"/>
  <c r="E359" i="7"/>
  <c r="I358" i="7"/>
  <c r="H358" i="7"/>
  <c r="G358" i="7"/>
  <c r="F358" i="7"/>
  <c r="E358" i="7"/>
  <c r="I357" i="7"/>
  <c r="H357" i="7"/>
  <c r="G357" i="7"/>
  <c r="F357" i="7"/>
  <c r="E357" i="7"/>
  <c r="I356" i="7"/>
  <c r="H356" i="7"/>
  <c r="G356" i="7"/>
  <c r="F356" i="7"/>
  <c r="E356" i="7"/>
  <c r="I355" i="7"/>
  <c r="H355" i="7"/>
  <c r="G355" i="7"/>
  <c r="F355" i="7"/>
  <c r="E355" i="7"/>
  <c r="I354" i="7"/>
  <c r="H354" i="7"/>
  <c r="G354" i="7"/>
  <c r="F354" i="7"/>
  <c r="E354" i="7"/>
  <c r="I353" i="7"/>
  <c r="H353" i="7"/>
  <c r="G353" i="7"/>
  <c r="F353" i="7"/>
  <c r="E353" i="7"/>
  <c r="I352" i="7"/>
  <c r="H352" i="7"/>
  <c r="G352" i="7"/>
  <c r="F352" i="7"/>
  <c r="E352" i="7"/>
  <c r="I351" i="7"/>
  <c r="H351" i="7"/>
  <c r="G351" i="7"/>
  <c r="F351" i="7"/>
  <c r="E351" i="7"/>
  <c r="I350" i="7"/>
  <c r="H350" i="7"/>
  <c r="G350" i="7"/>
  <c r="F350" i="7"/>
  <c r="E350" i="7"/>
  <c r="I349" i="7"/>
  <c r="H349" i="7"/>
  <c r="G349" i="7"/>
  <c r="F349" i="7"/>
  <c r="E349" i="7"/>
  <c r="I348" i="7"/>
  <c r="H348" i="7"/>
  <c r="G348" i="7"/>
  <c r="F348" i="7"/>
  <c r="E348" i="7"/>
  <c r="I347" i="7"/>
  <c r="H347" i="7"/>
  <c r="G347" i="7"/>
  <c r="F347" i="7"/>
  <c r="E347" i="7"/>
  <c r="I346" i="7"/>
  <c r="H346" i="7"/>
  <c r="G346" i="7"/>
  <c r="F346" i="7"/>
  <c r="E346" i="7"/>
  <c r="I345" i="7"/>
  <c r="H345" i="7"/>
  <c r="G345" i="7"/>
  <c r="F345" i="7"/>
  <c r="E345" i="7"/>
  <c r="I344" i="7"/>
  <c r="H344" i="7"/>
  <c r="G344" i="7"/>
  <c r="F344" i="7"/>
  <c r="E344" i="7"/>
  <c r="I343" i="7"/>
  <c r="H343" i="7"/>
  <c r="G343" i="7"/>
  <c r="F343" i="7"/>
  <c r="E343" i="7"/>
  <c r="I342" i="7"/>
  <c r="H342" i="7"/>
  <c r="G342" i="7"/>
  <c r="F342" i="7"/>
  <c r="E342" i="7"/>
  <c r="I341" i="7"/>
  <c r="H341" i="7"/>
  <c r="G341" i="7"/>
  <c r="F341" i="7"/>
  <c r="E341" i="7"/>
  <c r="I340" i="7"/>
  <c r="H340" i="7"/>
  <c r="G340" i="7"/>
  <c r="F340" i="7"/>
  <c r="E340" i="7"/>
  <c r="I339" i="7"/>
  <c r="H339" i="7"/>
  <c r="G339" i="7"/>
  <c r="F339" i="7"/>
  <c r="E339" i="7"/>
  <c r="I338" i="7"/>
  <c r="H338" i="7"/>
  <c r="G338" i="7"/>
  <c r="F338" i="7"/>
  <c r="E338" i="7"/>
  <c r="I337" i="7"/>
  <c r="H337" i="7"/>
  <c r="G337" i="7"/>
  <c r="F337" i="7"/>
  <c r="E337" i="7"/>
  <c r="I336" i="7"/>
  <c r="H336" i="7"/>
  <c r="G336" i="7"/>
  <c r="F336" i="7"/>
  <c r="E336" i="7"/>
  <c r="I335" i="7"/>
  <c r="H335" i="7"/>
  <c r="G335" i="7"/>
  <c r="F335" i="7"/>
  <c r="E335" i="7"/>
  <c r="I334" i="7"/>
  <c r="H334" i="7"/>
  <c r="G334" i="7"/>
  <c r="F334" i="7"/>
  <c r="E334" i="7"/>
  <c r="I333" i="7"/>
  <c r="H333" i="7"/>
  <c r="G333" i="7"/>
  <c r="F333" i="7"/>
  <c r="E333" i="7"/>
  <c r="I332" i="7"/>
  <c r="H332" i="7"/>
  <c r="G332" i="7"/>
  <c r="F332" i="7"/>
  <c r="E332" i="7"/>
  <c r="I331" i="7"/>
  <c r="H331" i="7"/>
  <c r="G331" i="7"/>
  <c r="F331" i="7"/>
  <c r="E331" i="7"/>
  <c r="I330" i="7"/>
  <c r="H330" i="7"/>
  <c r="G330" i="7"/>
  <c r="F330" i="7"/>
  <c r="E330" i="7"/>
  <c r="I329" i="7"/>
  <c r="H329" i="7"/>
  <c r="G329" i="7"/>
  <c r="F329" i="7"/>
  <c r="E329" i="7"/>
  <c r="I328" i="7"/>
  <c r="H328" i="7"/>
  <c r="G328" i="7"/>
  <c r="F328" i="7"/>
  <c r="E328" i="7"/>
  <c r="I327" i="7"/>
  <c r="H327" i="7"/>
  <c r="G327" i="7"/>
  <c r="F327" i="7"/>
  <c r="E327" i="7"/>
  <c r="I326" i="7"/>
  <c r="H326" i="7"/>
  <c r="G326" i="7"/>
  <c r="F326" i="7"/>
  <c r="E326" i="7"/>
  <c r="I325" i="7"/>
  <c r="H325" i="7"/>
  <c r="G325" i="7"/>
  <c r="F325" i="7"/>
  <c r="E325" i="7"/>
  <c r="I324" i="7"/>
  <c r="H324" i="7"/>
  <c r="G324" i="7"/>
  <c r="F324" i="7"/>
  <c r="E324" i="7"/>
  <c r="I323" i="7"/>
  <c r="H323" i="7"/>
  <c r="G323" i="7"/>
  <c r="F323" i="7"/>
  <c r="E323" i="7"/>
  <c r="I322" i="7"/>
  <c r="H322" i="7"/>
  <c r="G322" i="7"/>
  <c r="F322" i="7"/>
  <c r="E322" i="7"/>
  <c r="I321" i="7"/>
  <c r="H321" i="7"/>
  <c r="G321" i="7"/>
  <c r="F321" i="7"/>
  <c r="E321" i="7"/>
  <c r="I320" i="7"/>
  <c r="H320" i="7"/>
  <c r="G320" i="7"/>
  <c r="F320" i="7"/>
  <c r="E320" i="7"/>
  <c r="I319" i="7"/>
  <c r="H319" i="7"/>
  <c r="G319" i="7"/>
  <c r="F319" i="7"/>
  <c r="E319" i="7"/>
  <c r="I318" i="7"/>
  <c r="H318" i="7"/>
  <c r="G318" i="7"/>
  <c r="F318" i="7"/>
  <c r="E318" i="7"/>
  <c r="I317" i="7"/>
  <c r="H317" i="7"/>
  <c r="G317" i="7"/>
  <c r="F317" i="7"/>
  <c r="E317" i="7"/>
  <c r="I316" i="7"/>
  <c r="H316" i="7"/>
  <c r="G316" i="7"/>
  <c r="F316" i="7"/>
  <c r="E316" i="7"/>
  <c r="I315" i="7"/>
  <c r="H315" i="7"/>
  <c r="G315" i="7"/>
  <c r="F315" i="7"/>
  <c r="E315" i="7"/>
  <c r="I314" i="7"/>
  <c r="H314" i="7"/>
  <c r="G314" i="7"/>
  <c r="F314" i="7"/>
  <c r="E314" i="7"/>
  <c r="I313" i="7"/>
  <c r="H313" i="7"/>
  <c r="G313" i="7"/>
  <c r="F313" i="7"/>
  <c r="E313" i="7"/>
  <c r="I312" i="7"/>
  <c r="H312" i="7"/>
  <c r="G312" i="7"/>
  <c r="F312" i="7"/>
  <c r="E312" i="7"/>
  <c r="I311" i="7"/>
  <c r="H311" i="7"/>
  <c r="G311" i="7"/>
  <c r="F311" i="7"/>
  <c r="E311" i="7"/>
  <c r="I310" i="7"/>
  <c r="H310" i="7"/>
  <c r="G310" i="7"/>
  <c r="F310" i="7"/>
  <c r="E310" i="7"/>
  <c r="I309" i="7"/>
  <c r="H309" i="7"/>
  <c r="G309" i="7"/>
  <c r="F309" i="7"/>
  <c r="E309" i="7"/>
  <c r="I308" i="7"/>
  <c r="H308" i="7"/>
  <c r="G308" i="7"/>
  <c r="F308" i="7"/>
  <c r="E308" i="7"/>
  <c r="I307" i="7"/>
  <c r="H307" i="7"/>
  <c r="G307" i="7"/>
  <c r="F307" i="7"/>
  <c r="E307" i="7"/>
  <c r="I306" i="7"/>
  <c r="H306" i="7"/>
  <c r="G306" i="7"/>
  <c r="F306" i="7"/>
  <c r="E306" i="7"/>
  <c r="I305" i="7"/>
  <c r="H305" i="7"/>
  <c r="G305" i="7"/>
  <c r="F305" i="7"/>
  <c r="E305" i="7"/>
  <c r="I304" i="7"/>
  <c r="H304" i="7"/>
  <c r="G304" i="7"/>
  <c r="F304" i="7"/>
  <c r="E304" i="7"/>
  <c r="I303" i="7"/>
  <c r="H303" i="7"/>
  <c r="G303" i="7"/>
  <c r="F303" i="7"/>
  <c r="E303" i="7"/>
  <c r="I302" i="7"/>
  <c r="H302" i="7"/>
  <c r="G302" i="7"/>
  <c r="F302" i="7"/>
  <c r="E302" i="7"/>
  <c r="I301" i="7"/>
  <c r="H301" i="7"/>
  <c r="G301" i="7"/>
  <c r="F301" i="7"/>
  <c r="E301" i="7"/>
  <c r="I300" i="7"/>
  <c r="H300" i="7"/>
  <c r="G300" i="7"/>
  <c r="F300" i="7"/>
  <c r="E300" i="7"/>
  <c r="I299" i="7"/>
  <c r="H299" i="7"/>
  <c r="G299" i="7"/>
  <c r="F299" i="7"/>
  <c r="E299" i="7"/>
  <c r="I298" i="7"/>
  <c r="H298" i="7"/>
  <c r="G298" i="7"/>
  <c r="F298" i="7"/>
  <c r="E298" i="7"/>
  <c r="I297" i="7"/>
  <c r="H297" i="7"/>
  <c r="G297" i="7"/>
  <c r="F297" i="7"/>
  <c r="E297" i="7"/>
  <c r="I293" i="7"/>
  <c r="H293" i="7"/>
  <c r="G293" i="7"/>
  <c r="F293" i="7"/>
  <c r="E293" i="7"/>
  <c r="I292" i="7"/>
  <c r="H292" i="7"/>
  <c r="G292" i="7"/>
  <c r="F292" i="7"/>
  <c r="E292" i="7"/>
  <c r="I291" i="7"/>
  <c r="H291" i="7"/>
  <c r="G291" i="7"/>
  <c r="F291" i="7"/>
  <c r="E291" i="7"/>
  <c r="I290" i="7"/>
  <c r="H290" i="7"/>
  <c r="G290" i="7"/>
  <c r="F290" i="7"/>
  <c r="E290" i="7"/>
  <c r="I289" i="7"/>
  <c r="H289" i="7"/>
  <c r="G289" i="7"/>
  <c r="F289" i="7"/>
  <c r="E289" i="7"/>
  <c r="I288" i="7"/>
  <c r="H288" i="7"/>
  <c r="G288" i="7"/>
  <c r="F288" i="7"/>
  <c r="E288" i="7"/>
  <c r="I287" i="7"/>
  <c r="H287" i="7"/>
  <c r="G287" i="7"/>
  <c r="F287" i="7"/>
  <c r="E287" i="7"/>
  <c r="I286" i="7"/>
  <c r="H286" i="7"/>
  <c r="G286" i="7"/>
  <c r="F286" i="7"/>
  <c r="E286" i="7"/>
  <c r="I285" i="7"/>
  <c r="H285" i="7"/>
  <c r="G285" i="7"/>
  <c r="F285" i="7"/>
  <c r="E285" i="7"/>
  <c r="I284" i="7"/>
  <c r="H284" i="7"/>
  <c r="G284" i="7"/>
  <c r="F284" i="7"/>
  <c r="E284" i="7"/>
  <c r="I283" i="7"/>
  <c r="H283" i="7"/>
  <c r="G283" i="7"/>
  <c r="F283" i="7"/>
  <c r="E283" i="7"/>
  <c r="I282" i="7"/>
  <c r="H282" i="7"/>
  <c r="G282" i="7"/>
  <c r="F282" i="7"/>
  <c r="E282" i="7"/>
  <c r="I281" i="7"/>
  <c r="H281" i="7"/>
  <c r="G281" i="7"/>
  <c r="F281" i="7"/>
  <c r="E281" i="7"/>
  <c r="I280" i="7"/>
  <c r="H280" i="7"/>
  <c r="G280" i="7"/>
  <c r="F280" i="7"/>
  <c r="E280" i="7"/>
  <c r="I279" i="7"/>
  <c r="H279" i="7"/>
  <c r="G279" i="7"/>
  <c r="F279" i="7"/>
  <c r="E279" i="7"/>
  <c r="I278" i="7"/>
  <c r="H278" i="7"/>
  <c r="G278" i="7"/>
  <c r="F278" i="7"/>
  <c r="E278" i="7"/>
  <c r="I277" i="7"/>
  <c r="H277" i="7"/>
  <c r="G277" i="7"/>
  <c r="F277" i="7"/>
  <c r="E277" i="7"/>
  <c r="I276" i="7"/>
  <c r="H276" i="7"/>
  <c r="G276" i="7"/>
  <c r="F276" i="7"/>
  <c r="E276" i="7"/>
  <c r="I275" i="7"/>
  <c r="H275" i="7"/>
  <c r="G275" i="7"/>
  <c r="F275" i="7"/>
  <c r="E275" i="7"/>
  <c r="I274" i="7"/>
  <c r="H274" i="7"/>
  <c r="G274" i="7"/>
  <c r="F274" i="7"/>
  <c r="E274" i="7"/>
  <c r="I273" i="7"/>
  <c r="H273" i="7"/>
  <c r="G273" i="7"/>
  <c r="F273" i="7"/>
  <c r="E273" i="7"/>
  <c r="I272" i="7"/>
  <c r="H272" i="7"/>
  <c r="G272" i="7"/>
  <c r="F272" i="7"/>
  <c r="E272" i="7"/>
  <c r="I271" i="7"/>
  <c r="H271" i="7"/>
  <c r="G271" i="7"/>
  <c r="F271" i="7"/>
  <c r="E271" i="7"/>
  <c r="I270" i="7"/>
  <c r="H270" i="7"/>
  <c r="G270" i="7"/>
  <c r="F270" i="7"/>
  <c r="E270" i="7"/>
  <c r="I269" i="7"/>
  <c r="H269" i="7"/>
  <c r="G269" i="7"/>
  <c r="F269" i="7"/>
  <c r="E269" i="7"/>
  <c r="I268" i="7"/>
  <c r="H268" i="7"/>
  <c r="G268" i="7"/>
  <c r="F268" i="7"/>
  <c r="E268" i="7"/>
  <c r="I267" i="7"/>
  <c r="H267" i="7"/>
  <c r="G267" i="7"/>
  <c r="F267" i="7"/>
  <c r="E267" i="7"/>
  <c r="I266" i="7"/>
  <c r="H266" i="7"/>
  <c r="G266" i="7"/>
  <c r="F266" i="7"/>
  <c r="E266" i="7"/>
  <c r="I265" i="7"/>
  <c r="H265" i="7"/>
  <c r="G265" i="7"/>
  <c r="F265" i="7"/>
  <c r="E265" i="7"/>
  <c r="I264" i="7"/>
  <c r="H264" i="7"/>
  <c r="G264" i="7"/>
  <c r="F264" i="7"/>
  <c r="E264" i="7"/>
  <c r="I263" i="7"/>
  <c r="H263" i="7"/>
  <c r="G263" i="7"/>
  <c r="F263" i="7"/>
  <c r="E263" i="7"/>
  <c r="I262" i="7"/>
  <c r="H262" i="7"/>
  <c r="G262" i="7"/>
  <c r="F262" i="7"/>
  <c r="E262" i="7"/>
  <c r="I261" i="7"/>
  <c r="H261" i="7"/>
  <c r="G261" i="7"/>
  <c r="F261" i="7"/>
  <c r="E261" i="7"/>
  <c r="I260" i="7"/>
  <c r="H260" i="7"/>
  <c r="G260" i="7"/>
  <c r="F260" i="7"/>
  <c r="E260" i="7"/>
  <c r="I259" i="7"/>
  <c r="H259" i="7"/>
  <c r="G259" i="7"/>
  <c r="F259" i="7"/>
  <c r="E259" i="7"/>
  <c r="I258" i="7"/>
  <c r="H258" i="7"/>
  <c r="G258" i="7"/>
  <c r="F258" i="7"/>
  <c r="E258" i="7"/>
  <c r="I257" i="7"/>
  <c r="H257" i="7"/>
  <c r="G257" i="7"/>
  <c r="F257" i="7"/>
  <c r="E257" i="7"/>
  <c r="I256" i="7"/>
  <c r="H256" i="7"/>
  <c r="G256" i="7"/>
  <c r="F256" i="7"/>
  <c r="E256" i="7"/>
  <c r="I255" i="7"/>
  <c r="H255" i="7"/>
  <c r="G255" i="7"/>
  <c r="F255" i="7"/>
  <c r="E255" i="7"/>
  <c r="I254" i="7"/>
  <c r="H254" i="7"/>
  <c r="G254" i="7"/>
  <c r="F254" i="7"/>
  <c r="E254" i="7"/>
  <c r="I253" i="7"/>
  <c r="H253" i="7"/>
  <c r="G253" i="7"/>
  <c r="F253" i="7"/>
  <c r="E253" i="7"/>
  <c r="I252" i="7"/>
  <c r="H252" i="7"/>
  <c r="G252" i="7"/>
  <c r="F252" i="7"/>
  <c r="E252" i="7"/>
  <c r="I251" i="7"/>
  <c r="H251" i="7"/>
  <c r="G251" i="7"/>
  <c r="F251" i="7"/>
  <c r="E251" i="7"/>
  <c r="I250" i="7"/>
  <c r="H250" i="7"/>
  <c r="G250" i="7"/>
  <c r="F250" i="7"/>
  <c r="E250" i="7"/>
  <c r="I249" i="7"/>
  <c r="H249" i="7"/>
  <c r="G249" i="7"/>
  <c r="F249" i="7"/>
  <c r="E249" i="7"/>
  <c r="I248" i="7"/>
  <c r="H248" i="7"/>
  <c r="G248" i="7"/>
  <c r="F248" i="7"/>
  <c r="E248" i="7"/>
  <c r="I247" i="7"/>
  <c r="H247" i="7"/>
  <c r="G247" i="7"/>
  <c r="F247" i="7"/>
  <c r="E247" i="7"/>
  <c r="I246" i="7"/>
  <c r="H246" i="7"/>
  <c r="G246" i="7"/>
  <c r="F246" i="7"/>
  <c r="E246" i="7"/>
  <c r="I245" i="7"/>
  <c r="H245" i="7"/>
  <c r="G245" i="7"/>
  <c r="F245" i="7"/>
  <c r="E245" i="7"/>
  <c r="I244" i="7"/>
  <c r="H244" i="7"/>
  <c r="G244" i="7"/>
  <c r="F244" i="7"/>
  <c r="E244" i="7"/>
  <c r="I243" i="7"/>
  <c r="H243" i="7"/>
  <c r="G243" i="7"/>
  <c r="F243" i="7"/>
  <c r="E243" i="7"/>
  <c r="I242" i="7"/>
  <c r="H242" i="7"/>
  <c r="G242" i="7"/>
  <c r="F242" i="7"/>
  <c r="E242" i="7"/>
  <c r="I241" i="7"/>
  <c r="H241" i="7"/>
  <c r="G241" i="7"/>
  <c r="F241" i="7"/>
  <c r="E241" i="7"/>
  <c r="I240" i="7"/>
  <c r="H240" i="7"/>
  <c r="G240" i="7"/>
  <c r="F240" i="7"/>
  <c r="E240" i="7"/>
  <c r="I239" i="7"/>
  <c r="H239" i="7"/>
  <c r="G239" i="7"/>
  <c r="F239" i="7"/>
  <c r="E239" i="7"/>
  <c r="I238" i="7"/>
  <c r="H238" i="7"/>
  <c r="G238" i="7"/>
  <c r="F238" i="7"/>
  <c r="E238" i="7"/>
  <c r="I237" i="7"/>
  <c r="H237" i="7"/>
  <c r="G237" i="7"/>
  <c r="F237" i="7"/>
  <c r="E237" i="7"/>
  <c r="I236" i="7"/>
  <c r="H236" i="7"/>
  <c r="G236" i="7"/>
  <c r="F236" i="7"/>
  <c r="E236" i="7"/>
  <c r="I235" i="7"/>
  <c r="H235" i="7"/>
  <c r="G235" i="7"/>
  <c r="F235" i="7"/>
  <c r="E235" i="7"/>
  <c r="I234" i="7"/>
  <c r="H234" i="7"/>
  <c r="G234" i="7"/>
  <c r="F234" i="7"/>
  <c r="E234" i="7"/>
  <c r="I233" i="7"/>
  <c r="H233" i="7"/>
  <c r="G233" i="7"/>
  <c r="F233" i="7"/>
  <c r="E233" i="7"/>
  <c r="I232" i="7"/>
  <c r="H232" i="7"/>
  <c r="G232" i="7"/>
  <c r="F232" i="7"/>
  <c r="E232" i="7"/>
  <c r="I231" i="7"/>
  <c r="H231" i="7"/>
  <c r="G231" i="7"/>
  <c r="F231" i="7"/>
  <c r="E231" i="7"/>
  <c r="I230" i="7"/>
  <c r="H230" i="7"/>
  <c r="G230" i="7"/>
  <c r="F230" i="7"/>
  <c r="E230" i="7"/>
  <c r="I229" i="7"/>
  <c r="H229" i="7"/>
  <c r="G229" i="7"/>
  <c r="F229" i="7"/>
  <c r="E229" i="7"/>
  <c r="I228" i="7"/>
  <c r="H228" i="7"/>
  <c r="G228" i="7"/>
  <c r="F228" i="7"/>
  <c r="E228" i="7"/>
  <c r="I227" i="7"/>
  <c r="H227" i="7"/>
  <c r="G227" i="7"/>
  <c r="F227" i="7"/>
  <c r="E227" i="7"/>
  <c r="I226" i="7"/>
  <c r="H226" i="7"/>
  <c r="G226" i="7"/>
  <c r="F226" i="7"/>
  <c r="E226" i="7"/>
  <c r="I225" i="7"/>
  <c r="H225" i="7"/>
  <c r="G225" i="7"/>
  <c r="F225" i="7"/>
  <c r="E225" i="7"/>
  <c r="I224" i="7"/>
  <c r="H224" i="7"/>
  <c r="G224" i="7"/>
  <c r="F224" i="7"/>
  <c r="E224" i="7"/>
  <c r="I223" i="7"/>
  <c r="H223" i="7"/>
  <c r="G223" i="7"/>
  <c r="F223" i="7"/>
  <c r="E223" i="7"/>
  <c r="I222" i="7"/>
  <c r="H222" i="7"/>
  <c r="G222" i="7"/>
  <c r="F222" i="7"/>
  <c r="E222" i="7"/>
  <c r="I221" i="7"/>
  <c r="H221" i="7"/>
  <c r="G221" i="7"/>
  <c r="F221" i="7"/>
  <c r="E221" i="7"/>
  <c r="I220" i="7"/>
  <c r="H220" i="7"/>
  <c r="G220" i="7"/>
  <c r="F220" i="7"/>
  <c r="E220" i="7"/>
  <c r="I219" i="7"/>
  <c r="H219" i="7"/>
  <c r="G219" i="7"/>
  <c r="F219" i="7"/>
  <c r="E219" i="7"/>
  <c r="I218" i="7"/>
  <c r="H218" i="7"/>
  <c r="G218" i="7"/>
  <c r="F218" i="7"/>
  <c r="E218" i="7"/>
  <c r="I217" i="7"/>
  <c r="H217" i="7"/>
  <c r="G217" i="7"/>
  <c r="F217" i="7"/>
  <c r="E217" i="7"/>
  <c r="I216" i="7"/>
  <c r="H216" i="7"/>
  <c r="G216" i="7"/>
  <c r="F216" i="7"/>
  <c r="E216" i="7"/>
  <c r="I215" i="7"/>
  <c r="H215" i="7"/>
  <c r="G215" i="7"/>
  <c r="F215" i="7"/>
  <c r="E215" i="7"/>
  <c r="I214" i="7"/>
  <c r="H214" i="7"/>
  <c r="G214" i="7"/>
  <c r="F214" i="7"/>
  <c r="E214" i="7"/>
  <c r="I213" i="7"/>
  <c r="H213" i="7"/>
  <c r="G213" i="7"/>
  <c r="F213" i="7"/>
  <c r="E213" i="7"/>
  <c r="I212" i="7"/>
  <c r="H212" i="7"/>
  <c r="G212" i="7"/>
  <c r="F212" i="7"/>
  <c r="E212" i="7"/>
  <c r="I211" i="7"/>
  <c r="H211" i="7"/>
  <c r="G211" i="7"/>
  <c r="F211" i="7"/>
  <c r="E211" i="7"/>
  <c r="I210" i="7"/>
  <c r="H210" i="7"/>
  <c r="G210" i="7"/>
  <c r="F210" i="7"/>
  <c r="E210" i="7"/>
  <c r="I209" i="7"/>
  <c r="H209" i="7"/>
  <c r="G209" i="7"/>
  <c r="F209" i="7"/>
  <c r="E209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I205" i="7"/>
  <c r="H205" i="7"/>
  <c r="G205" i="7"/>
  <c r="F205" i="7"/>
  <c r="E205" i="7"/>
  <c r="I204" i="7"/>
  <c r="H204" i="7"/>
  <c r="G204" i="7"/>
  <c r="F204" i="7"/>
  <c r="E204" i="7"/>
  <c r="I203" i="7"/>
  <c r="H203" i="7"/>
  <c r="G203" i="7"/>
  <c r="F203" i="7"/>
  <c r="E203" i="7"/>
  <c r="I202" i="7"/>
  <c r="H202" i="7"/>
  <c r="G202" i="7"/>
  <c r="F202" i="7"/>
  <c r="E202" i="7"/>
  <c r="I201" i="7"/>
  <c r="H201" i="7"/>
  <c r="G201" i="7"/>
  <c r="F201" i="7"/>
  <c r="E201" i="7"/>
  <c r="I200" i="7"/>
  <c r="H200" i="7"/>
  <c r="G200" i="7"/>
  <c r="F200" i="7"/>
  <c r="E200" i="7"/>
  <c r="I199" i="7"/>
  <c r="H199" i="7"/>
  <c r="G199" i="7"/>
  <c r="F199" i="7"/>
  <c r="E199" i="7"/>
  <c r="I198" i="7"/>
  <c r="H198" i="7"/>
  <c r="G198" i="7"/>
  <c r="F198" i="7"/>
  <c r="E198" i="7"/>
  <c r="I197" i="7"/>
  <c r="H197" i="7"/>
  <c r="G197" i="7"/>
  <c r="F197" i="7"/>
  <c r="E197" i="7"/>
  <c r="I196" i="7"/>
  <c r="H196" i="7"/>
  <c r="G196" i="7"/>
  <c r="F196" i="7"/>
  <c r="E196" i="7"/>
  <c r="I195" i="7"/>
  <c r="H195" i="7"/>
  <c r="G195" i="7"/>
  <c r="F195" i="7"/>
  <c r="E195" i="7"/>
  <c r="I194" i="7"/>
  <c r="H194" i="7"/>
  <c r="G194" i="7"/>
  <c r="F194" i="7"/>
  <c r="E194" i="7"/>
  <c r="I193" i="7"/>
  <c r="H193" i="7"/>
  <c r="G193" i="7"/>
  <c r="F193" i="7"/>
  <c r="E193" i="7"/>
  <c r="I192" i="7"/>
  <c r="H192" i="7"/>
  <c r="G192" i="7"/>
  <c r="F192" i="7"/>
  <c r="E192" i="7"/>
  <c r="I191" i="7"/>
  <c r="H191" i="7"/>
  <c r="G191" i="7"/>
  <c r="F191" i="7"/>
  <c r="E191" i="7"/>
  <c r="I190" i="7"/>
  <c r="H190" i="7"/>
  <c r="G190" i="7"/>
  <c r="F190" i="7"/>
  <c r="E190" i="7"/>
  <c r="I189" i="7"/>
  <c r="H189" i="7"/>
  <c r="G189" i="7"/>
  <c r="F189" i="7"/>
  <c r="E189" i="7"/>
  <c r="I188" i="7"/>
  <c r="H188" i="7"/>
  <c r="G188" i="7"/>
  <c r="F188" i="7"/>
  <c r="E188" i="7"/>
  <c r="I187" i="7"/>
  <c r="H187" i="7"/>
  <c r="G187" i="7"/>
  <c r="F187" i="7"/>
  <c r="E187" i="7"/>
  <c r="I186" i="7"/>
  <c r="H186" i="7"/>
  <c r="G186" i="7"/>
  <c r="F186" i="7"/>
  <c r="E186" i="7"/>
  <c r="I185" i="7"/>
  <c r="H185" i="7"/>
  <c r="G185" i="7"/>
  <c r="F185" i="7"/>
  <c r="E185" i="7"/>
  <c r="I184" i="7"/>
  <c r="H184" i="7"/>
  <c r="G184" i="7"/>
  <c r="F184" i="7"/>
  <c r="E184" i="7"/>
  <c r="I183" i="7"/>
  <c r="H183" i="7"/>
  <c r="G183" i="7"/>
  <c r="F183" i="7"/>
  <c r="E183" i="7"/>
  <c r="I182" i="7"/>
  <c r="H182" i="7"/>
  <c r="G182" i="7"/>
  <c r="F182" i="7"/>
  <c r="E182" i="7"/>
  <c r="I181" i="7"/>
  <c r="H181" i="7"/>
  <c r="G181" i="7"/>
  <c r="F181" i="7"/>
  <c r="E181" i="7"/>
  <c r="I180" i="7"/>
  <c r="H180" i="7"/>
  <c r="G180" i="7"/>
  <c r="F180" i="7"/>
  <c r="E180" i="7"/>
  <c r="I179" i="7"/>
  <c r="H179" i="7"/>
  <c r="G179" i="7"/>
  <c r="F179" i="7"/>
  <c r="E179" i="7"/>
  <c r="I178" i="7"/>
  <c r="H178" i="7"/>
  <c r="G178" i="7"/>
  <c r="F178" i="7"/>
  <c r="E178" i="7"/>
  <c r="I177" i="7"/>
  <c r="H177" i="7"/>
  <c r="G177" i="7"/>
  <c r="F177" i="7"/>
  <c r="E177" i="7"/>
  <c r="I176" i="7"/>
  <c r="H176" i="7"/>
  <c r="G176" i="7"/>
  <c r="F176" i="7"/>
  <c r="E176" i="7"/>
  <c r="I175" i="7"/>
  <c r="H175" i="7"/>
  <c r="G175" i="7"/>
  <c r="F175" i="7"/>
  <c r="E175" i="7"/>
  <c r="I174" i="7"/>
  <c r="H174" i="7"/>
  <c r="G174" i="7"/>
  <c r="F174" i="7"/>
  <c r="E174" i="7"/>
  <c r="I173" i="7"/>
  <c r="H173" i="7"/>
  <c r="G173" i="7"/>
  <c r="F173" i="7"/>
  <c r="E173" i="7"/>
  <c r="I172" i="7"/>
  <c r="H172" i="7"/>
  <c r="G172" i="7"/>
  <c r="F172" i="7"/>
  <c r="E172" i="7"/>
  <c r="I171" i="7"/>
  <c r="H171" i="7"/>
  <c r="G171" i="7"/>
  <c r="F171" i="7"/>
  <c r="E171" i="7"/>
  <c r="I170" i="7"/>
  <c r="H170" i="7"/>
  <c r="G170" i="7"/>
  <c r="F170" i="7"/>
  <c r="E170" i="7"/>
  <c r="I169" i="7"/>
  <c r="H169" i="7"/>
  <c r="G169" i="7"/>
  <c r="F169" i="7"/>
  <c r="E169" i="7"/>
  <c r="I168" i="7"/>
  <c r="H168" i="7"/>
  <c r="G168" i="7"/>
  <c r="F168" i="7"/>
  <c r="E168" i="7"/>
  <c r="I167" i="7"/>
  <c r="H167" i="7"/>
  <c r="G167" i="7"/>
  <c r="F167" i="7"/>
  <c r="E167" i="7"/>
  <c r="I166" i="7"/>
  <c r="H166" i="7"/>
  <c r="G166" i="7"/>
  <c r="F166" i="7"/>
  <c r="E166" i="7"/>
  <c r="I165" i="7"/>
  <c r="H165" i="7"/>
  <c r="G165" i="7"/>
  <c r="F165" i="7"/>
  <c r="E165" i="7"/>
  <c r="I164" i="7"/>
  <c r="H164" i="7"/>
  <c r="G164" i="7"/>
  <c r="F164" i="7"/>
  <c r="E164" i="7"/>
  <c r="I163" i="7"/>
  <c r="H163" i="7"/>
  <c r="G163" i="7"/>
  <c r="F163" i="7"/>
  <c r="E163" i="7"/>
  <c r="I162" i="7"/>
  <c r="H162" i="7"/>
  <c r="G162" i="7"/>
  <c r="F162" i="7"/>
  <c r="E162" i="7"/>
  <c r="I161" i="7"/>
  <c r="H161" i="7"/>
  <c r="G161" i="7"/>
  <c r="F161" i="7"/>
  <c r="E161" i="7"/>
  <c r="I160" i="7"/>
  <c r="H160" i="7"/>
  <c r="G160" i="7"/>
  <c r="F160" i="7"/>
  <c r="E160" i="7"/>
  <c r="I159" i="7"/>
  <c r="H159" i="7"/>
  <c r="G159" i="7"/>
  <c r="F159" i="7"/>
  <c r="E159" i="7"/>
  <c r="I158" i="7"/>
  <c r="H158" i="7"/>
  <c r="G158" i="7"/>
  <c r="F158" i="7"/>
  <c r="E158" i="7"/>
  <c r="I157" i="7"/>
  <c r="H157" i="7"/>
  <c r="G157" i="7"/>
  <c r="F157" i="7"/>
  <c r="E157" i="7"/>
  <c r="I156" i="7"/>
  <c r="H156" i="7"/>
  <c r="G156" i="7"/>
  <c r="F156" i="7"/>
  <c r="E156" i="7"/>
  <c r="I155" i="7"/>
  <c r="H155" i="7"/>
  <c r="G155" i="7"/>
  <c r="F155" i="7"/>
  <c r="E155" i="7"/>
  <c r="I154" i="7"/>
  <c r="H154" i="7"/>
  <c r="G154" i="7"/>
  <c r="F154" i="7"/>
  <c r="E154" i="7"/>
  <c r="I153" i="7"/>
  <c r="H153" i="7"/>
  <c r="G153" i="7"/>
  <c r="F153" i="7"/>
  <c r="E153" i="7"/>
  <c r="I152" i="7"/>
  <c r="H152" i="7"/>
  <c r="G152" i="7"/>
  <c r="F152" i="7"/>
  <c r="E152" i="7"/>
  <c r="I151" i="7"/>
  <c r="H151" i="7"/>
  <c r="G151" i="7"/>
  <c r="F151" i="7"/>
  <c r="E151" i="7"/>
  <c r="I150" i="7"/>
  <c r="H150" i="7"/>
  <c r="G150" i="7"/>
  <c r="F150" i="7"/>
  <c r="E150" i="7"/>
  <c r="I149" i="7"/>
  <c r="H149" i="7"/>
  <c r="G149" i="7"/>
  <c r="F149" i="7"/>
  <c r="E149" i="7"/>
  <c r="I148" i="7"/>
  <c r="H148" i="7"/>
  <c r="G148" i="7"/>
  <c r="F148" i="7"/>
  <c r="E148" i="7"/>
  <c r="I147" i="7"/>
  <c r="H147" i="7"/>
  <c r="G147" i="7"/>
  <c r="F147" i="7"/>
  <c r="E147" i="7"/>
  <c r="I146" i="7"/>
  <c r="H146" i="7"/>
  <c r="G146" i="7"/>
  <c r="F146" i="7"/>
  <c r="E146" i="7"/>
  <c r="I145" i="7"/>
  <c r="H145" i="7"/>
  <c r="G145" i="7"/>
  <c r="F145" i="7"/>
  <c r="E145" i="7"/>
  <c r="I144" i="7"/>
  <c r="H144" i="7"/>
  <c r="G144" i="7"/>
  <c r="F144" i="7"/>
  <c r="E144" i="7"/>
  <c r="I143" i="7"/>
  <c r="H143" i="7"/>
  <c r="G143" i="7"/>
  <c r="F143" i="7"/>
  <c r="E143" i="7"/>
  <c r="I142" i="7"/>
  <c r="H142" i="7"/>
  <c r="G142" i="7"/>
  <c r="F142" i="7"/>
  <c r="E142" i="7"/>
  <c r="I141" i="7"/>
  <c r="H141" i="7"/>
  <c r="G141" i="7"/>
  <c r="F141" i="7"/>
  <c r="E141" i="7"/>
  <c r="I140" i="7"/>
  <c r="H140" i="7"/>
  <c r="G140" i="7"/>
  <c r="F140" i="7"/>
  <c r="E140" i="7"/>
  <c r="I139" i="7"/>
  <c r="H139" i="7"/>
  <c r="G139" i="7"/>
  <c r="F139" i="7"/>
  <c r="E139" i="7"/>
  <c r="I138" i="7"/>
  <c r="H138" i="7"/>
  <c r="G138" i="7"/>
  <c r="F138" i="7"/>
  <c r="E138" i="7"/>
  <c r="I137" i="7"/>
  <c r="H137" i="7"/>
  <c r="G137" i="7"/>
  <c r="F137" i="7"/>
  <c r="E137" i="7"/>
  <c r="I136" i="7"/>
  <c r="H136" i="7"/>
  <c r="G136" i="7"/>
  <c r="F136" i="7"/>
  <c r="E136" i="7"/>
  <c r="I135" i="7"/>
  <c r="H135" i="7"/>
  <c r="G135" i="7"/>
  <c r="F135" i="7"/>
  <c r="E135" i="7"/>
  <c r="I134" i="7"/>
  <c r="H134" i="7"/>
  <c r="G134" i="7"/>
  <c r="F134" i="7"/>
  <c r="E134" i="7"/>
  <c r="I133" i="7"/>
  <c r="H133" i="7"/>
  <c r="G133" i="7"/>
  <c r="F133" i="7"/>
  <c r="E133" i="7"/>
  <c r="I132" i="7"/>
  <c r="H132" i="7"/>
  <c r="G132" i="7"/>
  <c r="F132" i="7"/>
  <c r="E132" i="7"/>
  <c r="I131" i="7"/>
  <c r="H131" i="7"/>
  <c r="G131" i="7"/>
  <c r="F131" i="7"/>
  <c r="E131" i="7"/>
  <c r="I130" i="7"/>
  <c r="H130" i="7"/>
  <c r="G130" i="7"/>
  <c r="F130" i="7"/>
  <c r="E130" i="7"/>
  <c r="I129" i="7"/>
  <c r="H129" i="7"/>
  <c r="G129" i="7"/>
  <c r="F129" i="7"/>
  <c r="E129" i="7"/>
  <c r="I128" i="7"/>
  <c r="H128" i="7"/>
  <c r="G128" i="7"/>
  <c r="F128" i="7"/>
  <c r="E128" i="7"/>
  <c r="I127" i="7"/>
  <c r="H127" i="7"/>
  <c r="G127" i="7"/>
  <c r="F127" i="7"/>
  <c r="E127" i="7"/>
  <c r="I126" i="7"/>
  <c r="H126" i="7"/>
  <c r="G126" i="7"/>
  <c r="F126" i="7"/>
  <c r="E126" i="7"/>
  <c r="I125" i="7"/>
  <c r="H125" i="7"/>
  <c r="G125" i="7"/>
  <c r="F125" i="7"/>
  <c r="E125" i="7"/>
  <c r="I124" i="7"/>
  <c r="H124" i="7"/>
  <c r="G124" i="7"/>
  <c r="F124" i="7"/>
  <c r="E124" i="7"/>
  <c r="I123" i="7"/>
  <c r="H123" i="7"/>
  <c r="G123" i="7"/>
  <c r="F123" i="7"/>
  <c r="E123" i="7"/>
  <c r="I122" i="7"/>
  <c r="H122" i="7"/>
  <c r="G122" i="7"/>
  <c r="F122" i="7"/>
  <c r="E122" i="7"/>
  <c r="I121" i="7"/>
  <c r="H121" i="7"/>
  <c r="G121" i="7"/>
  <c r="F121" i="7"/>
  <c r="E154" i="3"/>
  <c r="E228" i="6"/>
  <c r="E205" i="5"/>
  <c r="E227" i="6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L664" i="6"/>
  <c r="K664" i="6"/>
  <c r="J664" i="6"/>
  <c r="I664" i="6"/>
  <c r="H664" i="6"/>
  <c r="G664" i="6"/>
  <c r="F664" i="6"/>
  <c r="E664" i="6"/>
  <c r="L663" i="6"/>
  <c r="K663" i="6"/>
  <c r="J663" i="6"/>
  <c r="I663" i="6"/>
  <c r="H663" i="6"/>
  <c r="G663" i="6"/>
  <c r="F663" i="6"/>
  <c r="E663" i="6"/>
  <c r="L662" i="6"/>
  <c r="K662" i="6"/>
  <c r="J662" i="6"/>
  <c r="I662" i="6"/>
  <c r="H662" i="6"/>
  <c r="G662" i="6"/>
  <c r="F662" i="6"/>
  <c r="E662" i="6"/>
  <c r="L661" i="6"/>
  <c r="K661" i="6"/>
  <c r="J661" i="6"/>
  <c r="I661" i="6"/>
  <c r="H661" i="6"/>
  <c r="G661" i="6"/>
  <c r="F661" i="6"/>
  <c r="E661" i="6"/>
  <c r="L660" i="6"/>
  <c r="K660" i="6"/>
  <c r="J660" i="6"/>
  <c r="I660" i="6"/>
  <c r="H660" i="6"/>
  <c r="G660" i="6"/>
  <c r="F660" i="6"/>
  <c r="E660" i="6"/>
  <c r="L659" i="6"/>
  <c r="K659" i="6"/>
  <c r="J659" i="6"/>
  <c r="I659" i="6"/>
  <c r="H659" i="6"/>
  <c r="G659" i="6"/>
  <c r="F659" i="6"/>
  <c r="E659" i="6"/>
  <c r="L658" i="6"/>
  <c r="K658" i="6"/>
  <c r="J658" i="6"/>
  <c r="I658" i="6"/>
  <c r="H658" i="6"/>
  <c r="G658" i="6"/>
  <c r="F658" i="6"/>
  <c r="E658" i="6"/>
  <c r="L657" i="6"/>
  <c r="K657" i="6"/>
  <c r="J657" i="6"/>
  <c r="I657" i="6"/>
  <c r="H657" i="6"/>
  <c r="G657" i="6"/>
  <c r="F657" i="6"/>
  <c r="E657" i="6"/>
  <c r="L656" i="6"/>
  <c r="K656" i="6"/>
  <c r="J656" i="6"/>
  <c r="I656" i="6"/>
  <c r="H656" i="6"/>
  <c r="G656" i="6"/>
  <c r="F656" i="6"/>
  <c r="E656" i="6"/>
  <c r="L655" i="6"/>
  <c r="K655" i="6"/>
  <c r="J655" i="6"/>
  <c r="I655" i="6"/>
  <c r="H655" i="6"/>
  <c r="G655" i="6"/>
  <c r="F655" i="6"/>
  <c r="E655" i="6"/>
  <c r="L654" i="6"/>
  <c r="K654" i="6"/>
  <c r="J654" i="6"/>
  <c r="I654" i="6"/>
  <c r="H654" i="6"/>
  <c r="G654" i="6"/>
  <c r="F654" i="6"/>
  <c r="E654" i="6"/>
  <c r="L653" i="6"/>
  <c r="K653" i="6"/>
  <c r="J653" i="6"/>
  <c r="I653" i="6"/>
  <c r="H653" i="6"/>
  <c r="G653" i="6"/>
  <c r="F653" i="6"/>
  <c r="E653" i="6"/>
  <c r="L652" i="6"/>
  <c r="K652" i="6"/>
  <c r="J652" i="6"/>
  <c r="I652" i="6"/>
  <c r="H652" i="6"/>
  <c r="G652" i="6"/>
  <c r="F652" i="6"/>
  <c r="E652" i="6"/>
  <c r="L651" i="6"/>
  <c r="K651" i="6"/>
  <c r="J651" i="6"/>
  <c r="I651" i="6"/>
  <c r="H651" i="6"/>
  <c r="G651" i="6"/>
  <c r="F651" i="6"/>
  <c r="E651" i="6"/>
  <c r="L650" i="6"/>
  <c r="K650" i="6"/>
  <c r="J650" i="6"/>
  <c r="I650" i="6"/>
  <c r="H650" i="6"/>
  <c r="G650" i="6"/>
  <c r="F650" i="6"/>
  <c r="E650" i="6"/>
  <c r="L649" i="6"/>
  <c r="K649" i="6"/>
  <c r="J649" i="6"/>
  <c r="I649" i="6"/>
  <c r="H649" i="6"/>
  <c r="G649" i="6"/>
  <c r="F649" i="6"/>
  <c r="E649" i="6"/>
  <c r="L648" i="6"/>
  <c r="K648" i="6"/>
  <c r="J648" i="6"/>
  <c r="I648" i="6"/>
  <c r="H648" i="6"/>
  <c r="G648" i="6"/>
  <c r="F648" i="6"/>
  <c r="E648" i="6"/>
  <c r="L647" i="6"/>
  <c r="K647" i="6"/>
  <c r="J647" i="6"/>
  <c r="I647" i="6"/>
  <c r="H647" i="6"/>
  <c r="G647" i="6"/>
  <c r="F647" i="6"/>
  <c r="E647" i="6"/>
  <c r="L646" i="6"/>
  <c r="K646" i="6"/>
  <c r="J646" i="6"/>
  <c r="I646" i="6"/>
  <c r="H646" i="6"/>
  <c r="G646" i="6"/>
  <c r="F646" i="6"/>
  <c r="E646" i="6"/>
  <c r="L645" i="6"/>
  <c r="K645" i="6"/>
  <c r="J645" i="6"/>
  <c r="I645" i="6"/>
  <c r="H645" i="6"/>
  <c r="G645" i="6"/>
  <c r="F645" i="6"/>
  <c r="E645" i="6"/>
  <c r="L644" i="6"/>
  <c r="K644" i="6"/>
  <c r="J644" i="6"/>
  <c r="I644" i="6"/>
  <c r="H644" i="6"/>
  <c r="G644" i="6"/>
  <c r="F644" i="6"/>
  <c r="E644" i="6"/>
  <c r="L643" i="6"/>
  <c r="K643" i="6"/>
  <c r="J643" i="6"/>
  <c r="I643" i="6"/>
  <c r="H643" i="6"/>
  <c r="G643" i="6"/>
  <c r="F643" i="6"/>
  <c r="E643" i="6"/>
  <c r="L642" i="6"/>
  <c r="K642" i="6"/>
  <c r="J642" i="6"/>
  <c r="I642" i="6"/>
  <c r="H642" i="6"/>
  <c r="G642" i="6"/>
  <c r="F642" i="6"/>
  <c r="E642" i="6"/>
  <c r="L641" i="6"/>
  <c r="K641" i="6"/>
  <c r="J641" i="6"/>
  <c r="I641" i="6"/>
  <c r="H641" i="6"/>
  <c r="G641" i="6"/>
  <c r="F641" i="6"/>
  <c r="E641" i="6"/>
  <c r="L640" i="6"/>
  <c r="K640" i="6"/>
  <c r="J640" i="6"/>
  <c r="I640" i="6"/>
  <c r="H640" i="6"/>
  <c r="G640" i="6"/>
  <c r="F640" i="6"/>
  <c r="E640" i="6"/>
  <c r="L639" i="6"/>
  <c r="K639" i="6"/>
  <c r="J639" i="6"/>
  <c r="I639" i="6"/>
  <c r="H639" i="6"/>
  <c r="G639" i="6"/>
  <c r="F639" i="6"/>
  <c r="E639" i="6"/>
  <c r="L638" i="6"/>
  <c r="K638" i="6"/>
  <c r="J638" i="6"/>
  <c r="I638" i="6"/>
  <c r="H638" i="6"/>
  <c r="G638" i="6"/>
  <c r="F638" i="6"/>
  <c r="E638" i="6"/>
  <c r="L637" i="6"/>
  <c r="K637" i="6"/>
  <c r="J637" i="6"/>
  <c r="I637" i="6"/>
  <c r="H637" i="6"/>
  <c r="G637" i="6"/>
  <c r="F637" i="6"/>
  <c r="E637" i="6"/>
  <c r="L636" i="6"/>
  <c r="K636" i="6"/>
  <c r="J636" i="6"/>
  <c r="I636" i="6"/>
  <c r="H636" i="6"/>
  <c r="G636" i="6"/>
  <c r="F636" i="6"/>
  <c r="E636" i="6"/>
  <c r="L635" i="6"/>
  <c r="K635" i="6"/>
  <c r="J635" i="6"/>
  <c r="I635" i="6"/>
  <c r="H635" i="6"/>
  <c r="G635" i="6"/>
  <c r="F635" i="6"/>
  <c r="E635" i="6"/>
  <c r="L634" i="6"/>
  <c r="K634" i="6"/>
  <c r="J634" i="6"/>
  <c r="I634" i="6"/>
  <c r="H634" i="6"/>
  <c r="G634" i="6"/>
  <c r="F634" i="6"/>
  <c r="E634" i="6"/>
  <c r="L633" i="6"/>
  <c r="K633" i="6"/>
  <c r="J633" i="6"/>
  <c r="I633" i="6"/>
  <c r="H633" i="6"/>
  <c r="G633" i="6"/>
  <c r="F633" i="6"/>
  <c r="E633" i="6"/>
  <c r="L632" i="6"/>
  <c r="K632" i="6"/>
  <c r="J632" i="6"/>
  <c r="I632" i="6"/>
  <c r="H632" i="6"/>
  <c r="G632" i="6"/>
  <c r="F632" i="6"/>
  <c r="E632" i="6"/>
  <c r="L631" i="6"/>
  <c r="K631" i="6"/>
  <c r="J631" i="6"/>
  <c r="I631" i="6"/>
  <c r="H631" i="6"/>
  <c r="G631" i="6"/>
  <c r="F631" i="6"/>
  <c r="E631" i="6"/>
  <c r="L630" i="6"/>
  <c r="K630" i="6"/>
  <c r="J630" i="6"/>
  <c r="I630" i="6"/>
  <c r="H630" i="6"/>
  <c r="G630" i="6"/>
  <c r="F630" i="6"/>
  <c r="E630" i="6"/>
  <c r="L629" i="6"/>
  <c r="K629" i="6"/>
  <c r="J629" i="6"/>
  <c r="I629" i="6"/>
  <c r="H629" i="6"/>
  <c r="G629" i="6"/>
  <c r="F629" i="6"/>
  <c r="E629" i="6"/>
  <c r="L628" i="6"/>
  <c r="K628" i="6"/>
  <c r="J628" i="6"/>
  <c r="I628" i="6"/>
  <c r="H628" i="6"/>
  <c r="G628" i="6"/>
  <c r="F628" i="6"/>
  <c r="E628" i="6"/>
  <c r="L627" i="6"/>
  <c r="K627" i="6"/>
  <c r="J627" i="6"/>
  <c r="I627" i="6"/>
  <c r="H627" i="6"/>
  <c r="G627" i="6"/>
  <c r="F627" i="6"/>
  <c r="E627" i="6"/>
  <c r="L626" i="6"/>
  <c r="K626" i="6"/>
  <c r="J626" i="6"/>
  <c r="I626" i="6"/>
  <c r="H626" i="6"/>
  <c r="G626" i="6"/>
  <c r="F626" i="6"/>
  <c r="E626" i="6"/>
  <c r="L625" i="6"/>
  <c r="K625" i="6"/>
  <c r="J625" i="6"/>
  <c r="I625" i="6"/>
  <c r="H625" i="6"/>
  <c r="G625" i="6"/>
  <c r="F625" i="6"/>
  <c r="E625" i="6"/>
  <c r="L624" i="6"/>
  <c r="K624" i="6"/>
  <c r="J624" i="6"/>
  <c r="I624" i="6"/>
  <c r="H624" i="6"/>
  <c r="G624" i="6"/>
  <c r="F624" i="6"/>
  <c r="E624" i="6"/>
  <c r="L623" i="6"/>
  <c r="K623" i="6"/>
  <c r="J623" i="6"/>
  <c r="I623" i="6"/>
  <c r="H623" i="6"/>
  <c r="G623" i="6"/>
  <c r="F623" i="6"/>
  <c r="E623" i="6"/>
  <c r="L622" i="6"/>
  <c r="K622" i="6"/>
  <c r="J622" i="6"/>
  <c r="I622" i="6"/>
  <c r="H622" i="6"/>
  <c r="G622" i="6"/>
  <c r="F622" i="6"/>
  <c r="E622" i="6"/>
  <c r="L621" i="6"/>
  <c r="K621" i="6"/>
  <c r="J621" i="6"/>
  <c r="I621" i="6"/>
  <c r="H621" i="6"/>
  <c r="G621" i="6"/>
  <c r="F621" i="6"/>
  <c r="E621" i="6"/>
  <c r="L620" i="6"/>
  <c r="K620" i="6"/>
  <c r="J620" i="6"/>
  <c r="I620" i="6"/>
  <c r="H620" i="6"/>
  <c r="G620" i="6"/>
  <c r="F620" i="6"/>
  <c r="E620" i="6"/>
  <c r="L619" i="6"/>
  <c r="K619" i="6"/>
  <c r="J619" i="6"/>
  <c r="I619" i="6"/>
  <c r="H619" i="6"/>
  <c r="G619" i="6"/>
  <c r="F619" i="6"/>
  <c r="E619" i="6"/>
  <c r="L618" i="6"/>
  <c r="K618" i="6"/>
  <c r="J618" i="6"/>
  <c r="I618" i="6"/>
  <c r="H618" i="6"/>
  <c r="G618" i="6"/>
  <c r="F618" i="6"/>
  <c r="E618" i="6"/>
  <c r="L617" i="6"/>
  <c r="K617" i="6"/>
  <c r="J617" i="6"/>
  <c r="I617" i="6"/>
  <c r="H617" i="6"/>
  <c r="G617" i="6"/>
  <c r="F617" i="6"/>
  <c r="E617" i="6"/>
  <c r="L616" i="6"/>
  <c r="K616" i="6"/>
  <c r="J616" i="6"/>
  <c r="I616" i="6"/>
  <c r="H616" i="6"/>
  <c r="G616" i="6"/>
  <c r="F616" i="6"/>
  <c r="E616" i="6"/>
  <c r="L615" i="6"/>
  <c r="K615" i="6"/>
  <c r="J615" i="6"/>
  <c r="I615" i="6"/>
  <c r="H615" i="6"/>
  <c r="G615" i="6"/>
  <c r="F615" i="6"/>
  <c r="E615" i="6"/>
  <c r="L614" i="6"/>
  <c r="K614" i="6"/>
  <c r="J614" i="6"/>
  <c r="I614" i="6"/>
  <c r="H614" i="6"/>
  <c r="G614" i="6"/>
  <c r="F614" i="6"/>
  <c r="E614" i="6"/>
  <c r="L613" i="6"/>
  <c r="K613" i="6"/>
  <c r="J613" i="6"/>
  <c r="I613" i="6"/>
  <c r="H613" i="6"/>
  <c r="G613" i="6"/>
  <c r="F613" i="6"/>
  <c r="E613" i="6"/>
  <c r="L612" i="6"/>
  <c r="K612" i="6"/>
  <c r="J612" i="6"/>
  <c r="I612" i="6"/>
  <c r="H612" i="6"/>
  <c r="G612" i="6"/>
  <c r="F612" i="6"/>
  <c r="E612" i="6"/>
  <c r="L611" i="6"/>
  <c r="K611" i="6"/>
  <c r="J611" i="6"/>
  <c r="I611" i="6"/>
  <c r="H611" i="6"/>
  <c r="G611" i="6"/>
  <c r="F611" i="6"/>
  <c r="E611" i="6"/>
  <c r="L610" i="6"/>
  <c r="K610" i="6"/>
  <c r="J610" i="6"/>
  <c r="I610" i="6"/>
  <c r="H610" i="6"/>
  <c r="G610" i="6"/>
  <c r="F610" i="6"/>
  <c r="E610" i="6"/>
  <c r="L609" i="6"/>
  <c r="K609" i="6"/>
  <c r="J609" i="6"/>
  <c r="I609" i="6"/>
  <c r="H609" i="6"/>
  <c r="G609" i="6"/>
  <c r="F609" i="6"/>
  <c r="E609" i="6"/>
  <c r="L608" i="6"/>
  <c r="K608" i="6"/>
  <c r="J608" i="6"/>
  <c r="I608" i="6"/>
  <c r="H608" i="6"/>
  <c r="G608" i="6"/>
  <c r="F608" i="6"/>
  <c r="E608" i="6"/>
  <c r="L607" i="6"/>
  <c r="K607" i="6"/>
  <c r="J607" i="6"/>
  <c r="I607" i="6"/>
  <c r="H607" i="6"/>
  <c r="G607" i="6"/>
  <c r="F607" i="6"/>
  <c r="E607" i="6"/>
  <c r="L606" i="6"/>
  <c r="K606" i="6"/>
  <c r="J606" i="6"/>
  <c r="I606" i="6"/>
  <c r="H606" i="6"/>
  <c r="G606" i="6"/>
  <c r="F606" i="6"/>
  <c r="E606" i="6"/>
  <c r="L605" i="6"/>
  <c r="K605" i="6"/>
  <c r="J605" i="6"/>
  <c r="I605" i="6"/>
  <c r="H605" i="6"/>
  <c r="G605" i="6"/>
  <c r="F605" i="6"/>
  <c r="E605" i="6"/>
  <c r="L604" i="6"/>
  <c r="K604" i="6"/>
  <c r="J604" i="6"/>
  <c r="I604" i="6"/>
  <c r="H604" i="6"/>
  <c r="G604" i="6"/>
  <c r="F604" i="6"/>
  <c r="E604" i="6"/>
  <c r="L603" i="6"/>
  <c r="K603" i="6"/>
  <c r="J603" i="6"/>
  <c r="I603" i="6"/>
  <c r="H603" i="6"/>
  <c r="G603" i="6"/>
  <c r="F603" i="6"/>
  <c r="E603" i="6"/>
  <c r="L602" i="6"/>
  <c r="K602" i="6"/>
  <c r="J602" i="6"/>
  <c r="I602" i="6"/>
  <c r="H602" i="6"/>
  <c r="G602" i="6"/>
  <c r="F602" i="6"/>
  <c r="E602" i="6"/>
  <c r="L601" i="6"/>
  <c r="K601" i="6"/>
  <c r="J601" i="6"/>
  <c r="I601" i="6"/>
  <c r="H601" i="6"/>
  <c r="G601" i="6"/>
  <c r="F601" i="6"/>
  <c r="E601" i="6"/>
  <c r="L600" i="6"/>
  <c r="K600" i="6"/>
  <c r="J600" i="6"/>
  <c r="I600" i="6"/>
  <c r="H600" i="6"/>
  <c r="G600" i="6"/>
  <c r="F600" i="6"/>
  <c r="E600" i="6"/>
  <c r="L599" i="6"/>
  <c r="K599" i="6"/>
  <c r="J599" i="6"/>
  <c r="I599" i="6"/>
  <c r="H599" i="6"/>
  <c r="G599" i="6"/>
  <c r="F599" i="6"/>
  <c r="E599" i="6"/>
  <c r="L598" i="6"/>
  <c r="K598" i="6"/>
  <c r="J598" i="6"/>
  <c r="I598" i="6"/>
  <c r="H598" i="6"/>
  <c r="G598" i="6"/>
  <c r="F598" i="6"/>
  <c r="E598" i="6"/>
  <c r="L597" i="6"/>
  <c r="K597" i="6"/>
  <c r="J597" i="6"/>
  <c r="I597" i="6"/>
  <c r="H597" i="6"/>
  <c r="G597" i="6"/>
  <c r="F597" i="6"/>
  <c r="E597" i="6"/>
  <c r="L596" i="6"/>
  <c r="K596" i="6"/>
  <c r="J596" i="6"/>
  <c r="I596" i="6"/>
  <c r="H596" i="6"/>
  <c r="G596" i="6"/>
  <c r="F596" i="6"/>
  <c r="E596" i="6"/>
  <c r="L595" i="6"/>
  <c r="K595" i="6"/>
  <c r="J595" i="6"/>
  <c r="I595" i="6"/>
  <c r="H595" i="6"/>
  <c r="G595" i="6"/>
  <c r="F595" i="6"/>
  <c r="E595" i="6"/>
  <c r="L594" i="6"/>
  <c r="K594" i="6"/>
  <c r="J594" i="6"/>
  <c r="I594" i="6"/>
  <c r="H594" i="6"/>
  <c r="G594" i="6"/>
  <c r="F594" i="6"/>
  <c r="E594" i="6"/>
  <c r="L593" i="6"/>
  <c r="K593" i="6"/>
  <c r="J593" i="6"/>
  <c r="I593" i="6"/>
  <c r="H593" i="6"/>
  <c r="G593" i="6"/>
  <c r="F593" i="6"/>
  <c r="E593" i="6"/>
  <c r="L592" i="6"/>
  <c r="K592" i="6"/>
  <c r="J592" i="6"/>
  <c r="I592" i="6"/>
  <c r="H592" i="6"/>
  <c r="G592" i="6"/>
  <c r="F592" i="6"/>
  <c r="E592" i="6"/>
  <c r="L591" i="6"/>
  <c r="K591" i="6"/>
  <c r="J591" i="6"/>
  <c r="I591" i="6"/>
  <c r="H591" i="6"/>
  <c r="G591" i="6"/>
  <c r="F591" i="6"/>
  <c r="E591" i="6"/>
  <c r="L590" i="6"/>
  <c r="K590" i="6"/>
  <c r="J590" i="6"/>
  <c r="I590" i="6"/>
  <c r="H590" i="6"/>
  <c r="G590" i="6"/>
  <c r="F590" i="6"/>
  <c r="E590" i="6"/>
  <c r="L589" i="6"/>
  <c r="K589" i="6"/>
  <c r="J589" i="6"/>
  <c r="I589" i="6"/>
  <c r="H589" i="6"/>
  <c r="G589" i="6"/>
  <c r="F589" i="6"/>
  <c r="E589" i="6"/>
  <c r="L588" i="6"/>
  <c r="K588" i="6"/>
  <c r="J588" i="6"/>
  <c r="I588" i="6"/>
  <c r="H588" i="6"/>
  <c r="G588" i="6"/>
  <c r="F588" i="6"/>
  <c r="E588" i="6"/>
  <c r="L587" i="6"/>
  <c r="K587" i="6"/>
  <c r="J587" i="6"/>
  <c r="I587" i="6"/>
  <c r="H587" i="6"/>
  <c r="G587" i="6"/>
  <c r="F587" i="6"/>
  <c r="E587" i="6"/>
  <c r="L586" i="6"/>
  <c r="K586" i="6"/>
  <c r="J586" i="6"/>
  <c r="I586" i="6"/>
  <c r="H586" i="6"/>
  <c r="G586" i="6"/>
  <c r="F586" i="6"/>
  <c r="E586" i="6"/>
  <c r="L585" i="6"/>
  <c r="K585" i="6"/>
  <c r="J585" i="6"/>
  <c r="I585" i="6"/>
  <c r="H585" i="6"/>
  <c r="G585" i="6"/>
  <c r="F585" i="6"/>
  <c r="E585" i="6"/>
  <c r="L584" i="6"/>
  <c r="K584" i="6"/>
  <c r="J584" i="6"/>
  <c r="I584" i="6"/>
  <c r="H584" i="6"/>
  <c r="G584" i="6"/>
  <c r="F584" i="6"/>
  <c r="E584" i="6"/>
  <c r="L583" i="6"/>
  <c r="K583" i="6"/>
  <c r="J583" i="6"/>
  <c r="I583" i="6"/>
  <c r="H583" i="6"/>
  <c r="G583" i="6"/>
  <c r="F583" i="6"/>
  <c r="E583" i="6"/>
  <c r="L582" i="6"/>
  <c r="K582" i="6"/>
  <c r="J582" i="6"/>
  <c r="I582" i="6"/>
  <c r="H582" i="6"/>
  <c r="G582" i="6"/>
  <c r="F582" i="6"/>
  <c r="E582" i="6"/>
  <c r="L581" i="6"/>
  <c r="K581" i="6"/>
  <c r="J581" i="6"/>
  <c r="I581" i="6"/>
  <c r="H581" i="6"/>
  <c r="G581" i="6"/>
  <c r="F581" i="6"/>
  <c r="E581" i="6"/>
  <c r="L580" i="6"/>
  <c r="K580" i="6"/>
  <c r="J580" i="6"/>
  <c r="I580" i="6"/>
  <c r="H580" i="6"/>
  <c r="G580" i="6"/>
  <c r="F580" i="6"/>
  <c r="E580" i="6"/>
  <c r="L579" i="6"/>
  <c r="K579" i="6"/>
  <c r="J579" i="6"/>
  <c r="I579" i="6"/>
  <c r="H579" i="6"/>
  <c r="G579" i="6"/>
  <c r="F579" i="6"/>
  <c r="E579" i="6"/>
  <c r="L578" i="6"/>
  <c r="K578" i="6"/>
  <c r="J578" i="6"/>
  <c r="I578" i="6"/>
  <c r="H578" i="6"/>
  <c r="G578" i="6"/>
  <c r="F578" i="6"/>
  <c r="E578" i="6"/>
  <c r="L577" i="6"/>
  <c r="K577" i="6"/>
  <c r="J577" i="6"/>
  <c r="I577" i="6"/>
  <c r="H577" i="6"/>
  <c r="G577" i="6"/>
  <c r="F577" i="6"/>
  <c r="E577" i="6"/>
  <c r="L576" i="6"/>
  <c r="K576" i="6"/>
  <c r="J576" i="6"/>
  <c r="I576" i="6"/>
  <c r="H576" i="6"/>
  <c r="G576" i="6"/>
  <c r="F576" i="6"/>
  <c r="E576" i="6"/>
  <c r="L575" i="6"/>
  <c r="K575" i="6"/>
  <c r="J575" i="6"/>
  <c r="I575" i="6"/>
  <c r="H575" i="6"/>
  <c r="G575" i="6"/>
  <c r="F575" i="6"/>
  <c r="E575" i="6"/>
  <c r="L574" i="6"/>
  <c r="K574" i="6"/>
  <c r="J574" i="6"/>
  <c r="I574" i="6"/>
  <c r="H574" i="6"/>
  <c r="G574" i="6"/>
  <c r="F574" i="6"/>
  <c r="E574" i="6"/>
  <c r="L573" i="6"/>
  <c r="K573" i="6"/>
  <c r="J573" i="6"/>
  <c r="I573" i="6"/>
  <c r="H573" i="6"/>
  <c r="G573" i="6"/>
  <c r="F573" i="6"/>
  <c r="E573" i="6"/>
  <c r="L572" i="6"/>
  <c r="K572" i="6"/>
  <c r="J572" i="6"/>
  <c r="I572" i="6"/>
  <c r="H572" i="6"/>
  <c r="G572" i="6"/>
  <c r="F572" i="6"/>
  <c r="E572" i="6"/>
  <c r="L571" i="6"/>
  <c r="K571" i="6"/>
  <c r="J571" i="6"/>
  <c r="I571" i="6"/>
  <c r="H571" i="6"/>
  <c r="G571" i="6"/>
  <c r="F571" i="6"/>
  <c r="E571" i="6"/>
  <c r="L570" i="6"/>
  <c r="K570" i="6"/>
  <c r="J570" i="6"/>
  <c r="I570" i="6"/>
  <c r="H570" i="6"/>
  <c r="G570" i="6"/>
  <c r="F570" i="6"/>
  <c r="E570" i="6"/>
  <c r="L569" i="6"/>
  <c r="K569" i="6"/>
  <c r="J569" i="6"/>
  <c r="I569" i="6"/>
  <c r="H569" i="6"/>
  <c r="G569" i="6"/>
  <c r="F569" i="6"/>
  <c r="E569" i="6"/>
  <c r="L568" i="6"/>
  <c r="K568" i="6"/>
  <c r="J568" i="6"/>
  <c r="I568" i="6"/>
  <c r="H568" i="6"/>
  <c r="G568" i="6"/>
  <c r="F568" i="6"/>
  <c r="E568" i="6"/>
  <c r="L567" i="6"/>
  <c r="K567" i="6"/>
  <c r="J567" i="6"/>
  <c r="I567" i="6"/>
  <c r="H567" i="6"/>
  <c r="G567" i="6"/>
  <c r="F567" i="6"/>
  <c r="E567" i="6"/>
  <c r="L566" i="6"/>
  <c r="K566" i="6"/>
  <c r="J566" i="6"/>
  <c r="I566" i="6"/>
  <c r="H566" i="6"/>
  <c r="G566" i="6"/>
  <c r="F566" i="6"/>
  <c r="E566" i="6"/>
  <c r="L565" i="6"/>
  <c r="K565" i="6"/>
  <c r="J565" i="6"/>
  <c r="I565" i="6"/>
  <c r="H565" i="6"/>
  <c r="G565" i="6"/>
  <c r="F565" i="6"/>
  <c r="E565" i="6"/>
  <c r="L564" i="6"/>
  <c r="K564" i="6"/>
  <c r="J564" i="6"/>
  <c r="I564" i="6"/>
  <c r="H564" i="6"/>
  <c r="G564" i="6"/>
  <c r="F564" i="6"/>
  <c r="E564" i="6"/>
  <c r="L563" i="6"/>
  <c r="K563" i="6"/>
  <c r="J563" i="6"/>
  <c r="I563" i="6"/>
  <c r="H563" i="6"/>
  <c r="G563" i="6"/>
  <c r="F563" i="6"/>
  <c r="E563" i="6"/>
  <c r="L562" i="6"/>
  <c r="K562" i="6"/>
  <c r="J562" i="6"/>
  <c r="I562" i="6"/>
  <c r="H562" i="6"/>
  <c r="G562" i="6"/>
  <c r="F562" i="6"/>
  <c r="E562" i="6"/>
  <c r="L561" i="6"/>
  <c r="K561" i="6"/>
  <c r="J561" i="6"/>
  <c r="I561" i="6"/>
  <c r="H561" i="6"/>
  <c r="G561" i="6"/>
  <c r="F561" i="6"/>
  <c r="E561" i="6"/>
  <c r="L560" i="6"/>
  <c r="K560" i="6"/>
  <c r="J560" i="6"/>
  <c r="I560" i="6"/>
  <c r="H560" i="6"/>
  <c r="G560" i="6"/>
  <c r="F560" i="6"/>
  <c r="E560" i="6"/>
  <c r="L559" i="6"/>
  <c r="K559" i="6"/>
  <c r="J559" i="6"/>
  <c r="I559" i="6"/>
  <c r="H559" i="6"/>
  <c r="G559" i="6"/>
  <c r="F559" i="6"/>
  <c r="E559" i="6"/>
  <c r="L558" i="6"/>
  <c r="K558" i="6"/>
  <c r="J558" i="6"/>
  <c r="I558" i="6"/>
  <c r="H558" i="6"/>
  <c r="G558" i="6"/>
  <c r="F558" i="6"/>
  <c r="E558" i="6"/>
  <c r="L557" i="6"/>
  <c r="K557" i="6"/>
  <c r="J557" i="6"/>
  <c r="I557" i="6"/>
  <c r="H557" i="6"/>
  <c r="G557" i="6"/>
  <c r="F557" i="6"/>
  <c r="E557" i="6"/>
  <c r="L556" i="6"/>
  <c r="K556" i="6"/>
  <c r="J556" i="6"/>
  <c r="I556" i="6"/>
  <c r="H556" i="6"/>
  <c r="G556" i="6"/>
  <c r="F556" i="6"/>
  <c r="E556" i="6"/>
  <c r="L555" i="6"/>
  <c r="K555" i="6"/>
  <c r="J555" i="6"/>
  <c r="I555" i="6"/>
  <c r="H555" i="6"/>
  <c r="G555" i="6"/>
  <c r="F555" i="6"/>
  <c r="E555" i="6"/>
  <c r="L554" i="6"/>
  <c r="K554" i="6"/>
  <c r="J554" i="6"/>
  <c r="I554" i="6"/>
  <c r="H554" i="6"/>
  <c r="G554" i="6"/>
  <c r="F554" i="6"/>
  <c r="E554" i="6"/>
  <c r="L553" i="6"/>
  <c r="K553" i="6"/>
  <c r="J553" i="6"/>
  <c r="I553" i="6"/>
  <c r="H553" i="6"/>
  <c r="G553" i="6"/>
  <c r="F553" i="6"/>
  <c r="E553" i="6"/>
  <c r="L552" i="6"/>
  <c r="K552" i="6"/>
  <c r="J552" i="6"/>
  <c r="I552" i="6"/>
  <c r="H552" i="6"/>
  <c r="G552" i="6"/>
  <c r="F552" i="6"/>
  <c r="E552" i="6"/>
  <c r="L551" i="6"/>
  <c r="K551" i="6"/>
  <c r="J551" i="6"/>
  <c r="I551" i="6"/>
  <c r="H551" i="6"/>
  <c r="G551" i="6"/>
  <c r="F551" i="6"/>
  <c r="E551" i="6"/>
  <c r="L550" i="6"/>
  <c r="K550" i="6"/>
  <c r="J550" i="6"/>
  <c r="I550" i="6"/>
  <c r="H550" i="6"/>
  <c r="G550" i="6"/>
  <c r="F550" i="6"/>
  <c r="E550" i="6"/>
  <c r="L549" i="6"/>
  <c r="K549" i="6"/>
  <c r="J549" i="6"/>
  <c r="I549" i="6"/>
  <c r="H549" i="6"/>
  <c r="G549" i="6"/>
  <c r="F549" i="6"/>
  <c r="E549" i="6"/>
  <c r="L548" i="6"/>
  <c r="K548" i="6"/>
  <c r="J548" i="6"/>
  <c r="I548" i="6"/>
  <c r="H548" i="6"/>
  <c r="G548" i="6"/>
  <c r="F548" i="6"/>
  <c r="E548" i="6"/>
  <c r="L547" i="6"/>
  <c r="K547" i="6"/>
  <c r="J547" i="6"/>
  <c r="I547" i="6"/>
  <c r="H547" i="6"/>
  <c r="G547" i="6"/>
  <c r="F547" i="6"/>
  <c r="E547" i="6"/>
  <c r="L546" i="6"/>
  <c r="K546" i="6"/>
  <c r="J546" i="6"/>
  <c r="I546" i="6"/>
  <c r="H546" i="6"/>
  <c r="G546" i="6"/>
  <c r="F546" i="6"/>
  <c r="E546" i="6"/>
  <c r="L545" i="6"/>
  <c r="K545" i="6"/>
  <c r="J545" i="6"/>
  <c r="I545" i="6"/>
  <c r="H545" i="6"/>
  <c r="G545" i="6"/>
  <c r="F545" i="6"/>
  <c r="E545" i="6"/>
  <c r="L544" i="6"/>
  <c r="K544" i="6"/>
  <c r="J544" i="6"/>
  <c r="I544" i="6"/>
  <c r="H544" i="6"/>
  <c r="G544" i="6"/>
  <c r="F544" i="6"/>
  <c r="E544" i="6"/>
  <c r="L543" i="6"/>
  <c r="K543" i="6"/>
  <c r="J543" i="6"/>
  <c r="I543" i="6"/>
  <c r="H543" i="6"/>
  <c r="G543" i="6"/>
  <c r="F543" i="6"/>
  <c r="E543" i="6"/>
  <c r="L542" i="6"/>
  <c r="K542" i="6"/>
  <c r="J542" i="6"/>
  <c r="I542" i="6"/>
  <c r="H542" i="6"/>
  <c r="G542" i="6"/>
  <c r="F542" i="6"/>
  <c r="E542" i="6"/>
  <c r="L541" i="6"/>
  <c r="K541" i="6"/>
  <c r="J541" i="6"/>
  <c r="I541" i="6"/>
  <c r="H541" i="6"/>
  <c r="G541" i="6"/>
  <c r="F541" i="6"/>
  <c r="E541" i="6"/>
  <c r="L540" i="6"/>
  <c r="K540" i="6"/>
  <c r="J540" i="6"/>
  <c r="I540" i="6"/>
  <c r="H540" i="6"/>
  <c r="G540" i="6"/>
  <c r="F540" i="6"/>
  <c r="E540" i="6"/>
  <c r="L539" i="6"/>
  <c r="K539" i="6"/>
  <c r="J539" i="6"/>
  <c r="I539" i="6"/>
  <c r="H539" i="6"/>
  <c r="G539" i="6"/>
  <c r="F539" i="6"/>
  <c r="E539" i="6"/>
  <c r="L538" i="6"/>
  <c r="K538" i="6"/>
  <c r="J538" i="6"/>
  <c r="I538" i="6"/>
  <c r="H538" i="6"/>
  <c r="G538" i="6"/>
  <c r="F538" i="6"/>
  <c r="E538" i="6"/>
  <c r="L537" i="6"/>
  <c r="K537" i="6"/>
  <c r="J537" i="6"/>
  <c r="I537" i="6"/>
  <c r="H537" i="6"/>
  <c r="G537" i="6"/>
  <c r="F537" i="6"/>
  <c r="E537" i="6"/>
  <c r="L536" i="6"/>
  <c r="K536" i="6"/>
  <c r="J536" i="6"/>
  <c r="I536" i="6"/>
  <c r="H536" i="6"/>
  <c r="G536" i="6"/>
  <c r="F536" i="6"/>
  <c r="E536" i="6"/>
  <c r="L535" i="6"/>
  <c r="K535" i="6"/>
  <c r="J535" i="6"/>
  <c r="I535" i="6"/>
  <c r="H535" i="6"/>
  <c r="G535" i="6"/>
  <c r="F535" i="6"/>
  <c r="E535" i="6"/>
  <c r="L534" i="6"/>
  <c r="K534" i="6"/>
  <c r="J534" i="6"/>
  <c r="I534" i="6"/>
  <c r="H534" i="6"/>
  <c r="G534" i="6"/>
  <c r="F534" i="6"/>
  <c r="E534" i="6"/>
  <c r="L533" i="6"/>
  <c r="K533" i="6"/>
  <c r="J533" i="6"/>
  <c r="I533" i="6"/>
  <c r="H533" i="6"/>
  <c r="G533" i="6"/>
  <c r="F533" i="6"/>
  <c r="E533" i="6"/>
  <c r="L532" i="6"/>
  <c r="K532" i="6"/>
  <c r="J532" i="6"/>
  <c r="I532" i="6"/>
  <c r="H532" i="6"/>
  <c r="G532" i="6"/>
  <c r="F532" i="6"/>
  <c r="E532" i="6"/>
  <c r="L531" i="6"/>
  <c r="K531" i="6"/>
  <c r="J531" i="6"/>
  <c r="I531" i="6"/>
  <c r="H531" i="6"/>
  <c r="G531" i="6"/>
  <c r="F531" i="6"/>
  <c r="E531" i="6"/>
  <c r="L530" i="6"/>
  <c r="K530" i="6"/>
  <c r="J530" i="6"/>
  <c r="I530" i="6"/>
  <c r="H530" i="6"/>
  <c r="G530" i="6"/>
  <c r="F530" i="6"/>
  <c r="E530" i="6"/>
  <c r="L529" i="6"/>
  <c r="K529" i="6"/>
  <c r="J529" i="6"/>
  <c r="I529" i="6"/>
  <c r="H529" i="6"/>
  <c r="G529" i="6"/>
  <c r="F529" i="6"/>
  <c r="E529" i="6"/>
  <c r="L528" i="6"/>
  <c r="K528" i="6"/>
  <c r="J528" i="6"/>
  <c r="I528" i="6"/>
  <c r="H528" i="6"/>
  <c r="G528" i="6"/>
  <c r="F528" i="6"/>
  <c r="E528" i="6"/>
  <c r="L527" i="6"/>
  <c r="K527" i="6"/>
  <c r="J527" i="6"/>
  <c r="I527" i="6"/>
  <c r="H527" i="6"/>
  <c r="G527" i="6"/>
  <c r="F527" i="6"/>
  <c r="E527" i="6"/>
  <c r="L526" i="6"/>
  <c r="K526" i="6"/>
  <c r="J526" i="6"/>
  <c r="I526" i="6"/>
  <c r="H526" i="6"/>
  <c r="G526" i="6"/>
  <c r="F526" i="6"/>
  <c r="E526" i="6"/>
  <c r="L525" i="6"/>
  <c r="K525" i="6"/>
  <c r="J525" i="6"/>
  <c r="I525" i="6"/>
  <c r="H525" i="6"/>
  <c r="G525" i="6"/>
  <c r="F525" i="6"/>
  <c r="E525" i="6"/>
  <c r="L524" i="6"/>
  <c r="K524" i="6"/>
  <c r="J524" i="6"/>
  <c r="I524" i="6"/>
  <c r="H524" i="6"/>
  <c r="G524" i="6"/>
  <c r="F524" i="6"/>
  <c r="E524" i="6"/>
  <c r="L523" i="6"/>
  <c r="K523" i="6"/>
  <c r="J523" i="6"/>
  <c r="I523" i="6"/>
  <c r="H523" i="6"/>
  <c r="G523" i="6"/>
  <c r="F523" i="6"/>
  <c r="E523" i="6"/>
  <c r="L522" i="6"/>
  <c r="K522" i="6"/>
  <c r="J522" i="6"/>
  <c r="I522" i="6"/>
  <c r="H522" i="6"/>
  <c r="G522" i="6"/>
  <c r="F522" i="6"/>
  <c r="E522" i="6"/>
  <c r="L521" i="6"/>
  <c r="K521" i="6"/>
  <c r="J521" i="6"/>
  <c r="I521" i="6"/>
  <c r="H521" i="6"/>
  <c r="G521" i="6"/>
  <c r="F521" i="6"/>
  <c r="E521" i="6"/>
  <c r="D664" i="6"/>
  <c r="C664" i="6"/>
  <c r="B664" i="6"/>
  <c r="D663" i="6"/>
  <c r="C663" i="6"/>
  <c r="B663" i="6"/>
  <c r="D662" i="6"/>
  <c r="C662" i="6"/>
  <c r="B662" i="6"/>
  <c r="D661" i="6"/>
  <c r="C661" i="6"/>
  <c r="B661" i="6"/>
  <c r="D660" i="6"/>
  <c r="C660" i="6"/>
  <c r="B660" i="6"/>
  <c r="D659" i="6"/>
  <c r="C659" i="6"/>
  <c r="B659" i="6"/>
  <c r="D658" i="6"/>
  <c r="C658" i="6"/>
  <c r="B658" i="6"/>
  <c r="D657" i="6"/>
  <c r="C657" i="6"/>
  <c r="B657" i="6"/>
  <c r="D656" i="6"/>
  <c r="C656" i="6"/>
  <c r="B656" i="6"/>
  <c r="D655" i="6"/>
  <c r="C655" i="6"/>
  <c r="B655" i="6"/>
  <c r="D654" i="6"/>
  <c r="C654" i="6"/>
  <c r="B654" i="6"/>
  <c r="D653" i="6"/>
  <c r="C653" i="6"/>
  <c r="B653" i="6"/>
  <c r="D652" i="6"/>
  <c r="C652" i="6"/>
  <c r="B652" i="6"/>
  <c r="D651" i="6"/>
  <c r="C651" i="6"/>
  <c r="B651" i="6"/>
  <c r="D650" i="6"/>
  <c r="C650" i="6"/>
  <c r="B650" i="6"/>
  <c r="D649" i="6"/>
  <c r="C649" i="6"/>
  <c r="B649" i="6"/>
  <c r="D648" i="6"/>
  <c r="C648" i="6"/>
  <c r="B648" i="6"/>
  <c r="D647" i="6"/>
  <c r="C647" i="6"/>
  <c r="B647" i="6"/>
  <c r="D646" i="6"/>
  <c r="C646" i="6"/>
  <c r="B646" i="6"/>
  <c r="D645" i="6"/>
  <c r="C645" i="6"/>
  <c r="B645" i="6"/>
  <c r="D644" i="6"/>
  <c r="C644" i="6"/>
  <c r="B644" i="6"/>
  <c r="D643" i="6"/>
  <c r="C643" i="6"/>
  <c r="B643" i="6"/>
  <c r="D642" i="6"/>
  <c r="C642" i="6"/>
  <c r="B642" i="6"/>
  <c r="D641" i="6"/>
  <c r="C641" i="6"/>
  <c r="B641" i="6"/>
  <c r="D640" i="6"/>
  <c r="C640" i="6"/>
  <c r="B640" i="6"/>
  <c r="D639" i="6"/>
  <c r="C639" i="6"/>
  <c r="B639" i="6"/>
  <c r="D638" i="6"/>
  <c r="C638" i="6"/>
  <c r="B638" i="6"/>
  <c r="D637" i="6"/>
  <c r="C637" i="6"/>
  <c r="B637" i="6"/>
  <c r="D636" i="6"/>
  <c r="C636" i="6"/>
  <c r="B636" i="6"/>
  <c r="D635" i="6"/>
  <c r="C635" i="6"/>
  <c r="B635" i="6"/>
  <c r="D634" i="6"/>
  <c r="C634" i="6"/>
  <c r="B634" i="6"/>
  <c r="D633" i="6"/>
  <c r="C633" i="6"/>
  <c r="B633" i="6"/>
  <c r="D632" i="6"/>
  <c r="C632" i="6"/>
  <c r="B632" i="6"/>
  <c r="D631" i="6"/>
  <c r="C631" i="6"/>
  <c r="B631" i="6"/>
  <c r="D630" i="6"/>
  <c r="C630" i="6"/>
  <c r="B630" i="6"/>
  <c r="D629" i="6"/>
  <c r="C629" i="6"/>
  <c r="B629" i="6"/>
  <c r="D628" i="6"/>
  <c r="C628" i="6"/>
  <c r="B628" i="6"/>
  <c r="D627" i="6"/>
  <c r="C627" i="6"/>
  <c r="B627" i="6"/>
  <c r="D626" i="6"/>
  <c r="C626" i="6"/>
  <c r="B626" i="6"/>
  <c r="D625" i="6"/>
  <c r="C625" i="6"/>
  <c r="B625" i="6"/>
  <c r="D624" i="6"/>
  <c r="C624" i="6"/>
  <c r="B624" i="6"/>
  <c r="D623" i="6"/>
  <c r="C623" i="6"/>
  <c r="B623" i="6"/>
  <c r="D622" i="6"/>
  <c r="C622" i="6"/>
  <c r="B622" i="6"/>
  <c r="D621" i="6"/>
  <c r="C621" i="6"/>
  <c r="B621" i="6"/>
  <c r="D620" i="6"/>
  <c r="C620" i="6"/>
  <c r="B620" i="6"/>
  <c r="D619" i="6"/>
  <c r="C619" i="6"/>
  <c r="B619" i="6"/>
  <c r="D618" i="6"/>
  <c r="C618" i="6"/>
  <c r="B618" i="6"/>
  <c r="D617" i="6"/>
  <c r="C617" i="6"/>
  <c r="B617" i="6"/>
  <c r="D616" i="6"/>
  <c r="C616" i="6"/>
  <c r="B616" i="6"/>
  <c r="D615" i="6"/>
  <c r="C615" i="6"/>
  <c r="B615" i="6"/>
  <c r="D614" i="6"/>
  <c r="C614" i="6"/>
  <c r="B614" i="6"/>
  <c r="D613" i="6"/>
  <c r="C613" i="6"/>
  <c r="B613" i="6"/>
  <c r="D612" i="6"/>
  <c r="C612" i="6"/>
  <c r="B612" i="6"/>
  <c r="D611" i="6"/>
  <c r="C611" i="6"/>
  <c r="B611" i="6"/>
  <c r="D610" i="6"/>
  <c r="C610" i="6"/>
  <c r="B610" i="6"/>
  <c r="D609" i="6"/>
  <c r="C609" i="6"/>
  <c r="B609" i="6"/>
  <c r="D608" i="6"/>
  <c r="C608" i="6"/>
  <c r="B608" i="6"/>
  <c r="D607" i="6"/>
  <c r="C607" i="6"/>
  <c r="B607" i="6"/>
  <c r="D606" i="6"/>
  <c r="C606" i="6"/>
  <c r="B606" i="6"/>
  <c r="D605" i="6"/>
  <c r="C605" i="6"/>
  <c r="B605" i="6"/>
  <c r="D604" i="6"/>
  <c r="C604" i="6"/>
  <c r="B604" i="6"/>
  <c r="D603" i="6"/>
  <c r="C603" i="6"/>
  <c r="B603" i="6"/>
  <c r="D602" i="6"/>
  <c r="C602" i="6"/>
  <c r="B602" i="6"/>
  <c r="D601" i="6"/>
  <c r="C601" i="6"/>
  <c r="B601" i="6"/>
  <c r="D600" i="6"/>
  <c r="C600" i="6"/>
  <c r="B600" i="6"/>
  <c r="D599" i="6"/>
  <c r="C599" i="6"/>
  <c r="B599" i="6"/>
  <c r="D598" i="6"/>
  <c r="C598" i="6"/>
  <c r="B598" i="6"/>
  <c r="D597" i="6"/>
  <c r="C597" i="6"/>
  <c r="B597" i="6"/>
  <c r="D596" i="6"/>
  <c r="C596" i="6"/>
  <c r="B596" i="6"/>
  <c r="D595" i="6"/>
  <c r="C595" i="6"/>
  <c r="B595" i="6"/>
  <c r="D594" i="6"/>
  <c r="C594" i="6"/>
  <c r="B594" i="6"/>
  <c r="D593" i="6"/>
  <c r="C593" i="6"/>
  <c r="B593" i="6"/>
  <c r="D592" i="6"/>
  <c r="C592" i="6"/>
  <c r="B592" i="6"/>
  <c r="D591" i="6"/>
  <c r="C591" i="6"/>
  <c r="B591" i="6"/>
  <c r="D590" i="6"/>
  <c r="C590" i="6"/>
  <c r="B590" i="6"/>
  <c r="D589" i="6"/>
  <c r="C589" i="6"/>
  <c r="B589" i="6"/>
  <c r="D588" i="6"/>
  <c r="C588" i="6"/>
  <c r="B588" i="6"/>
  <c r="D587" i="6"/>
  <c r="C587" i="6"/>
  <c r="B587" i="6"/>
  <c r="D586" i="6"/>
  <c r="C586" i="6"/>
  <c r="B586" i="6"/>
  <c r="D585" i="6"/>
  <c r="C585" i="6"/>
  <c r="B585" i="6"/>
  <c r="D584" i="6"/>
  <c r="C584" i="6"/>
  <c r="B584" i="6"/>
  <c r="D583" i="6"/>
  <c r="C583" i="6"/>
  <c r="B583" i="6"/>
  <c r="D582" i="6"/>
  <c r="C582" i="6"/>
  <c r="B582" i="6"/>
  <c r="D581" i="6"/>
  <c r="C581" i="6"/>
  <c r="B581" i="6"/>
  <c r="D580" i="6"/>
  <c r="C580" i="6"/>
  <c r="B580" i="6"/>
  <c r="D579" i="6"/>
  <c r="C579" i="6"/>
  <c r="B579" i="6"/>
  <c r="D578" i="6"/>
  <c r="C578" i="6"/>
  <c r="B578" i="6"/>
  <c r="D577" i="6"/>
  <c r="C577" i="6"/>
  <c r="B577" i="6"/>
  <c r="D576" i="6"/>
  <c r="C576" i="6"/>
  <c r="B576" i="6"/>
  <c r="D575" i="6"/>
  <c r="C575" i="6"/>
  <c r="B575" i="6"/>
  <c r="D574" i="6"/>
  <c r="C574" i="6"/>
  <c r="B574" i="6"/>
  <c r="D573" i="6"/>
  <c r="C573" i="6"/>
  <c r="B573" i="6"/>
  <c r="D572" i="6"/>
  <c r="C572" i="6"/>
  <c r="B572" i="6"/>
  <c r="D571" i="6"/>
  <c r="C571" i="6"/>
  <c r="B571" i="6"/>
  <c r="D570" i="6"/>
  <c r="C570" i="6"/>
  <c r="B570" i="6"/>
  <c r="D569" i="6"/>
  <c r="C569" i="6"/>
  <c r="B569" i="6"/>
  <c r="D568" i="6"/>
  <c r="C568" i="6"/>
  <c r="B568" i="6"/>
  <c r="D567" i="6"/>
  <c r="C567" i="6"/>
  <c r="B567" i="6"/>
  <c r="D566" i="6"/>
  <c r="C566" i="6"/>
  <c r="B566" i="6"/>
  <c r="D565" i="6"/>
  <c r="C565" i="6"/>
  <c r="B565" i="6"/>
  <c r="D564" i="6"/>
  <c r="C564" i="6"/>
  <c r="B564" i="6"/>
  <c r="D563" i="6"/>
  <c r="C563" i="6"/>
  <c r="B563" i="6"/>
  <c r="D562" i="6"/>
  <c r="C562" i="6"/>
  <c r="B562" i="6"/>
  <c r="D561" i="6"/>
  <c r="C561" i="6"/>
  <c r="B561" i="6"/>
  <c r="D560" i="6"/>
  <c r="C560" i="6"/>
  <c r="B560" i="6"/>
  <c r="D559" i="6"/>
  <c r="C559" i="6"/>
  <c r="B559" i="6"/>
  <c r="D558" i="6"/>
  <c r="C558" i="6"/>
  <c r="B558" i="6"/>
  <c r="D557" i="6"/>
  <c r="C557" i="6"/>
  <c r="B557" i="6"/>
  <c r="D556" i="6"/>
  <c r="C556" i="6"/>
  <c r="B556" i="6"/>
  <c r="D555" i="6"/>
  <c r="C555" i="6"/>
  <c r="B555" i="6"/>
  <c r="D554" i="6"/>
  <c r="C554" i="6"/>
  <c r="B554" i="6"/>
  <c r="D553" i="6"/>
  <c r="C553" i="6"/>
  <c r="B553" i="6"/>
  <c r="D552" i="6"/>
  <c r="C552" i="6"/>
  <c r="B552" i="6"/>
  <c r="D551" i="6"/>
  <c r="C551" i="6"/>
  <c r="B551" i="6"/>
  <c r="D550" i="6"/>
  <c r="C550" i="6"/>
  <c r="B550" i="6"/>
  <c r="D549" i="6"/>
  <c r="C549" i="6"/>
  <c r="B549" i="6"/>
  <c r="D548" i="6"/>
  <c r="C548" i="6"/>
  <c r="B548" i="6"/>
  <c r="D547" i="6"/>
  <c r="C547" i="6"/>
  <c r="B547" i="6"/>
  <c r="D546" i="6"/>
  <c r="C546" i="6"/>
  <c r="B546" i="6"/>
  <c r="D545" i="6"/>
  <c r="C545" i="6"/>
  <c r="B545" i="6"/>
  <c r="D544" i="6"/>
  <c r="C544" i="6"/>
  <c r="B544" i="6"/>
  <c r="D543" i="6"/>
  <c r="C543" i="6"/>
  <c r="B543" i="6"/>
  <c r="D542" i="6"/>
  <c r="C542" i="6"/>
  <c r="B542" i="6"/>
  <c r="D541" i="6"/>
  <c r="C541" i="6"/>
  <c r="B541" i="6"/>
  <c r="D540" i="6"/>
  <c r="C540" i="6"/>
  <c r="B540" i="6"/>
  <c r="D539" i="6"/>
  <c r="C539" i="6"/>
  <c r="B539" i="6"/>
  <c r="D538" i="6"/>
  <c r="C538" i="6"/>
  <c r="B538" i="6"/>
  <c r="D537" i="6"/>
  <c r="C537" i="6"/>
  <c r="B537" i="6"/>
  <c r="D536" i="6"/>
  <c r="C536" i="6"/>
  <c r="B536" i="6"/>
  <c r="D535" i="6"/>
  <c r="C535" i="6"/>
  <c r="B535" i="6"/>
  <c r="D534" i="6"/>
  <c r="C534" i="6"/>
  <c r="B534" i="6"/>
  <c r="D533" i="6"/>
  <c r="C533" i="6"/>
  <c r="B533" i="6"/>
  <c r="D532" i="6"/>
  <c r="C532" i="6"/>
  <c r="B532" i="6"/>
  <c r="D531" i="6"/>
  <c r="C531" i="6"/>
  <c r="B531" i="6"/>
  <c r="D530" i="6"/>
  <c r="C530" i="6"/>
  <c r="B530" i="6"/>
  <c r="D529" i="6"/>
  <c r="C529" i="6"/>
  <c r="B529" i="6"/>
  <c r="D528" i="6"/>
  <c r="C528" i="6"/>
  <c r="B528" i="6"/>
  <c r="D527" i="6"/>
  <c r="C527" i="6"/>
  <c r="B527" i="6"/>
  <c r="D526" i="6"/>
  <c r="C526" i="6"/>
  <c r="B526" i="6"/>
  <c r="D525" i="6"/>
  <c r="C525" i="6"/>
  <c r="B525" i="6"/>
  <c r="D524" i="6"/>
  <c r="C524" i="6"/>
  <c r="B524" i="6"/>
  <c r="D523" i="6"/>
  <c r="C523" i="6"/>
  <c r="B523" i="6"/>
  <c r="D522" i="6"/>
  <c r="C522" i="6"/>
  <c r="B522" i="6"/>
  <c r="D521" i="6"/>
  <c r="C521" i="6"/>
  <c r="B521" i="6"/>
  <c r="L517" i="6"/>
  <c r="K517" i="6"/>
  <c r="J517" i="6"/>
  <c r="I517" i="6"/>
  <c r="H517" i="6"/>
  <c r="G517" i="6"/>
  <c r="F517" i="6"/>
  <c r="E517" i="6"/>
  <c r="L516" i="6"/>
  <c r="K516" i="6"/>
  <c r="J516" i="6"/>
  <c r="I516" i="6"/>
  <c r="H516" i="6"/>
  <c r="G516" i="6"/>
  <c r="F516" i="6"/>
  <c r="E516" i="6"/>
  <c r="L515" i="6"/>
  <c r="K515" i="6"/>
  <c r="J515" i="6"/>
  <c r="I515" i="6"/>
  <c r="H515" i="6"/>
  <c r="G515" i="6"/>
  <c r="F515" i="6"/>
  <c r="E515" i="6"/>
  <c r="L514" i="6"/>
  <c r="K514" i="6"/>
  <c r="J514" i="6"/>
  <c r="I514" i="6"/>
  <c r="H514" i="6"/>
  <c r="G514" i="6"/>
  <c r="F514" i="6"/>
  <c r="E514" i="6"/>
  <c r="L513" i="6"/>
  <c r="K513" i="6"/>
  <c r="J513" i="6"/>
  <c r="I513" i="6"/>
  <c r="H513" i="6"/>
  <c r="G513" i="6"/>
  <c r="F513" i="6"/>
  <c r="E513" i="6"/>
  <c r="L512" i="6"/>
  <c r="K512" i="6"/>
  <c r="J512" i="6"/>
  <c r="I512" i="6"/>
  <c r="H512" i="6"/>
  <c r="G512" i="6"/>
  <c r="F512" i="6"/>
  <c r="E512" i="6"/>
  <c r="L511" i="6"/>
  <c r="K511" i="6"/>
  <c r="J511" i="6"/>
  <c r="I511" i="6"/>
  <c r="H511" i="6"/>
  <c r="G511" i="6"/>
  <c r="F511" i="6"/>
  <c r="E511" i="6"/>
  <c r="L510" i="6"/>
  <c r="K510" i="6"/>
  <c r="J510" i="6"/>
  <c r="I510" i="6"/>
  <c r="H510" i="6"/>
  <c r="G510" i="6"/>
  <c r="F510" i="6"/>
  <c r="E510" i="6"/>
  <c r="L509" i="6"/>
  <c r="K509" i="6"/>
  <c r="J509" i="6"/>
  <c r="I509" i="6"/>
  <c r="H509" i="6"/>
  <c r="G509" i="6"/>
  <c r="F509" i="6"/>
  <c r="E509" i="6"/>
  <c r="L508" i="6"/>
  <c r="K508" i="6"/>
  <c r="J508" i="6"/>
  <c r="I508" i="6"/>
  <c r="H508" i="6"/>
  <c r="G508" i="6"/>
  <c r="F508" i="6"/>
  <c r="E508" i="6"/>
  <c r="L507" i="6"/>
  <c r="K507" i="6"/>
  <c r="J507" i="6"/>
  <c r="I507" i="6"/>
  <c r="H507" i="6"/>
  <c r="G507" i="6"/>
  <c r="F507" i="6"/>
  <c r="E507" i="6"/>
  <c r="L506" i="6"/>
  <c r="K506" i="6"/>
  <c r="J506" i="6"/>
  <c r="I506" i="6"/>
  <c r="H506" i="6"/>
  <c r="G506" i="6"/>
  <c r="F506" i="6"/>
  <c r="E506" i="6"/>
  <c r="L505" i="6"/>
  <c r="K505" i="6"/>
  <c r="J505" i="6"/>
  <c r="I505" i="6"/>
  <c r="H505" i="6"/>
  <c r="G505" i="6"/>
  <c r="F505" i="6"/>
  <c r="E505" i="6"/>
  <c r="L504" i="6"/>
  <c r="K504" i="6"/>
  <c r="J504" i="6"/>
  <c r="I504" i="6"/>
  <c r="H504" i="6"/>
  <c r="G504" i="6"/>
  <c r="F504" i="6"/>
  <c r="E504" i="6"/>
  <c r="L503" i="6"/>
  <c r="K503" i="6"/>
  <c r="J503" i="6"/>
  <c r="I503" i="6"/>
  <c r="H503" i="6"/>
  <c r="G503" i="6"/>
  <c r="F503" i="6"/>
  <c r="E503" i="6"/>
  <c r="L502" i="6"/>
  <c r="K502" i="6"/>
  <c r="J502" i="6"/>
  <c r="I502" i="6"/>
  <c r="H502" i="6"/>
  <c r="G502" i="6"/>
  <c r="F502" i="6"/>
  <c r="E502" i="6"/>
  <c r="L501" i="6"/>
  <c r="K501" i="6"/>
  <c r="J501" i="6"/>
  <c r="I501" i="6"/>
  <c r="H501" i="6"/>
  <c r="G501" i="6"/>
  <c r="F501" i="6"/>
  <c r="E501" i="6"/>
  <c r="L500" i="6"/>
  <c r="K500" i="6"/>
  <c r="J500" i="6"/>
  <c r="I500" i="6"/>
  <c r="H500" i="6"/>
  <c r="G500" i="6"/>
  <c r="F500" i="6"/>
  <c r="E500" i="6"/>
  <c r="L499" i="6"/>
  <c r="K499" i="6"/>
  <c r="J499" i="6"/>
  <c r="I499" i="6"/>
  <c r="H499" i="6"/>
  <c r="G499" i="6"/>
  <c r="F499" i="6"/>
  <c r="E499" i="6"/>
  <c r="L498" i="6"/>
  <c r="K498" i="6"/>
  <c r="J498" i="6"/>
  <c r="I498" i="6"/>
  <c r="H498" i="6"/>
  <c r="G498" i="6"/>
  <c r="F498" i="6"/>
  <c r="E498" i="6"/>
  <c r="L497" i="6"/>
  <c r="K497" i="6"/>
  <c r="J497" i="6"/>
  <c r="I497" i="6"/>
  <c r="H497" i="6"/>
  <c r="G497" i="6"/>
  <c r="F497" i="6"/>
  <c r="E497" i="6"/>
  <c r="L496" i="6"/>
  <c r="K496" i="6"/>
  <c r="J496" i="6"/>
  <c r="I496" i="6"/>
  <c r="H496" i="6"/>
  <c r="G496" i="6"/>
  <c r="F496" i="6"/>
  <c r="E496" i="6"/>
  <c r="L495" i="6"/>
  <c r="K495" i="6"/>
  <c r="J495" i="6"/>
  <c r="I495" i="6"/>
  <c r="H495" i="6"/>
  <c r="G495" i="6"/>
  <c r="F495" i="6"/>
  <c r="E495" i="6"/>
  <c r="L494" i="6"/>
  <c r="K494" i="6"/>
  <c r="J494" i="6"/>
  <c r="I494" i="6"/>
  <c r="H494" i="6"/>
  <c r="G494" i="6"/>
  <c r="F494" i="6"/>
  <c r="E494" i="6"/>
  <c r="L493" i="6"/>
  <c r="K493" i="6"/>
  <c r="J493" i="6"/>
  <c r="I493" i="6"/>
  <c r="H493" i="6"/>
  <c r="G493" i="6"/>
  <c r="F493" i="6"/>
  <c r="E493" i="6"/>
  <c r="L492" i="6"/>
  <c r="K492" i="6"/>
  <c r="J492" i="6"/>
  <c r="I492" i="6"/>
  <c r="H492" i="6"/>
  <c r="G492" i="6"/>
  <c r="F492" i="6"/>
  <c r="E492" i="6"/>
  <c r="L491" i="6"/>
  <c r="K491" i="6"/>
  <c r="J491" i="6"/>
  <c r="I491" i="6"/>
  <c r="H491" i="6"/>
  <c r="G491" i="6"/>
  <c r="F491" i="6"/>
  <c r="E491" i="6"/>
  <c r="L490" i="6"/>
  <c r="K490" i="6"/>
  <c r="J490" i="6"/>
  <c r="I490" i="6"/>
  <c r="H490" i="6"/>
  <c r="G490" i="6"/>
  <c r="F490" i="6"/>
  <c r="E490" i="6"/>
  <c r="L489" i="6"/>
  <c r="K489" i="6"/>
  <c r="J489" i="6"/>
  <c r="I489" i="6"/>
  <c r="H489" i="6"/>
  <c r="G489" i="6"/>
  <c r="F489" i="6"/>
  <c r="E489" i="6"/>
  <c r="L488" i="6"/>
  <c r="K488" i="6"/>
  <c r="J488" i="6"/>
  <c r="I488" i="6"/>
  <c r="H488" i="6"/>
  <c r="G488" i="6"/>
  <c r="F488" i="6"/>
  <c r="E488" i="6"/>
  <c r="L487" i="6"/>
  <c r="K487" i="6"/>
  <c r="J487" i="6"/>
  <c r="I487" i="6"/>
  <c r="H487" i="6"/>
  <c r="G487" i="6"/>
  <c r="F487" i="6"/>
  <c r="E487" i="6"/>
  <c r="L486" i="6"/>
  <c r="K486" i="6"/>
  <c r="J486" i="6"/>
  <c r="I486" i="6"/>
  <c r="H486" i="6"/>
  <c r="G486" i="6"/>
  <c r="F486" i="6"/>
  <c r="E486" i="6"/>
  <c r="L485" i="6"/>
  <c r="K485" i="6"/>
  <c r="J485" i="6"/>
  <c r="I485" i="6"/>
  <c r="H485" i="6"/>
  <c r="G485" i="6"/>
  <c r="F485" i="6"/>
  <c r="E485" i="6"/>
  <c r="L484" i="6"/>
  <c r="K484" i="6"/>
  <c r="J484" i="6"/>
  <c r="I484" i="6"/>
  <c r="H484" i="6"/>
  <c r="G484" i="6"/>
  <c r="F484" i="6"/>
  <c r="E484" i="6"/>
  <c r="L483" i="6"/>
  <c r="K483" i="6"/>
  <c r="J483" i="6"/>
  <c r="I483" i="6"/>
  <c r="H483" i="6"/>
  <c r="G483" i="6"/>
  <c r="F483" i="6"/>
  <c r="E483" i="6"/>
  <c r="L482" i="6"/>
  <c r="K482" i="6"/>
  <c r="J482" i="6"/>
  <c r="I482" i="6"/>
  <c r="H482" i="6"/>
  <c r="G482" i="6"/>
  <c r="F482" i="6"/>
  <c r="E482" i="6"/>
  <c r="L481" i="6"/>
  <c r="K481" i="6"/>
  <c r="J481" i="6"/>
  <c r="I481" i="6"/>
  <c r="H481" i="6"/>
  <c r="G481" i="6"/>
  <c r="F481" i="6"/>
  <c r="E481" i="6"/>
  <c r="L480" i="6"/>
  <c r="K480" i="6"/>
  <c r="J480" i="6"/>
  <c r="I480" i="6"/>
  <c r="H480" i="6"/>
  <c r="G480" i="6"/>
  <c r="F480" i="6"/>
  <c r="E480" i="6"/>
  <c r="L479" i="6"/>
  <c r="K479" i="6"/>
  <c r="J479" i="6"/>
  <c r="I479" i="6"/>
  <c r="H479" i="6"/>
  <c r="G479" i="6"/>
  <c r="F479" i="6"/>
  <c r="E479" i="6"/>
  <c r="L478" i="6"/>
  <c r="K478" i="6"/>
  <c r="J478" i="6"/>
  <c r="I478" i="6"/>
  <c r="H478" i="6"/>
  <c r="G478" i="6"/>
  <c r="F478" i="6"/>
  <c r="E478" i="6"/>
  <c r="L477" i="6"/>
  <c r="K477" i="6"/>
  <c r="J477" i="6"/>
  <c r="I477" i="6"/>
  <c r="H477" i="6"/>
  <c r="G477" i="6"/>
  <c r="F477" i="6"/>
  <c r="E477" i="6"/>
  <c r="L476" i="6"/>
  <c r="K476" i="6"/>
  <c r="J476" i="6"/>
  <c r="I476" i="6"/>
  <c r="H476" i="6"/>
  <c r="G476" i="6"/>
  <c r="F476" i="6"/>
  <c r="E476" i="6"/>
  <c r="L475" i="6"/>
  <c r="K475" i="6"/>
  <c r="J475" i="6"/>
  <c r="I475" i="6"/>
  <c r="H475" i="6"/>
  <c r="G475" i="6"/>
  <c r="F475" i="6"/>
  <c r="E475" i="6"/>
  <c r="L474" i="6"/>
  <c r="K474" i="6"/>
  <c r="J474" i="6"/>
  <c r="I474" i="6"/>
  <c r="H474" i="6"/>
  <c r="G474" i="6"/>
  <c r="F474" i="6"/>
  <c r="E474" i="6"/>
  <c r="L473" i="6"/>
  <c r="K473" i="6"/>
  <c r="J473" i="6"/>
  <c r="I473" i="6"/>
  <c r="H473" i="6"/>
  <c r="G473" i="6"/>
  <c r="F473" i="6"/>
  <c r="E473" i="6"/>
  <c r="L472" i="6"/>
  <c r="K472" i="6"/>
  <c r="J472" i="6"/>
  <c r="I472" i="6"/>
  <c r="H472" i="6"/>
  <c r="G472" i="6"/>
  <c r="F472" i="6"/>
  <c r="E472" i="6"/>
  <c r="L471" i="6"/>
  <c r="K471" i="6"/>
  <c r="J471" i="6"/>
  <c r="I471" i="6"/>
  <c r="H471" i="6"/>
  <c r="G471" i="6"/>
  <c r="F471" i="6"/>
  <c r="E471" i="6"/>
  <c r="L470" i="6"/>
  <c r="K470" i="6"/>
  <c r="J470" i="6"/>
  <c r="I470" i="6"/>
  <c r="H470" i="6"/>
  <c r="G470" i="6"/>
  <c r="F470" i="6"/>
  <c r="E470" i="6"/>
  <c r="L469" i="6"/>
  <c r="K469" i="6"/>
  <c r="J469" i="6"/>
  <c r="I469" i="6"/>
  <c r="H469" i="6"/>
  <c r="G469" i="6"/>
  <c r="F469" i="6"/>
  <c r="E469" i="6"/>
  <c r="L468" i="6"/>
  <c r="K468" i="6"/>
  <c r="J468" i="6"/>
  <c r="I468" i="6"/>
  <c r="H468" i="6"/>
  <c r="G468" i="6"/>
  <c r="F468" i="6"/>
  <c r="E468" i="6"/>
  <c r="L467" i="6"/>
  <c r="K467" i="6"/>
  <c r="J467" i="6"/>
  <c r="I467" i="6"/>
  <c r="H467" i="6"/>
  <c r="G467" i="6"/>
  <c r="F467" i="6"/>
  <c r="E467" i="6"/>
  <c r="L466" i="6"/>
  <c r="K466" i="6"/>
  <c r="J466" i="6"/>
  <c r="I466" i="6"/>
  <c r="H466" i="6"/>
  <c r="G466" i="6"/>
  <c r="F466" i="6"/>
  <c r="E466" i="6"/>
  <c r="L465" i="6"/>
  <c r="K465" i="6"/>
  <c r="J465" i="6"/>
  <c r="I465" i="6"/>
  <c r="H465" i="6"/>
  <c r="G465" i="6"/>
  <c r="F465" i="6"/>
  <c r="E465" i="6"/>
  <c r="L464" i="6"/>
  <c r="K464" i="6"/>
  <c r="J464" i="6"/>
  <c r="I464" i="6"/>
  <c r="H464" i="6"/>
  <c r="G464" i="6"/>
  <c r="F464" i="6"/>
  <c r="E464" i="6"/>
  <c r="L463" i="6"/>
  <c r="K463" i="6"/>
  <c r="J463" i="6"/>
  <c r="I463" i="6"/>
  <c r="H463" i="6"/>
  <c r="G463" i="6"/>
  <c r="F463" i="6"/>
  <c r="E463" i="6"/>
  <c r="L462" i="6"/>
  <c r="K462" i="6"/>
  <c r="J462" i="6"/>
  <c r="I462" i="6"/>
  <c r="H462" i="6"/>
  <c r="G462" i="6"/>
  <c r="F462" i="6"/>
  <c r="E462" i="6"/>
  <c r="L461" i="6"/>
  <c r="K461" i="6"/>
  <c r="J461" i="6"/>
  <c r="I461" i="6"/>
  <c r="H461" i="6"/>
  <c r="G461" i="6"/>
  <c r="F461" i="6"/>
  <c r="E461" i="6"/>
  <c r="L460" i="6"/>
  <c r="K460" i="6"/>
  <c r="J460" i="6"/>
  <c r="I460" i="6"/>
  <c r="H460" i="6"/>
  <c r="G460" i="6"/>
  <c r="F460" i="6"/>
  <c r="E460" i="6"/>
  <c r="L459" i="6"/>
  <c r="K459" i="6"/>
  <c r="J459" i="6"/>
  <c r="I459" i="6"/>
  <c r="H459" i="6"/>
  <c r="G459" i="6"/>
  <c r="F459" i="6"/>
  <c r="E459" i="6"/>
  <c r="L458" i="6"/>
  <c r="K458" i="6"/>
  <c r="J458" i="6"/>
  <c r="I458" i="6"/>
  <c r="H458" i="6"/>
  <c r="G458" i="6"/>
  <c r="F458" i="6"/>
  <c r="E458" i="6"/>
  <c r="L457" i="6"/>
  <c r="K457" i="6"/>
  <c r="J457" i="6"/>
  <c r="I457" i="6"/>
  <c r="H457" i="6"/>
  <c r="G457" i="6"/>
  <c r="F457" i="6"/>
  <c r="E457" i="6"/>
  <c r="L456" i="6"/>
  <c r="K456" i="6"/>
  <c r="J456" i="6"/>
  <c r="I456" i="6"/>
  <c r="H456" i="6"/>
  <c r="G456" i="6"/>
  <c r="F456" i="6"/>
  <c r="E456" i="6"/>
  <c r="L455" i="6"/>
  <c r="K455" i="6"/>
  <c r="J455" i="6"/>
  <c r="I455" i="6"/>
  <c r="H455" i="6"/>
  <c r="G455" i="6"/>
  <c r="F455" i="6"/>
  <c r="E455" i="6"/>
  <c r="L454" i="6"/>
  <c r="K454" i="6"/>
  <c r="J454" i="6"/>
  <c r="I454" i="6"/>
  <c r="H454" i="6"/>
  <c r="G454" i="6"/>
  <c r="F454" i="6"/>
  <c r="E454" i="6"/>
  <c r="L453" i="6"/>
  <c r="K453" i="6"/>
  <c r="J453" i="6"/>
  <c r="I453" i="6"/>
  <c r="H453" i="6"/>
  <c r="G453" i="6"/>
  <c r="F453" i="6"/>
  <c r="E453" i="6"/>
  <c r="L452" i="6"/>
  <c r="K452" i="6"/>
  <c r="J452" i="6"/>
  <c r="I452" i="6"/>
  <c r="H452" i="6"/>
  <c r="G452" i="6"/>
  <c r="F452" i="6"/>
  <c r="E452" i="6"/>
  <c r="L451" i="6"/>
  <c r="K451" i="6"/>
  <c r="J451" i="6"/>
  <c r="I451" i="6"/>
  <c r="H451" i="6"/>
  <c r="G451" i="6"/>
  <c r="F451" i="6"/>
  <c r="E451" i="6"/>
  <c r="L450" i="6"/>
  <c r="K450" i="6"/>
  <c r="J450" i="6"/>
  <c r="I450" i="6"/>
  <c r="H450" i="6"/>
  <c r="G450" i="6"/>
  <c r="F450" i="6"/>
  <c r="E450" i="6"/>
  <c r="L449" i="6"/>
  <c r="K449" i="6"/>
  <c r="J449" i="6"/>
  <c r="I449" i="6"/>
  <c r="H449" i="6"/>
  <c r="G449" i="6"/>
  <c r="F449" i="6"/>
  <c r="E449" i="6"/>
  <c r="L448" i="6"/>
  <c r="K448" i="6"/>
  <c r="J448" i="6"/>
  <c r="I448" i="6"/>
  <c r="H448" i="6"/>
  <c r="G448" i="6"/>
  <c r="F448" i="6"/>
  <c r="E448" i="6"/>
  <c r="L447" i="6"/>
  <c r="K447" i="6"/>
  <c r="J447" i="6"/>
  <c r="I447" i="6"/>
  <c r="H447" i="6"/>
  <c r="G447" i="6"/>
  <c r="F447" i="6"/>
  <c r="E447" i="6"/>
  <c r="L446" i="6"/>
  <c r="K446" i="6"/>
  <c r="J446" i="6"/>
  <c r="I446" i="6"/>
  <c r="H446" i="6"/>
  <c r="G446" i="6"/>
  <c r="F446" i="6"/>
  <c r="E446" i="6"/>
  <c r="L445" i="6"/>
  <c r="K445" i="6"/>
  <c r="J445" i="6"/>
  <c r="I445" i="6"/>
  <c r="H445" i="6"/>
  <c r="G445" i="6"/>
  <c r="F445" i="6"/>
  <c r="E445" i="6"/>
  <c r="L444" i="6"/>
  <c r="K444" i="6"/>
  <c r="J444" i="6"/>
  <c r="I444" i="6"/>
  <c r="H444" i="6"/>
  <c r="G444" i="6"/>
  <c r="F444" i="6"/>
  <c r="E444" i="6"/>
  <c r="L443" i="6"/>
  <c r="K443" i="6"/>
  <c r="J443" i="6"/>
  <c r="I443" i="6"/>
  <c r="H443" i="6"/>
  <c r="G443" i="6"/>
  <c r="F443" i="6"/>
  <c r="E443" i="6"/>
  <c r="L442" i="6"/>
  <c r="K442" i="6"/>
  <c r="J442" i="6"/>
  <c r="I442" i="6"/>
  <c r="H442" i="6"/>
  <c r="G442" i="6"/>
  <c r="F442" i="6"/>
  <c r="E442" i="6"/>
  <c r="L441" i="6"/>
  <c r="K441" i="6"/>
  <c r="J441" i="6"/>
  <c r="I441" i="6"/>
  <c r="H441" i="6"/>
  <c r="G441" i="6"/>
  <c r="F441" i="6"/>
  <c r="E441" i="6"/>
  <c r="L440" i="6"/>
  <c r="K440" i="6"/>
  <c r="J440" i="6"/>
  <c r="I440" i="6"/>
  <c r="H440" i="6"/>
  <c r="G440" i="6"/>
  <c r="F440" i="6"/>
  <c r="E440" i="6"/>
  <c r="L439" i="6"/>
  <c r="K439" i="6"/>
  <c r="J439" i="6"/>
  <c r="I439" i="6"/>
  <c r="H439" i="6"/>
  <c r="G439" i="6"/>
  <c r="F439" i="6"/>
  <c r="E439" i="6"/>
  <c r="L438" i="6"/>
  <c r="K438" i="6"/>
  <c r="J438" i="6"/>
  <c r="I438" i="6"/>
  <c r="H438" i="6"/>
  <c r="G438" i="6"/>
  <c r="F438" i="6"/>
  <c r="E438" i="6"/>
  <c r="L437" i="6"/>
  <c r="K437" i="6"/>
  <c r="J437" i="6"/>
  <c r="I437" i="6"/>
  <c r="H437" i="6"/>
  <c r="G437" i="6"/>
  <c r="F437" i="6"/>
  <c r="E437" i="6"/>
  <c r="L436" i="6"/>
  <c r="K436" i="6"/>
  <c r="J436" i="6"/>
  <c r="I436" i="6"/>
  <c r="H436" i="6"/>
  <c r="G436" i="6"/>
  <c r="F436" i="6"/>
  <c r="E436" i="6"/>
  <c r="L435" i="6"/>
  <c r="K435" i="6"/>
  <c r="J435" i="6"/>
  <c r="I435" i="6"/>
  <c r="H435" i="6"/>
  <c r="G435" i="6"/>
  <c r="F435" i="6"/>
  <c r="E435" i="6"/>
  <c r="L434" i="6"/>
  <c r="K434" i="6"/>
  <c r="J434" i="6"/>
  <c r="I434" i="6"/>
  <c r="H434" i="6"/>
  <c r="G434" i="6"/>
  <c r="F434" i="6"/>
  <c r="E434" i="6"/>
  <c r="L433" i="6"/>
  <c r="K433" i="6"/>
  <c r="J433" i="6"/>
  <c r="I433" i="6"/>
  <c r="H433" i="6"/>
  <c r="G433" i="6"/>
  <c r="F433" i="6"/>
  <c r="E433" i="6"/>
  <c r="L432" i="6"/>
  <c r="K432" i="6"/>
  <c r="J432" i="6"/>
  <c r="I432" i="6"/>
  <c r="H432" i="6"/>
  <c r="G432" i="6"/>
  <c r="F432" i="6"/>
  <c r="E432" i="6"/>
  <c r="L431" i="6"/>
  <c r="K431" i="6"/>
  <c r="J431" i="6"/>
  <c r="I431" i="6"/>
  <c r="H431" i="6"/>
  <c r="G431" i="6"/>
  <c r="F431" i="6"/>
  <c r="E431" i="6"/>
  <c r="L430" i="6"/>
  <c r="K430" i="6"/>
  <c r="J430" i="6"/>
  <c r="I430" i="6"/>
  <c r="H430" i="6"/>
  <c r="G430" i="6"/>
  <c r="F430" i="6"/>
  <c r="E430" i="6"/>
  <c r="L429" i="6"/>
  <c r="K429" i="6"/>
  <c r="J429" i="6"/>
  <c r="I429" i="6"/>
  <c r="H429" i="6"/>
  <c r="G429" i="6"/>
  <c r="F429" i="6"/>
  <c r="E429" i="6"/>
  <c r="L428" i="6"/>
  <c r="K428" i="6"/>
  <c r="J428" i="6"/>
  <c r="I428" i="6"/>
  <c r="H428" i="6"/>
  <c r="G428" i="6"/>
  <c r="F428" i="6"/>
  <c r="E428" i="6"/>
  <c r="L427" i="6"/>
  <c r="K427" i="6"/>
  <c r="J427" i="6"/>
  <c r="I427" i="6"/>
  <c r="H427" i="6"/>
  <c r="G427" i="6"/>
  <c r="F427" i="6"/>
  <c r="E427" i="6"/>
  <c r="L426" i="6"/>
  <c r="K426" i="6"/>
  <c r="J426" i="6"/>
  <c r="I426" i="6"/>
  <c r="H426" i="6"/>
  <c r="G426" i="6"/>
  <c r="F426" i="6"/>
  <c r="E426" i="6"/>
  <c r="L425" i="6"/>
  <c r="K425" i="6"/>
  <c r="J425" i="6"/>
  <c r="I425" i="6"/>
  <c r="H425" i="6"/>
  <c r="G425" i="6"/>
  <c r="F425" i="6"/>
  <c r="E425" i="6"/>
  <c r="L424" i="6"/>
  <c r="K424" i="6"/>
  <c r="J424" i="6"/>
  <c r="I424" i="6"/>
  <c r="H424" i="6"/>
  <c r="G424" i="6"/>
  <c r="F424" i="6"/>
  <c r="E424" i="6"/>
  <c r="L423" i="6"/>
  <c r="K423" i="6"/>
  <c r="J423" i="6"/>
  <c r="I423" i="6"/>
  <c r="H423" i="6"/>
  <c r="G423" i="6"/>
  <c r="F423" i="6"/>
  <c r="E423" i="6"/>
  <c r="L422" i="6"/>
  <c r="K422" i="6"/>
  <c r="J422" i="6"/>
  <c r="I422" i="6"/>
  <c r="H422" i="6"/>
  <c r="G422" i="6"/>
  <c r="F422" i="6"/>
  <c r="E422" i="6"/>
  <c r="L421" i="6"/>
  <c r="K421" i="6"/>
  <c r="J421" i="6"/>
  <c r="I421" i="6"/>
  <c r="H421" i="6"/>
  <c r="G421" i="6"/>
  <c r="F421" i="6"/>
  <c r="E421" i="6"/>
  <c r="L420" i="6"/>
  <c r="K420" i="6"/>
  <c r="J420" i="6"/>
  <c r="I420" i="6"/>
  <c r="H420" i="6"/>
  <c r="G420" i="6"/>
  <c r="F420" i="6"/>
  <c r="E420" i="6"/>
  <c r="L419" i="6"/>
  <c r="K419" i="6"/>
  <c r="J419" i="6"/>
  <c r="I419" i="6"/>
  <c r="H419" i="6"/>
  <c r="G419" i="6"/>
  <c r="F419" i="6"/>
  <c r="E419" i="6"/>
  <c r="L418" i="6"/>
  <c r="K418" i="6"/>
  <c r="J418" i="6"/>
  <c r="I418" i="6"/>
  <c r="H418" i="6"/>
  <c r="G418" i="6"/>
  <c r="F418" i="6"/>
  <c r="E418" i="6"/>
  <c r="L417" i="6"/>
  <c r="K417" i="6"/>
  <c r="J417" i="6"/>
  <c r="I417" i="6"/>
  <c r="H417" i="6"/>
  <c r="G417" i="6"/>
  <c r="F417" i="6"/>
  <c r="E417" i="6"/>
  <c r="L416" i="6"/>
  <c r="K416" i="6"/>
  <c r="J416" i="6"/>
  <c r="I416" i="6"/>
  <c r="H416" i="6"/>
  <c r="G416" i="6"/>
  <c r="F416" i="6"/>
  <c r="E416" i="6"/>
  <c r="L415" i="6"/>
  <c r="K415" i="6"/>
  <c r="J415" i="6"/>
  <c r="I415" i="6"/>
  <c r="H415" i="6"/>
  <c r="G415" i="6"/>
  <c r="F415" i="6"/>
  <c r="E415" i="6"/>
  <c r="L414" i="6"/>
  <c r="K414" i="6"/>
  <c r="J414" i="6"/>
  <c r="I414" i="6"/>
  <c r="H414" i="6"/>
  <c r="G414" i="6"/>
  <c r="F414" i="6"/>
  <c r="E414" i="6"/>
  <c r="L413" i="6"/>
  <c r="K413" i="6"/>
  <c r="J413" i="6"/>
  <c r="I413" i="6"/>
  <c r="H413" i="6"/>
  <c r="G413" i="6"/>
  <c r="F413" i="6"/>
  <c r="E413" i="6"/>
  <c r="L412" i="6"/>
  <c r="K412" i="6"/>
  <c r="J412" i="6"/>
  <c r="I412" i="6"/>
  <c r="H412" i="6"/>
  <c r="G412" i="6"/>
  <c r="F412" i="6"/>
  <c r="E412" i="6"/>
  <c r="L411" i="6"/>
  <c r="K411" i="6"/>
  <c r="J411" i="6"/>
  <c r="I411" i="6"/>
  <c r="H411" i="6"/>
  <c r="G411" i="6"/>
  <c r="F411" i="6"/>
  <c r="E411" i="6"/>
  <c r="L410" i="6"/>
  <c r="K410" i="6"/>
  <c r="J410" i="6"/>
  <c r="I410" i="6"/>
  <c r="H410" i="6"/>
  <c r="G410" i="6"/>
  <c r="F410" i="6"/>
  <c r="E410" i="6"/>
  <c r="L409" i="6"/>
  <c r="K409" i="6"/>
  <c r="J409" i="6"/>
  <c r="I409" i="6"/>
  <c r="H409" i="6"/>
  <c r="G409" i="6"/>
  <c r="F409" i="6"/>
  <c r="E409" i="6"/>
  <c r="L408" i="6"/>
  <c r="K408" i="6"/>
  <c r="J408" i="6"/>
  <c r="I408" i="6"/>
  <c r="H408" i="6"/>
  <c r="G408" i="6"/>
  <c r="F408" i="6"/>
  <c r="E408" i="6"/>
  <c r="L407" i="6"/>
  <c r="K407" i="6"/>
  <c r="J407" i="6"/>
  <c r="I407" i="6"/>
  <c r="H407" i="6"/>
  <c r="G407" i="6"/>
  <c r="F407" i="6"/>
  <c r="E407" i="6"/>
  <c r="L406" i="6"/>
  <c r="K406" i="6"/>
  <c r="J406" i="6"/>
  <c r="I406" i="6"/>
  <c r="H406" i="6"/>
  <c r="G406" i="6"/>
  <c r="F406" i="6"/>
  <c r="E406" i="6"/>
  <c r="L405" i="6"/>
  <c r="K405" i="6"/>
  <c r="J405" i="6"/>
  <c r="I405" i="6"/>
  <c r="H405" i="6"/>
  <c r="G405" i="6"/>
  <c r="F405" i="6"/>
  <c r="E405" i="6"/>
  <c r="L404" i="6"/>
  <c r="K404" i="6"/>
  <c r="J404" i="6"/>
  <c r="I404" i="6"/>
  <c r="H404" i="6"/>
  <c r="G404" i="6"/>
  <c r="F404" i="6"/>
  <c r="E404" i="6"/>
  <c r="L403" i="6"/>
  <c r="K403" i="6"/>
  <c r="J403" i="6"/>
  <c r="I403" i="6"/>
  <c r="H403" i="6"/>
  <c r="G403" i="6"/>
  <c r="F403" i="6"/>
  <c r="E403" i="6"/>
  <c r="L402" i="6"/>
  <c r="K402" i="6"/>
  <c r="J402" i="6"/>
  <c r="I402" i="6"/>
  <c r="H402" i="6"/>
  <c r="G402" i="6"/>
  <c r="F402" i="6"/>
  <c r="E402" i="6"/>
  <c r="L401" i="6"/>
  <c r="K401" i="6"/>
  <c r="J401" i="6"/>
  <c r="I401" i="6"/>
  <c r="H401" i="6"/>
  <c r="G401" i="6"/>
  <c r="F401" i="6"/>
  <c r="E401" i="6"/>
  <c r="L400" i="6"/>
  <c r="K400" i="6"/>
  <c r="J400" i="6"/>
  <c r="I400" i="6"/>
  <c r="H400" i="6"/>
  <c r="G400" i="6"/>
  <c r="F400" i="6"/>
  <c r="E400" i="6"/>
  <c r="L399" i="6"/>
  <c r="K399" i="6"/>
  <c r="J399" i="6"/>
  <c r="I399" i="6"/>
  <c r="H399" i="6"/>
  <c r="G399" i="6"/>
  <c r="F399" i="6"/>
  <c r="E399" i="6"/>
  <c r="L398" i="6"/>
  <c r="K398" i="6"/>
  <c r="J398" i="6"/>
  <c r="I398" i="6"/>
  <c r="H398" i="6"/>
  <c r="G398" i="6"/>
  <c r="F398" i="6"/>
  <c r="E398" i="6"/>
  <c r="L397" i="6"/>
  <c r="K397" i="6"/>
  <c r="J397" i="6"/>
  <c r="I397" i="6"/>
  <c r="H397" i="6"/>
  <c r="G397" i="6"/>
  <c r="F397" i="6"/>
  <c r="E397" i="6"/>
  <c r="L396" i="6"/>
  <c r="K396" i="6"/>
  <c r="J396" i="6"/>
  <c r="I396" i="6"/>
  <c r="H396" i="6"/>
  <c r="G396" i="6"/>
  <c r="F396" i="6"/>
  <c r="E396" i="6"/>
  <c r="L395" i="6"/>
  <c r="K395" i="6"/>
  <c r="J395" i="6"/>
  <c r="I395" i="6"/>
  <c r="H395" i="6"/>
  <c r="G395" i="6"/>
  <c r="F395" i="6"/>
  <c r="E395" i="6"/>
  <c r="L394" i="6"/>
  <c r="K394" i="6"/>
  <c r="J394" i="6"/>
  <c r="I394" i="6"/>
  <c r="H394" i="6"/>
  <c r="G394" i="6"/>
  <c r="F394" i="6"/>
  <c r="E394" i="6"/>
  <c r="L393" i="6"/>
  <c r="K393" i="6"/>
  <c r="J393" i="6"/>
  <c r="I393" i="6"/>
  <c r="H393" i="6"/>
  <c r="G393" i="6"/>
  <c r="F393" i="6"/>
  <c r="E393" i="6"/>
  <c r="L392" i="6"/>
  <c r="K392" i="6"/>
  <c r="J392" i="6"/>
  <c r="I392" i="6"/>
  <c r="H392" i="6"/>
  <c r="G392" i="6"/>
  <c r="F392" i="6"/>
  <c r="E392" i="6"/>
  <c r="L391" i="6"/>
  <c r="K391" i="6"/>
  <c r="J391" i="6"/>
  <c r="I391" i="6"/>
  <c r="H391" i="6"/>
  <c r="G391" i="6"/>
  <c r="F391" i="6"/>
  <c r="E391" i="6"/>
  <c r="L390" i="6"/>
  <c r="K390" i="6"/>
  <c r="J390" i="6"/>
  <c r="I390" i="6"/>
  <c r="H390" i="6"/>
  <c r="G390" i="6"/>
  <c r="F390" i="6"/>
  <c r="E390" i="6"/>
  <c r="L389" i="6"/>
  <c r="K389" i="6"/>
  <c r="J389" i="6"/>
  <c r="I389" i="6"/>
  <c r="H389" i="6"/>
  <c r="G389" i="6"/>
  <c r="F389" i="6"/>
  <c r="E389" i="6"/>
  <c r="L388" i="6"/>
  <c r="K388" i="6"/>
  <c r="J388" i="6"/>
  <c r="I388" i="6"/>
  <c r="H388" i="6"/>
  <c r="G388" i="6"/>
  <c r="F388" i="6"/>
  <c r="E388" i="6"/>
  <c r="L387" i="6"/>
  <c r="K387" i="6"/>
  <c r="J387" i="6"/>
  <c r="I387" i="6"/>
  <c r="H387" i="6"/>
  <c r="G387" i="6"/>
  <c r="F387" i="6"/>
  <c r="E387" i="6"/>
  <c r="L386" i="6"/>
  <c r="K386" i="6"/>
  <c r="J386" i="6"/>
  <c r="I386" i="6"/>
  <c r="H386" i="6"/>
  <c r="G386" i="6"/>
  <c r="F386" i="6"/>
  <c r="E386" i="6"/>
  <c r="L385" i="6"/>
  <c r="K385" i="6"/>
  <c r="J385" i="6"/>
  <c r="I385" i="6"/>
  <c r="H385" i="6"/>
  <c r="G385" i="6"/>
  <c r="F385" i="6"/>
  <c r="E385" i="6"/>
  <c r="L384" i="6"/>
  <c r="K384" i="6"/>
  <c r="J384" i="6"/>
  <c r="I384" i="6"/>
  <c r="H384" i="6"/>
  <c r="G384" i="6"/>
  <c r="F384" i="6"/>
  <c r="E384" i="6"/>
  <c r="L383" i="6"/>
  <c r="K383" i="6"/>
  <c r="J383" i="6"/>
  <c r="I383" i="6"/>
  <c r="H383" i="6"/>
  <c r="G383" i="6"/>
  <c r="F383" i="6"/>
  <c r="E383" i="6"/>
  <c r="L382" i="6"/>
  <c r="K382" i="6"/>
  <c r="J382" i="6"/>
  <c r="I382" i="6"/>
  <c r="H382" i="6"/>
  <c r="G382" i="6"/>
  <c r="F382" i="6"/>
  <c r="E382" i="6"/>
  <c r="L381" i="6"/>
  <c r="K381" i="6"/>
  <c r="J381" i="6"/>
  <c r="I381" i="6"/>
  <c r="H381" i="6"/>
  <c r="G381" i="6"/>
  <c r="F381" i="6"/>
  <c r="E381" i="6"/>
  <c r="L380" i="6"/>
  <c r="K380" i="6"/>
  <c r="J380" i="6"/>
  <c r="I380" i="6"/>
  <c r="H380" i="6"/>
  <c r="G380" i="6"/>
  <c r="F380" i="6"/>
  <c r="E380" i="6"/>
  <c r="L379" i="6"/>
  <c r="K379" i="6"/>
  <c r="J379" i="6"/>
  <c r="I379" i="6"/>
  <c r="H379" i="6"/>
  <c r="G379" i="6"/>
  <c r="F379" i="6"/>
  <c r="E379" i="6"/>
  <c r="L378" i="6"/>
  <c r="K378" i="6"/>
  <c r="J378" i="6"/>
  <c r="I378" i="6"/>
  <c r="H378" i="6"/>
  <c r="G378" i="6"/>
  <c r="F378" i="6"/>
  <c r="E378" i="6"/>
  <c r="L377" i="6"/>
  <c r="K377" i="6"/>
  <c r="J377" i="6"/>
  <c r="I377" i="6"/>
  <c r="H377" i="6"/>
  <c r="G377" i="6"/>
  <c r="F377" i="6"/>
  <c r="E377" i="6"/>
  <c r="L376" i="6"/>
  <c r="K376" i="6"/>
  <c r="J376" i="6"/>
  <c r="I376" i="6"/>
  <c r="H376" i="6"/>
  <c r="G376" i="6"/>
  <c r="F376" i="6"/>
  <c r="E376" i="6"/>
  <c r="L375" i="6"/>
  <c r="K375" i="6"/>
  <c r="J375" i="6"/>
  <c r="I375" i="6"/>
  <c r="H375" i="6"/>
  <c r="G375" i="6"/>
  <c r="F375" i="6"/>
  <c r="E375" i="6"/>
  <c r="L374" i="6"/>
  <c r="K374" i="6"/>
  <c r="J374" i="6"/>
  <c r="I374" i="6"/>
  <c r="H374" i="6"/>
  <c r="G374" i="6"/>
  <c r="F374" i="6"/>
  <c r="E374" i="6"/>
  <c r="D517" i="6"/>
  <c r="C517" i="6"/>
  <c r="B517" i="6"/>
  <c r="D516" i="6"/>
  <c r="C516" i="6"/>
  <c r="B516" i="6"/>
  <c r="D515" i="6"/>
  <c r="C515" i="6"/>
  <c r="B515" i="6"/>
  <c r="D514" i="6"/>
  <c r="C514" i="6"/>
  <c r="B514" i="6"/>
  <c r="D513" i="6"/>
  <c r="C513" i="6"/>
  <c r="B513" i="6"/>
  <c r="D512" i="6"/>
  <c r="C512" i="6"/>
  <c r="B512" i="6"/>
  <c r="D511" i="6"/>
  <c r="C511" i="6"/>
  <c r="B511" i="6"/>
  <c r="D510" i="6"/>
  <c r="C510" i="6"/>
  <c r="B510" i="6"/>
  <c r="D509" i="6"/>
  <c r="C509" i="6"/>
  <c r="B509" i="6"/>
  <c r="D508" i="6"/>
  <c r="C508" i="6"/>
  <c r="B508" i="6"/>
  <c r="D507" i="6"/>
  <c r="C507" i="6"/>
  <c r="B507" i="6"/>
  <c r="D506" i="6"/>
  <c r="C506" i="6"/>
  <c r="B506" i="6"/>
  <c r="D505" i="6"/>
  <c r="C505" i="6"/>
  <c r="B505" i="6"/>
  <c r="D504" i="6"/>
  <c r="C504" i="6"/>
  <c r="B504" i="6"/>
  <c r="D503" i="6"/>
  <c r="C503" i="6"/>
  <c r="B503" i="6"/>
  <c r="D502" i="6"/>
  <c r="C502" i="6"/>
  <c r="B502" i="6"/>
  <c r="D501" i="6"/>
  <c r="C501" i="6"/>
  <c r="B501" i="6"/>
  <c r="D500" i="6"/>
  <c r="C500" i="6"/>
  <c r="B500" i="6"/>
  <c r="D499" i="6"/>
  <c r="C499" i="6"/>
  <c r="B499" i="6"/>
  <c r="D498" i="6"/>
  <c r="C498" i="6"/>
  <c r="B498" i="6"/>
  <c r="D497" i="6"/>
  <c r="C497" i="6"/>
  <c r="B497" i="6"/>
  <c r="D496" i="6"/>
  <c r="C496" i="6"/>
  <c r="B496" i="6"/>
  <c r="D495" i="6"/>
  <c r="C495" i="6"/>
  <c r="B495" i="6"/>
  <c r="D494" i="6"/>
  <c r="C494" i="6"/>
  <c r="B494" i="6"/>
  <c r="D493" i="6"/>
  <c r="C493" i="6"/>
  <c r="B493" i="6"/>
  <c r="D492" i="6"/>
  <c r="C492" i="6"/>
  <c r="B492" i="6"/>
  <c r="D491" i="6"/>
  <c r="C491" i="6"/>
  <c r="B491" i="6"/>
  <c r="D490" i="6"/>
  <c r="C490" i="6"/>
  <c r="B490" i="6"/>
  <c r="D489" i="6"/>
  <c r="C489" i="6"/>
  <c r="B489" i="6"/>
  <c r="D488" i="6"/>
  <c r="C488" i="6"/>
  <c r="B488" i="6"/>
  <c r="D487" i="6"/>
  <c r="C487" i="6"/>
  <c r="B487" i="6"/>
  <c r="D486" i="6"/>
  <c r="C486" i="6"/>
  <c r="B486" i="6"/>
  <c r="D485" i="6"/>
  <c r="C485" i="6"/>
  <c r="B485" i="6"/>
  <c r="D484" i="6"/>
  <c r="C484" i="6"/>
  <c r="B484" i="6"/>
  <c r="D483" i="6"/>
  <c r="C483" i="6"/>
  <c r="B483" i="6"/>
  <c r="D482" i="6"/>
  <c r="C482" i="6"/>
  <c r="B482" i="6"/>
  <c r="D481" i="6"/>
  <c r="C481" i="6"/>
  <c r="B481" i="6"/>
  <c r="D480" i="6"/>
  <c r="C480" i="6"/>
  <c r="B480" i="6"/>
  <c r="D479" i="6"/>
  <c r="C479" i="6"/>
  <c r="B479" i="6"/>
  <c r="D478" i="6"/>
  <c r="C478" i="6"/>
  <c r="B478" i="6"/>
  <c r="D477" i="6"/>
  <c r="C477" i="6"/>
  <c r="B477" i="6"/>
  <c r="D476" i="6"/>
  <c r="C476" i="6"/>
  <c r="B476" i="6"/>
  <c r="D475" i="6"/>
  <c r="C475" i="6"/>
  <c r="B475" i="6"/>
  <c r="D474" i="6"/>
  <c r="C474" i="6"/>
  <c r="B474" i="6"/>
  <c r="D473" i="6"/>
  <c r="C473" i="6"/>
  <c r="B473" i="6"/>
  <c r="D472" i="6"/>
  <c r="C472" i="6"/>
  <c r="B472" i="6"/>
  <c r="D471" i="6"/>
  <c r="C471" i="6"/>
  <c r="B471" i="6"/>
  <c r="D470" i="6"/>
  <c r="C470" i="6"/>
  <c r="B470" i="6"/>
  <c r="D469" i="6"/>
  <c r="C469" i="6"/>
  <c r="B469" i="6"/>
  <c r="D468" i="6"/>
  <c r="C468" i="6"/>
  <c r="B468" i="6"/>
  <c r="D467" i="6"/>
  <c r="C467" i="6"/>
  <c r="B467" i="6"/>
  <c r="D466" i="6"/>
  <c r="C466" i="6"/>
  <c r="B466" i="6"/>
  <c r="D465" i="6"/>
  <c r="C465" i="6"/>
  <c r="B465" i="6"/>
  <c r="D464" i="6"/>
  <c r="C464" i="6"/>
  <c r="B464" i="6"/>
  <c r="D463" i="6"/>
  <c r="C463" i="6"/>
  <c r="B463" i="6"/>
  <c r="D462" i="6"/>
  <c r="C462" i="6"/>
  <c r="B462" i="6"/>
  <c r="D461" i="6"/>
  <c r="C461" i="6"/>
  <c r="B461" i="6"/>
  <c r="D460" i="6"/>
  <c r="C460" i="6"/>
  <c r="B460" i="6"/>
  <c r="D459" i="6"/>
  <c r="C459" i="6"/>
  <c r="B459" i="6"/>
  <c r="D458" i="6"/>
  <c r="C458" i="6"/>
  <c r="B458" i="6"/>
  <c r="D457" i="6"/>
  <c r="C457" i="6"/>
  <c r="B457" i="6"/>
  <c r="D456" i="6"/>
  <c r="C456" i="6"/>
  <c r="B456" i="6"/>
  <c r="D455" i="6"/>
  <c r="C455" i="6"/>
  <c r="B455" i="6"/>
  <c r="D454" i="6"/>
  <c r="C454" i="6"/>
  <c r="B454" i="6"/>
  <c r="D453" i="6"/>
  <c r="C453" i="6"/>
  <c r="B453" i="6"/>
  <c r="D452" i="6"/>
  <c r="C452" i="6"/>
  <c r="B452" i="6"/>
  <c r="D451" i="6"/>
  <c r="C451" i="6"/>
  <c r="B451" i="6"/>
  <c r="D450" i="6"/>
  <c r="C450" i="6"/>
  <c r="B450" i="6"/>
  <c r="D449" i="6"/>
  <c r="C449" i="6"/>
  <c r="B449" i="6"/>
  <c r="D448" i="6"/>
  <c r="C448" i="6"/>
  <c r="B448" i="6"/>
  <c r="D447" i="6"/>
  <c r="C447" i="6"/>
  <c r="B447" i="6"/>
  <c r="D446" i="6"/>
  <c r="C446" i="6"/>
  <c r="B446" i="6"/>
  <c r="D445" i="6"/>
  <c r="C445" i="6"/>
  <c r="B445" i="6"/>
  <c r="D444" i="6"/>
  <c r="C444" i="6"/>
  <c r="B444" i="6"/>
  <c r="D443" i="6"/>
  <c r="C443" i="6"/>
  <c r="B443" i="6"/>
  <c r="D442" i="6"/>
  <c r="C442" i="6"/>
  <c r="B442" i="6"/>
  <c r="D441" i="6"/>
  <c r="C441" i="6"/>
  <c r="B441" i="6"/>
  <c r="D440" i="6"/>
  <c r="C440" i="6"/>
  <c r="B440" i="6"/>
  <c r="D439" i="6"/>
  <c r="C439" i="6"/>
  <c r="B439" i="6"/>
  <c r="D438" i="6"/>
  <c r="C438" i="6"/>
  <c r="B438" i="6"/>
  <c r="D437" i="6"/>
  <c r="C437" i="6"/>
  <c r="B437" i="6"/>
  <c r="D436" i="6"/>
  <c r="C436" i="6"/>
  <c r="B436" i="6"/>
  <c r="D435" i="6"/>
  <c r="C435" i="6"/>
  <c r="B435" i="6"/>
  <c r="D434" i="6"/>
  <c r="C434" i="6"/>
  <c r="B434" i="6"/>
  <c r="D433" i="6"/>
  <c r="C433" i="6"/>
  <c r="B433" i="6"/>
  <c r="D432" i="6"/>
  <c r="C432" i="6"/>
  <c r="B432" i="6"/>
  <c r="D431" i="6"/>
  <c r="C431" i="6"/>
  <c r="B431" i="6"/>
  <c r="D430" i="6"/>
  <c r="C430" i="6"/>
  <c r="B430" i="6"/>
  <c r="D429" i="6"/>
  <c r="C429" i="6"/>
  <c r="B429" i="6"/>
  <c r="D428" i="6"/>
  <c r="C428" i="6"/>
  <c r="B428" i="6"/>
  <c r="D427" i="6"/>
  <c r="C427" i="6"/>
  <c r="B427" i="6"/>
  <c r="D426" i="6"/>
  <c r="C426" i="6"/>
  <c r="B426" i="6"/>
  <c r="D425" i="6"/>
  <c r="C425" i="6"/>
  <c r="B425" i="6"/>
  <c r="D424" i="6"/>
  <c r="C424" i="6"/>
  <c r="B424" i="6"/>
  <c r="D423" i="6"/>
  <c r="C423" i="6"/>
  <c r="B423" i="6"/>
  <c r="D422" i="6"/>
  <c r="C422" i="6"/>
  <c r="B422" i="6"/>
  <c r="D421" i="6"/>
  <c r="C421" i="6"/>
  <c r="B421" i="6"/>
  <c r="D420" i="6"/>
  <c r="C420" i="6"/>
  <c r="B420" i="6"/>
  <c r="D419" i="6"/>
  <c r="C419" i="6"/>
  <c r="B419" i="6"/>
  <c r="D418" i="6"/>
  <c r="C418" i="6"/>
  <c r="B418" i="6"/>
  <c r="D417" i="6"/>
  <c r="C417" i="6"/>
  <c r="B417" i="6"/>
  <c r="D416" i="6"/>
  <c r="C416" i="6"/>
  <c r="B416" i="6"/>
  <c r="D415" i="6"/>
  <c r="C415" i="6"/>
  <c r="B415" i="6"/>
  <c r="D414" i="6"/>
  <c r="C414" i="6"/>
  <c r="B414" i="6"/>
  <c r="D413" i="6"/>
  <c r="C413" i="6"/>
  <c r="B413" i="6"/>
  <c r="D412" i="6"/>
  <c r="C412" i="6"/>
  <c r="B412" i="6"/>
  <c r="D411" i="6"/>
  <c r="C411" i="6"/>
  <c r="B411" i="6"/>
  <c r="D410" i="6"/>
  <c r="C410" i="6"/>
  <c r="B410" i="6"/>
  <c r="D409" i="6"/>
  <c r="C409" i="6"/>
  <c r="B409" i="6"/>
  <c r="D408" i="6"/>
  <c r="C408" i="6"/>
  <c r="B408" i="6"/>
  <c r="D407" i="6"/>
  <c r="C407" i="6"/>
  <c r="B407" i="6"/>
  <c r="D406" i="6"/>
  <c r="C406" i="6"/>
  <c r="B406" i="6"/>
  <c r="D405" i="6"/>
  <c r="C405" i="6"/>
  <c r="B405" i="6"/>
  <c r="D404" i="6"/>
  <c r="C404" i="6"/>
  <c r="B404" i="6"/>
  <c r="D403" i="6"/>
  <c r="C403" i="6"/>
  <c r="B403" i="6"/>
  <c r="D402" i="6"/>
  <c r="C402" i="6"/>
  <c r="B402" i="6"/>
  <c r="D401" i="6"/>
  <c r="C401" i="6"/>
  <c r="B401" i="6"/>
  <c r="D400" i="6"/>
  <c r="C400" i="6"/>
  <c r="B400" i="6"/>
  <c r="D399" i="6"/>
  <c r="C399" i="6"/>
  <c r="B399" i="6"/>
  <c r="D398" i="6"/>
  <c r="C398" i="6"/>
  <c r="B398" i="6"/>
  <c r="D397" i="6"/>
  <c r="C397" i="6"/>
  <c r="B397" i="6"/>
  <c r="D396" i="6"/>
  <c r="C396" i="6"/>
  <c r="B396" i="6"/>
  <c r="D395" i="6"/>
  <c r="C395" i="6"/>
  <c r="B395" i="6"/>
  <c r="D394" i="6"/>
  <c r="C394" i="6"/>
  <c r="B394" i="6"/>
  <c r="D393" i="6"/>
  <c r="C393" i="6"/>
  <c r="B393" i="6"/>
  <c r="D392" i="6"/>
  <c r="C392" i="6"/>
  <c r="B392" i="6"/>
  <c r="D391" i="6"/>
  <c r="C391" i="6"/>
  <c r="B391" i="6"/>
  <c r="D390" i="6"/>
  <c r="C390" i="6"/>
  <c r="B390" i="6"/>
  <c r="D389" i="6"/>
  <c r="C389" i="6"/>
  <c r="B389" i="6"/>
  <c r="D388" i="6"/>
  <c r="C388" i="6"/>
  <c r="B388" i="6"/>
  <c r="D387" i="6"/>
  <c r="C387" i="6"/>
  <c r="B387" i="6"/>
  <c r="D386" i="6"/>
  <c r="C386" i="6"/>
  <c r="B386" i="6"/>
  <c r="D385" i="6"/>
  <c r="C385" i="6"/>
  <c r="B385" i="6"/>
  <c r="D384" i="6"/>
  <c r="C384" i="6"/>
  <c r="B384" i="6"/>
  <c r="D383" i="6"/>
  <c r="C383" i="6"/>
  <c r="B383" i="6"/>
  <c r="D382" i="6"/>
  <c r="C382" i="6"/>
  <c r="B382" i="6"/>
  <c r="D381" i="6"/>
  <c r="C381" i="6"/>
  <c r="B381" i="6"/>
  <c r="D380" i="6"/>
  <c r="C380" i="6"/>
  <c r="B380" i="6"/>
  <c r="D379" i="6"/>
  <c r="C379" i="6"/>
  <c r="B379" i="6"/>
  <c r="D378" i="6"/>
  <c r="C378" i="6"/>
  <c r="B378" i="6"/>
  <c r="D377" i="6"/>
  <c r="C377" i="6"/>
  <c r="B377" i="6"/>
  <c r="D376" i="6"/>
  <c r="C376" i="6"/>
  <c r="B376" i="6"/>
  <c r="D375" i="6"/>
  <c r="C375" i="6"/>
  <c r="B375" i="6"/>
  <c r="D374" i="6"/>
  <c r="C374" i="6"/>
  <c r="B374" i="6"/>
  <c r="L370" i="6"/>
  <c r="K370" i="6"/>
  <c r="J370" i="6"/>
  <c r="I370" i="6"/>
  <c r="H370" i="6"/>
  <c r="G370" i="6"/>
  <c r="F370" i="6"/>
  <c r="E370" i="6"/>
  <c r="L369" i="6"/>
  <c r="K369" i="6"/>
  <c r="J369" i="6"/>
  <c r="I369" i="6"/>
  <c r="H369" i="6"/>
  <c r="G369" i="6"/>
  <c r="F369" i="6"/>
  <c r="E369" i="6"/>
  <c r="L368" i="6"/>
  <c r="K368" i="6"/>
  <c r="J368" i="6"/>
  <c r="I368" i="6"/>
  <c r="H368" i="6"/>
  <c r="G368" i="6"/>
  <c r="F368" i="6"/>
  <c r="E368" i="6"/>
  <c r="L367" i="6"/>
  <c r="K367" i="6"/>
  <c r="J367" i="6"/>
  <c r="I367" i="6"/>
  <c r="H367" i="6"/>
  <c r="G367" i="6"/>
  <c r="F367" i="6"/>
  <c r="E367" i="6"/>
  <c r="L366" i="6"/>
  <c r="K366" i="6"/>
  <c r="J366" i="6"/>
  <c r="I366" i="6"/>
  <c r="H366" i="6"/>
  <c r="G366" i="6"/>
  <c r="F366" i="6"/>
  <c r="E366" i="6"/>
  <c r="L365" i="6"/>
  <c r="K365" i="6"/>
  <c r="J365" i="6"/>
  <c r="I365" i="6"/>
  <c r="H365" i="6"/>
  <c r="G365" i="6"/>
  <c r="F365" i="6"/>
  <c r="E365" i="6"/>
  <c r="L364" i="6"/>
  <c r="K364" i="6"/>
  <c r="J364" i="6"/>
  <c r="I364" i="6"/>
  <c r="H364" i="6"/>
  <c r="G364" i="6"/>
  <c r="F364" i="6"/>
  <c r="E364" i="6"/>
  <c r="L363" i="6"/>
  <c r="K363" i="6"/>
  <c r="J363" i="6"/>
  <c r="I363" i="6"/>
  <c r="H363" i="6"/>
  <c r="G363" i="6"/>
  <c r="F363" i="6"/>
  <c r="E363" i="6"/>
  <c r="L362" i="6"/>
  <c r="K362" i="6"/>
  <c r="J362" i="6"/>
  <c r="I362" i="6"/>
  <c r="H362" i="6"/>
  <c r="G362" i="6"/>
  <c r="F362" i="6"/>
  <c r="E362" i="6"/>
  <c r="L361" i="6"/>
  <c r="K361" i="6"/>
  <c r="J361" i="6"/>
  <c r="I361" i="6"/>
  <c r="H361" i="6"/>
  <c r="G361" i="6"/>
  <c r="F361" i="6"/>
  <c r="E361" i="6"/>
  <c r="L360" i="6"/>
  <c r="K360" i="6"/>
  <c r="J360" i="6"/>
  <c r="I360" i="6"/>
  <c r="H360" i="6"/>
  <c r="G360" i="6"/>
  <c r="F360" i="6"/>
  <c r="E360" i="6"/>
  <c r="L359" i="6"/>
  <c r="K359" i="6"/>
  <c r="J359" i="6"/>
  <c r="I359" i="6"/>
  <c r="H359" i="6"/>
  <c r="G359" i="6"/>
  <c r="F359" i="6"/>
  <c r="E359" i="6"/>
  <c r="L358" i="6"/>
  <c r="K358" i="6"/>
  <c r="J358" i="6"/>
  <c r="I358" i="6"/>
  <c r="H358" i="6"/>
  <c r="G358" i="6"/>
  <c r="F358" i="6"/>
  <c r="E358" i="6"/>
  <c r="L357" i="6"/>
  <c r="K357" i="6"/>
  <c r="J357" i="6"/>
  <c r="I357" i="6"/>
  <c r="H357" i="6"/>
  <c r="G357" i="6"/>
  <c r="F357" i="6"/>
  <c r="E357" i="6"/>
  <c r="L356" i="6"/>
  <c r="K356" i="6"/>
  <c r="J356" i="6"/>
  <c r="I356" i="6"/>
  <c r="H356" i="6"/>
  <c r="G356" i="6"/>
  <c r="F356" i="6"/>
  <c r="E356" i="6"/>
  <c r="L355" i="6"/>
  <c r="K355" i="6"/>
  <c r="J355" i="6"/>
  <c r="I355" i="6"/>
  <c r="H355" i="6"/>
  <c r="G355" i="6"/>
  <c r="F355" i="6"/>
  <c r="E355" i="6"/>
  <c r="L354" i="6"/>
  <c r="K354" i="6"/>
  <c r="J354" i="6"/>
  <c r="I354" i="6"/>
  <c r="H354" i="6"/>
  <c r="G354" i="6"/>
  <c r="F354" i="6"/>
  <c r="E354" i="6"/>
  <c r="L353" i="6"/>
  <c r="K353" i="6"/>
  <c r="J353" i="6"/>
  <c r="I353" i="6"/>
  <c r="H353" i="6"/>
  <c r="G353" i="6"/>
  <c r="F353" i="6"/>
  <c r="E353" i="6"/>
  <c r="L352" i="6"/>
  <c r="K352" i="6"/>
  <c r="J352" i="6"/>
  <c r="I352" i="6"/>
  <c r="H352" i="6"/>
  <c r="G352" i="6"/>
  <c r="F352" i="6"/>
  <c r="E352" i="6"/>
  <c r="L351" i="6"/>
  <c r="K351" i="6"/>
  <c r="J351" i="6"/>
  <c r="I351" i="6"/>
  <c r="H351" i="6"/>
  <c r="G351" i="6"/>
  <c r="F351" i="6"/>
  <c r="E351" i="6"/>
  <c r="L350" i="6"/>
  <c r="K350" i="6"/>
  <c r="J350" i="6"/>
  <c r="I350" i="6"/>
  <c r="H350" i="6"/>
  <c r="G350" i="6"/>
  <c r="F350" i="6"/>
  <c r="E350" i="6"/>
  <c r="L349" i="6"/>
  <c r="K349" i="6"/>
  <c r="J349" i="6"/>
  <c r="I349" i="6"/>
  <c r="H349" i="6"/>
  <c r="G349" i="6"/>
  <c r="F349" i="6"/>
  <c r="E349" i="6"/>
  <c r="L348" i="6"/>
  <c r="K348" i="6"/>
  <c r="J348" i="6"/>
  <c r="I348" i="6"/>
  <c r="H348" i="6"/>
  <c r="G348" i="6"/>
  <c r="F348" i="6"/>
  <c r="E348" i="6"/>
  <c r="L347" i="6"/>
  <c r="K347" i="6"/>
  <c r="J347" i="6"/>
  <c r="I347" i="6"/>
  <c r="H347" i="6"/>
  <c r="G347" i="6"/>
  <c r="F347" i="6"/>
  <c r="E347" i="6"/>
  <c r="L346" i="6"/>
  <c r="K346" i="6"/>
  <c r="J346" i="6"/>
  <c r="I346" i="6"/>
  <c r="H346" i="6"/>
  <c r="G346" i="6"/>
  <c r="F346" i="6"/>
  <c r="E346" i="6"/>
  <c r="L345" i="6"/>
  <c r="K345" i="6"/>
  <c r="J345" i="6"/>
  <c r="I345" i="6"/>
  <c r="H345" i="6"/>
  <c r="G345" i="6"/>
  <c r="F345" i="6"/>
  <c r="E345" i="6"/>
  <c r="L344" i="6"/>
  <c r="K344" i="6"/>
  <c r="J344" i="6"/>
  <c r="I344" i="6"/>
  <c r="H344" i="6"/>
  <c r="G344" i="6"/>
  <c r="F344" i="6"/>
  <c r="E344" i="6"/>
  <c r="L343" i="6"/>
  <c r="K343" i="6"/>
  <c r="J343" i="6"/>
  <c r="I343" i="6"/>
  <c r="H343" i="6"/>
  <c r="G343" i="6"/>
  <c r="F343" i="6"/>
  <c r="E343" i="6"/>
  <c r="L342" i="6"/>
  <c r="K342" i="6"/>
  <c r="J342" i="6"/>
  <c r="I342" i="6"/>
  <c r="H342" i="6"/>
  <c r="G342" i="6"/>
  <c r="F342" i="6"/>
  <c r="E342" i="6"/>
  <c r="L341" i="6"/>
  <c r="K341" i="6"/>
  <c r="J341" i="6"/>
  <c r="I341" i="6"/>
  <c r="H341" i="6"/>
  <c r="G341" i="6"/>
  <c r="F341" i="6"/>
  <c r="E341" i="6"/>
  <c r="L340" i="6"/>
  <c r="K340" i="6"/>
  <c r="J340" i="6"/>
  <c r="I340" i="6"/>
  <c r="H340" i="6"/>
  <c r="G340" i="6"/>
  <c r="F340" i="6"/>
  <c r="E340" i="6"/>
  <c r="L339" i="6"/>
  <c r="K339" i="6"/>
  <c r="J339" i="6"/>
  <c r="I339" i="6"/>
  <c r="H339" i="6"/>
  <c r="G339" i="6"/>
  <c r="F339" i="6"/>
  <c r="E339" i="6"/>
  <c r="L338" i="6"/>
  <c r="K338" i="6"/>
  <c r="J338" i="6"/>
  <c r="I338" i="6"/>
  <c r="H338" i="6"/>
  <c r="G338" i="6"/>
  <c r="F338" i="6"/>
  <c r="E338" i="6"/>
  <c r="L337" i="6"/>
  <c r="K337" i="6"/>
  <c r="J337" i="6"/>
  <c r="I337" i="6"/>
  <c r="H337" i="6"/>
  <c r="G337" i="6"/>
  <c r="F337" i="6"/>
  <c r="E337" i="6"/>
  <c r="L336" i="6"/>
  <c r="K336" i="6"/>
  <c r="J336" i="6"/>
  <c r="I336" i="6"/>
  <c r="H336" i="6"/>
  <c r="G336" i="6"/>
  <c r="F336" i="6"/>
  <c r="E336" i="6"/>
  <c r="L335" i="6"/>
  <c r="K335" i="6"/>
  <c r="J335" i="6"/>
  <c r="I335" i="6"/>
  <c r="H335" i="6"/>
  <c r="G335" i="6"/>
  <c r="F335" i="6"/>
  <c r="E335" i="6"/>
  <c r="L334" i="6"/>
  <c r="K334" i="6"/>
  <c r="J334" i="6"/>
  <c r="I334" i="6"/>
  <c r="H334" i="6"/>
  <c r="G334" i="6"/>
  <c r="F334" i="6"/>
  <c r="E334" i="6"/>
  <c r="L333" i="6"/>
  <c r="K333" i="6"/>
  <c r="J333" i="6"/>
  <c r="I333" i="6"/>
  <c r="H333" i="6"/>
  <c r="G333" i="6"/>
  <c r="F333" i="6"/>
  <c r="E333" i="6"/>
  <c r="L332" i="6"/>
  <c r="K332" i="6"/>
  <c r="J332" i="6"/>
  <c r="I332" i="6"/>
  <c r="H332" i="6"/>
  <c r="G332" i="6"/>
  <c r="F332" i="6"/>
  <c r="E332" i="6"/>
  <c r="L331" i="6"/>
  <c r="K331" i="6"/>
  <c r="J331" i="6"/>
  <c r="I331" i="6"/>
  <c r="H331" i="6"/>
  <c r="G331" i="6"/>
  <c r="F331" i="6"/>
  <c r="E331" i="6"/>
  <c r="L330" i="6"/>
  <c r="K330" i="6"/>
  <c r="J330" i="6"/>
  <c r="I330" i="6"/>
  <c r="H330" i="6"/>
  <c r="G330" i="6"/>
  <c r="F330" i="6"/>
  <c r="E330" i="6"/>
  <c r="L329" i="6"/>
  <c r="K329" i="6"/>
  <c r="J329" i="6"/>
  <c r="I329" i="6"/>
  <c r="H329" i="6"/>
  <c r="G329" i="6"/>
  <c r="F329" i="6"/>
  <c r="E329" i="6"/>
  <c r="L328" i="6"/>
  <c r="K328" i="6"/>
  <c r="J328" i="6"/>
  <c r="I328" i="6"/>
  <c r="H328" i="6"/>
  <c r="G328" i="6"/>
  <c r="F328" i="6"/>
  <c r="E328" i="6"/>
  <c r="L327" i="6"/>
  <c r="K327" i="6"/>
  <c r="J327" i="6"/>
  <c r="I327" i="6"/>
  <c r="H327" i="6"/>
  <c r="G327" i="6"/>
  <c r="F327" i="6"/>
  <c r="E327" i="6"/>
  <c r="L326" i="6"/>
  <c r="K326" i="6"/>
  <c r="J326" i="6"/>
  <c r="I326" i="6"/>
  <c r="H326" i="6"/>
  <c r="G326" i="6"/>
  <c r="F326" i="6"/>
  <c r="E326" i="6"/>
  <c r="L325" i="6"/>
  <c r="K325" i="6"/>
  <c r="J325" i="6"/>
  <c r="I325" i="6"/>
  <c r="H325" i="6"/>
  <c r="G325" i="6"/>
  <c r="F325" i="6"/>
  <c r="E325" i="6"/>
  <c r="L324" i="6"/>
  <c r="K324" i="6"/>
  <c r="J324" i="6"/>
  <c r="I324" i="6"/>
  <c r="H324" i="6"/>
  <c r="G324" i="6"/>
  <c r="F324" i="6"/>
  <c r="E324" i="6"/>
  <c r="L323" i="6"/>
  <c r="K323" i="6"/>
  <c r="J323" i="6"/>
  <c r="I323" i="6"/>
  <c r="H323" i="6"/>
  <c r="G323" i="6"/>
  <c r="F323" i="6"/>
  <c r="E323" i="6"/>
  <c r="L322" i="6"/>
  <c r="K322" i="6"/>
  <c r="J322" i="6"/>
  <c r="I322" i="6"/>
  <c r="H322" i="6"/>
  <c r="G322" i="6"/>
  <c r="F322" i="6"/>
  <c r="E322" i="6"/>
  <c r="L321" i="6"/>
  <c r="K321" i="6"/>
  <c r="J321" i="6"/>
  <c r="I321" i="6"/>
  <c r="H321" i="6"/>
  <c r="G321" i="6"/>
  <c r="F321" i="6"/>
  <c r="E321" i="6"/>
  <c r="L320" i="6"/>
  <c r="K320" i="6"/>
  <c r="J320" i="6"/>
  <c r="I320" i="6"/>
  <c r="H320" i="6"/>
  <c r="G320" i="6"/>
  <c r="F320" i="6"/>
  <c r="E320" i="6"/>
  <c r="L319" i="6"/>
  <c r="K319" i="6"/>
  <c r="J319" i="6"/>
  <c r="I319" i="6"/>
  <c r="H319" i="6"/>
  <c r="G319" i="6"/>
  <c r="F319" i="6"/>
  <c r="E319" i="6"/>
  <c r="L318" i="6"/>
  <c r="K318" i="6"/>
  <c r="J318" i="6"/>
  <c r="I318" i="6"/>
  <c r="H318" i="6"/>
  <c r="G318" i="6"/>
  <c r="F318" i="6"/>
  <c r="E318" i="6"/>
  <c r="L317" i="6"/>
  <c r="K317" i="6"/>
  <c r="J317" i="6"/>
  <c r="I317" i="6"/>
  <c r="H317" i="6"/>
  <c r="G317" i="6"/>
  <c r="F317" i="6"/>
  <c r="E317" i="6"/>
  <c r="L316" i="6"/>
  <c r="K316" i="6"/>
  <c r="J316" i="6"/>
  <c r="I316" i="6"/>
  <c r="H316" i="6"/>
  <c r="G316" i="6"/>
  <c r="F316" i="6"/>
  <c r="E316" i="6"/>
  <c r="L315" i="6"/>
  <c r="K315" i="6"/>
  <c r="J315" i="6"/>
  <c r="I315" i="6"/>
  <c r="H315" i="6"/>
  <c r="G315" i="6"/>
  <c r="F315" i="6"/>
  <c r="E315" i="6"/>
  <c r="L314" i="6"/>
  <c r="K314" i="6"/>
  <c r="J314" i="6"/>
  <c r="I314" i="6"/>
  <c r="H314" i="6"/>
  <c r="G314" i="6"/>
  <c r="F314" i="6"/>
  <c r="E314" i="6"/>
  <c r="L313" i="6"/>
  <c r="K313" i="6"/>
  <c r="J313" i="6"/>
  <c r="I313" i="6"/>
  <c r="H313" i="6"/>
  <c r="G313" i="6"/>
  <c r="F313" i="6"/>
  <c r="E313" i="6"/>
  <c r="L312" i="6"/>
  <c r="K312" i="6"/>
  <c r="J312" i="6"/>
  <c r="I312" i="6"/>
  <c r="H312" i="6"/>
  <c r="G312" i="6"/>
  <c r="F312" i="6"/>
  <c r="E312" i="6"/>
  <c r="L311" i="6"/>
  <c r="K311" i="6"/>
  <c r="J311" i="6"/>
  <c r="I311" i="6"/>
  <c r="H311" i="6"/>
  <c r="G311" i="6"/>
  <c r="F311" i="6"/>
  <c r="E311" i="6"/>
  <c r="L310" i="6"/>
  <c r="K310" i="6"/>
  <c r="J310" i="6"/>
  <c r="I310" i="6"/>
  <c r="H310" i="6"/>
  <c r="G310" i="6"/>
  <c r="F310" i="6"/>
  <c r="E310" i="6"/>
  <c r="L309" i="6"/>
  <c r="K309" i="6"/>
  <c r="J309" i="6"/>
  <c r="I309" i="6"/>
  <c r="H309" i="6"/>
  <c r="G309" i="6"/>
  <c r="F309" i="6"/>
  <c r="E309" i="6"/>
  <c r="L308" i="6"/>
  <c r="K308" i="6"/>
  <c r="J308" i="6"/>
  <c r="I308" i="6"/>
  <c r="H308" i="6"/>
  <c r="G308" i="6"/>
  <c r="F308" i="6"/>
  <c r="E308" i="6"/>
  <c r="L307" i="6"/>
  <c r="K307" i="6"/>
  <c r="J307" i="6"/>
  <c r="I307" i="6"/>
  <c r="H307" i="6"/>
  <c r="G307" i="6"/>
  <c r="F307" i="6"/>
  <c r="E307" i="6"/>
  <c r="L306" i="6"/>
  <c r="K306" i="6"/>
  <c r="J306" i="6"/>
  <c r="I306" i="6"/>
  <c r="H306" i="6"/>
  <c r="G306" i="6"/>
  <c r="F306" i="6"/>
  <c r="E306" i="6"/>
  <c r="L305" i="6"/>
  <c r="K305" i="6"/>
  <c r="J305" i="6"/>
  <c r="I305" i="6"/>
  <c r="H305" i="6"/>
  <c r="G305" i="6"/>
  <c r="F305" i="6"/>
  <c r="E305" i="6"/>
  <c r="L304" i="6"/>
  <c r="K304" i="6"/>
  <c r="J304" i="6"/>
  <c r="I304" i="6"/>
  <c r="H304" i="6"/>
  <c r="G304" i="6"/>
  <c r="F304" i="6"/>
  <c r="E304" i="6"/>
  <c r="L303" i="6"/>
  <c r="K303" i="6"/>
  <c r="J303" i="6"/>
  <c r="I303" i="6"/>
  <c r="H303" i="6"/>
  <c r="G303" i="6"/>
  <c r="F303" i="6"/>
  <c r="E303" i="6"/>
  <c r="L302" i="6"/>
  <c r="K302" i="6"/>
  <c r="J302" i="6"/>
  <c r="I302" i="6"/>
  <c r="H302" i="6"/>
  <c r="G302" i="6"/>
  <c r="F302" i="6"/>
  <c r="E302" i="6"/>
  <c r="L301" i="6"/>
  <c r="K301" i="6"/>
  <c r="J301" i="6"/>
  <c r="I301" i="6"/>
  <c r="H301" i="6"/>
  <c r="G301" i="6"/>
  <c r="F301" i="6"/>
  <c r="E301" i="6"/>
  <c r="L300" i="6"/>
  <c r="K300" i="6"/>
  <c r="J300" i="6"/>
  <c r="I300" i="6"/>
  <c r="H300" i="6"/>
  <c r="G300" i="6"/>
  <c r="F300" i="6"/>
  <c r="E300" i="6"/>
  <c r="L299" i="6"/>
  <c r="K299" i="6"/>
  <c r="J299" i="6"/>
  <c r="I299" i="6"/>
  <c r="H299" i="6"/>
  <c r="G299" i="6"/>
  <c r="F299" i="6"/>
  <c r="E299" i="6"/>
  <c r="L298" i="6"/>
  <c r="K298" i="6"/>
  <c r="J298" i="6"/>
  <c r="I298" i="6"/>
  <c r="H298" i="6"/>
  <c r="G298" i="6"/>
  <c r="F298" i="6"/>
  <c r="E298" i="6"/>
  <c r="L297" i="6"/>
  <c r="K297" i="6"/>
  <c r="J297" i="6"/>
  <c r="I297" i="6"/>
  <c r="H297" i="6"/>
  <c r="G297" i="6"/>
  <c r="F297" i="6"/>
  <c r="E297" i="6"/>
  <c r="L296" i="6"/>
  <c r="K296" i="6"/>
  <c r="J296" i="6"/>
  <c r="I296" i="6"/>
  <c r="H296" i="6"/>
  <c r="G296" i="6"/>
  <c r="F296" i="6"/>
  <c r="E296" i="6"/>
  <c r="L295" i="6"/>
  <c r="K295" i="6"/>
  <c r="J295" i="6"/>
  <c r="I295" i="6"/>
  <c r="H295" i="6"/>
  <c r="G295" i="6"/>
  <c r="F295" i="6"/>
  <c r="E295" i="6"/>
  <c r="L294" i="6"/>
  <c r="K294" i="6"/>
  <c r="J294" i="6"/>
  <c r="I294" i="6"/>
  <c r="H294" i="6"/>
  <c r="G294" i="6"/>
  <c r="F294" i="6"/>
  <c r="E294" i="6"/>
  <c r="L293" i="6"/>
  <c r="K293" i="6"/>
  <c r="J293" i="6"/>
  <c r="I293" i="6"/>
  <c r="H293" i="6"/>
  <c r="G293" i="6"/>
  <c r="F293" i="6"/>
  <c r="E293" i="6"/>
  <c r="L292" i="6"/>
  <c r="K292" i="6"/>
  <c r="J292" i="6"/>
  <c r="I292" i="6"/>
  <c r="H292" i="6"/>
  <c r="G292" i="6"/>
  <c r="F292" i="6"/>
  <c r="E292" i="6"/>
  <c r="L291" i="6"/>
  <c r="K291" i="6"/>
  <c r="J291" i="6"/>
  <c r="I291" i="6"/>
  <c r="H291" i="6"/>
  <c r="G291" i="6"/>
  <c r="F291" i="6"/>
  <c r="E291" i="6"/>
  <c r="L290" i="6"/>
  <c r="K290" i="6"/>
  <c r="J290" i="6"/>
  <c r="I290" i="6"/>
  <c r="H290" i="6"/>
  <c r="G290" i="6"/>
  <c r="F290" i="6"/>
  <c r="E290" i="6"/>
  <c r="L289" i="6"/>
  <c r="K289" i="6"/>
  <c r="J289" i="6"/>
  <c r="I289" i="6"/>
  <c r="H289" i="6"/>
  <c r="G289" i="6"/>
  <c r="F289" i="6"/>
  <c r="E289" i="6"/>
  <c r="L288" i="6"/>
  <c r="K288" i="6"/>
  <c r="J288" i="6"/>
  <c r="I288" i="6"/>
  <c r="H288" i="6"/>
  <c r="G288" i="6"/>
  <c r="F288" i="6"/>
  <c r="E288" i="6"/>
  <c r="L287" i="6"/>
  <c r="K287" i="6"/>
  <c r="J287" i="6"/>
  <c r="I287" i="6"/>
  <c r="H287" i="6"/>
  <c r="G287" i="6"/>
  <c r="F287" i="6"/>
  <c r="E287" i="6"/>
  <c r="L286" i="6"/>
  <c r="K286" i="6"/>
  <c r="J286" i="6"/>
  <c r="I286" i="6"/>
  <c r="H286" i="6"/>
  <c r="G286" i="6"/>
  <c r="F286" i="6"/>
  <c r="E286" i="6"/>
  <c r="L285" i="6"/>
  <c r="K285" i="6"/>
  <c r="J285" i="6"/>
  <c r="I285" i="6"/>
  <c r="H285" i="6"/>
  <c r="G285" i="6"/>
  <c r="F285" i="6"/>
  <c r="E285" i="6"/>
  <c r="L284" i="6"/>
  <c r="K284" i="6"/>
  <c r="J284" i="6"/>
  <c r="I284" i="6"/>
  <c r="H284" i="6"/>
  <c r="G284" i="6"/>
  <c r="F284" i="6"/>
  <c r="E284" i="6"/>
  <c r="L283" i="6"/>
  <c r="K283" i="6"/>
  <c r="J283" i="6"/>
  <c r="I283" i="6"/>
  <c r="H283" i="6"/>
  <c r="G283" i="6"/>
  <c r="F283" i="6"/>
  <c r="E283" i="6"/>
  <c r="L282" i="6"/>
  <c r="K282" i="6"/>
  <c r="J282" i="6"/>
  <c r="I282" i="6"/>
  <c r="H282" i="6"/>
  <c r="G282" i="6"/>
  <c r="F282" i="6"/>
  <c r="E282" i="6"/>
  <c r="L281" i="6"/>
  <c r="K281" i="6"/>
  <c r="J281" i="6"/>
  <c r="I281" i="6"/>
  <c r="H281" i="6"/>
  <c r="G281" i="6"/>
  <c r="F281" i="6"/>
  <c r="E281" i="6"/>
  <c r="L280" i="6"/>
  <c r="K280" i="6"/>
  <c r="J280" i="6"/>
  <c r="I280" i="6"/>
  <c r="H280" i="6"/>
  <c r="G280" i="6"/>
  <c r="F280" i="6"/>
  <c r="E280" i="6"/>
  <c r="L279" i="6"/>
  <c r="K279" i="6"/>
  <c r="J279" i="6"/>
  <c r="I279" i="6"/>
  <c r="H279" i="6"/>
  <c r="G279" i="6"/>
  <c r="F279" i="6"/>
  <c r="E279" i="6"/>
  <c r="L278" i="6"/>
  <c r="K278" i="6"/>
  <c r="J278" i="6"/>
  <c r="I278" i="6"/>
  <c r="H278" i="6"/>
  <c r="G278" i="6"/>
  <c r="F278" i="6"/>
  <c r="E278" i="6"/>
  <c r="L277" i="6"/>
  <c r="K277" i="6"/>
  <c r="J277" i="6"/>
  <c r="I277" i="6"/>
  <c r="H277" i="6"/>
  <c r="G277" i="6"/>
  <c r="F277" i="6"/>
  <c r="E277" i="6"/>
  <c r="L276" i="6"/>
  <c r="K276" i="6"/>
  <c r="J276" i="6"/>
  <c r="I276" i="6"/>
  <c r="H276" i="6"/>
  <c r="G276" i="6"/>
  <c r="F276" i="6"/>
  <c r="E276" i="6"/>
  <c r="L275" i="6"/>
  <c r="K275" i="6"/>
  <c r="J275" i="6"/>
  <c r="I275" i="6"/>
  <c r="H275" i="6"/>
  <c r="G275" i="6"/>
  <c r="F275" i="6"/>
  <c r="E275" i="6"/>
  <c r="L274" i="6"/>
  <c r="K274" i="6"/>
  <c r="J274" i="6"/>
  <c r="I274" i="6"/>
  <c r="H274" i="6"/>
  <c r="G274" i="6"/>
  <c r="F274" i="6"/>
  <c r="E274" i="6"/>
  <c r="L273" i="6"/>
  <c r="K273" i="6"/>
  <c r="J273" i="6"/>
  <c r="I273" i="6"/>
  <c r="H273" i="6"/>
  <c r="G273" i="6"/>
  <c r="F273" i="6"/>
  <c r="E273" i="6"/>
  <c r="L272" i="6"/>
  <c r="K272" i="6"/>
  <c r="J272" i="6"/>
  <c r="I272" i="6"/>
  <c r="H272" i="6"/>
  <c r="G272" i="6"/>
  <c r="F272" i="6"/>
  <c r="E272" i="6"/>
  <c r="L271" i="6"/>
  <c r="K271" i="6"/>
  <c r="J271" i="6"/>
  <c r="I271" i="6"/>
  <c r="H271" i="6"/>
  <c r="G271" i="6"/>
  <c r="F271" i="6"/>
  <c r="E271" i="6"/>
  <c r="L270" i="6"/>
  <c r="K270" i="6"/>
  <c r="J270" i="6"/>
  <c r="I270" i="6"/>
  <c r="H270" i="6"/>
  <c r="G270" i="6"/>
  <c r="F270" i="6"/>
  <c r="E270" i="6"/>
  <c r="L269" i="6"/>
  <c r="K269" i="6"/>
  <c r="J269" i="6"/>
  <c r="I269" i="6"/>
  <c r="H269" i="6"/>
  <c r="G269" i="6"/>
  <c r="F269" i="6"/>
  <c r="E269" i="6"/>
  <c r="L268" i="6"/>
  <c r="K268" i="6"/>
  <c r="J268" i="6"/>
  <c r="I268" i="6"/>
  <c r="H268" i="6"/>
  <c r="G268" i="6"/>
  <c r="F268" i="6"/>
  <c r="E268" i="6"/>
  <c r="L267" i="6"/>
  <c r="K267" i="6"/>
  <c r="J267" i="6"/>
  <c r="I267" i="6"/>
  <c r="H267" i="6"/>
  <c r="G267" i="6"/>
  <c r="F267" i="6"/>
  <c r="E267" i="6"/>
  <c r="L266" i="6"/>
  <c r="K266" i="6"/>
  <c r="J266" i="6"/>
  <c r="I266" i="6"/>
  <c r="H266" i="6"/>
  <c r="G266" i="6"/>
  <c r="F266" i="6"/>
  <c r="E266" i="6"/>
  <c r="L265" i="6"/>
  <c r="K265" i="6"/>
  <c r="J265" i="6"/>
  <c r="I265" i="6"/>
  <c r="H265" i="6"/>
  <c r="G265" i="6"/>
  <c r="F265" i="6"/>
  <c r="E265" i="6"/>
  <c r="L264" i="6"/>
  <c r="K264" i="6"/>
  <c r="J264" i="6"/>
  <c r="I264" i="6"/>
  <c r="H264" i="6"/>
  <c r="G264" i="6"/>
  <c r="F264" i="6"/>
  <c r="E264" i="6"/>
  <c r="L263" i="6"/>
  <c r="K263" i="6"/>
  <c r="J263" i="6"/>
  <c r="I263" i="6"/>
  <c r="H263" i="6"/>
  <c r="G263" i="6"/>
  <c r="F263" i="6"/>
  <c r="E263" i="6"/>
  <c r="L262" i="6"/>
  <c r="K262" i="6"/>
  <c r="J262" i="6"/>
  <c r="I262" i="6"/>
  <c r="H262" i="6"/>
  <c r="G262" i="6"/>
  <c r="F262" i="6"/>
  <c r="E262" i="6"/>
  <c r="L261" i="6"/>
  <c r="K261" i="6"/>
  <c r="J261" i="6"/>
  <c r="I261" i="6"/>
  <c r="H261" i="6"/>
  <c r="G261" i="6"/>
  <c r="F261" i="6"/>
  <c r="E261" i="6"/>
  <c r="L260" i="6"/>
  <c r="K260" i="6"/>
  <c r="J260" i="6"/>
  <c r="I260" i="6"/>
  <c r="H260" i="6"/>
  <c r="G260" i="6"/>
  <c r="F260" i="6"/>
  <c r="E260" i="6"/>
  <c r="L259" i="6"/>
  <c r="K259" i="6"/>
  <c r="J259" i="6"/>
  <c r="I259" i="6"/>
  <c r="H259" i="6"/>
  <c r="G259" i="6"/>
  <c r="F259" i="6"/>
  <c r="E259" i="6"/>
  <c r="L258" i="6"/>
  <c r="K258" i="6"/>
  <c r="J258" i="6"/>
  <c r="I258" i="6"/>
  <c r="H258" i="6"/>
  <c r="G258" i="6"/>
  <c r="F258" i="6"/>
  <c r="E258" i="6"/>
  <c r="L257" i="6"/>
  <c r="K257" i="6"/>
  <c r="J257" i="6"/>
  <c r="I257" i="6"/>
  <c r="H257" i="6"/>
  <c r="G257" i="6"/>
  <c r="F257" i="6"/>
  <c r="E257" i="6"/>
  <c r="L256" i="6"/>
  <c r="K256" i="6"/>
  <c r="J256" i="6"/>
  <c r="I256" i="6"/>
  <c r="H256" i="6"/>
  <c r="G256" i="6"/>
  <c r="F256" i="6"/>
  <c r="E256" i="6"/>
  <c r="L255" i="6"/>
  <c r="K255" i="6"/>
  <c r="J255" i="6"/>
  <c r="I255" i="6"/>
  <c r="H255" i="6"/>
  <c r="G255" i="6"/>
  <c r="F255" i="6"/>
  <c r="E255" i="6"/>
  <c r="L254" i="6"/>
  <c r="K254" i="6"/>
  <c r="J254" i="6"/>
  <c r="I254" i="6"/>
  <c r="H254" i="6"/>
  <c r="G254" i="6"/>
  <c r="F254" i="6"/>
  <c r="E254" i="6"/>
  <c r="L253" i="6"/>
  <c r="K253" i="6"/>
  <c r="J253" i="6"/>
  <c r="I253" i="6"/>
  <c r="H253" i="6"/>
  <c r="G253" i="6"/>
  <c r="F253" i="6"/>
  <c r="E253" i="6"/>
  <c r="L252" i="6"/>
  <c r="K252" i="6"/>
  <c r="J252" i="6"/>
  <c r="I252" i="6"/>
  <c r="H252" i="6"/>
  <c r="G252" i="6"/>
  <c r="F252" i="6"/>
  <c r="E252" i="6"/>
  <c r="L251" i="6"/>
  <c r="K251" i="6"/>
  <c r="J251" i="6"/>
  <c r="I251" i="6"/>
  <c r="H251" i="6"/>
  <c r="G251" i="6"/>
  <c r="F251" i="6"/>
  <c r="E251" i="6"/>
  <c r="L250" i="6"/>
  <c r="K250" i="6"/>
  <c r="J250" i="6"/>
  <c r="I250" i="6"/>
  <c r="H250" i="6"/>
  <c r="G250" i="6"/>
  <c r="F250" i="6"/>
  <c r="E250" i="6"/>
  <c r="L249" i="6"/>
  <c r="K249" i="6"/>
  <c r="J249" i="6"/>
  <c r="I249" i="6"/>
  <c r="H249" i="6"/>
  <c r="G249" i="6"/>
  <c r="F249" i="6"/>
  <c r="E249" i="6"/>
  <c r="L248" i="6"/>
  <c r="K248" i="6"/>
  <c r="J248" i="6"/>
  <c r="I248" i="6"/>
  <c r="H248" i="6"/>
  <c r="G248" i="6"/>
  <c r="F248" i="6"/>
  <c r="E248" i="6"/>
  <c r="L247" i="6"/>
  <c r="K247" i="6"/>
  <c r="J247" i="6"/>
  <c r="I247" i="6"/>
  <c r="H247" i="6"/>
  <c r="G247" i="6"/>
  <c r="F247" i="6"/>
  <c r="E247" i="6"/>
  <c r="L246" i="6"/>
  <c r="K246" i="6"/>
  <c r="J246" i="6"/>
  <c r="I246" i="6"/>
  <c r="H246" i="6"/>
  <c r="G246" i="6"/>
  <c r="F246" i="6"/>
  <c r="E246" i="6"/>
  <c r="L245" i="6"/>
  <c r="K245" i="6"/>
  <c r="J245" i="6"/>
  <c r="I245" i="6"/>
  <c r="H245" i="6"/>
  <c r="G245" i="6"/>
  <c r="F245" i="6"/>
  <c r="E245" i="6"/>
  <c r="L244" i="6"/>
  <c r="K244" i="6"/>
  <c r="J244" i="6"/>
  <c r="I244" i="6"/>
  <c r="H244" i="6"/>
  <c r="G244" i="6"/>
  <c r="F244" i="6"/>
  <c r="E244" i="6"/>
  <c r="L243" i="6"/>
  <c r="K243" i="6"/>
  <c r="J243" i="6"/>
  <c r="I243" i="6"/>
  <c r="H243" i="6"/>
  <c r="G243" i="6"/>
  <c r="F243" i="6"/>
  <c r="E243" i="6"/>
  <c r="L242" i="6"/>
  <c r="K242" i="6"/>
  <c r="J242" i="6"/>
  <c r="I242" i="6"/>
  <c r="H242" i="6"/>
  <c r="G242" i="6"/>
  <c r="F242" i="6"/>
  <c r="E242" i="6"/>
  <c r="L241" i="6"/>
  <c r="K241" i="6"/>
  <c r="J241" i="6"/>
  <c r="I241" i="6"/>
  <c r="H241" i="6"/>
  <c r="G241" i="6"/>
  <c r="F241" i="6"/>
  <c r="E241" i="6"/>
  <c r="L240" i="6"/>
  <c r="K240" i="6"/>
  <c r="J240" i="6"/>
  <c r="I240" i="6"/>
  <c r="H240" i="6"/>
  <c r="G240" i="6"/>
  <c r="F240" i="6"/>
  <c r="E240" i="6"/>
  <c r="L239" i="6"/>
  <c r="K239" i="6"/>
  <c r="J239" i="6"/>
  <c r="I239" i="6"/>
  <c r="H239" i="6"/>
  <c r="G239" i="6"/>
  <c r="F239" i="6"/>
  <c r="E239" i="6"/>
  <c r="L238" i="6"/>
  <c r="K238" i="6"/>
  <c r="J238" i="6"/>
  <c r="I238" i="6"/>
  <c r="H238" i="6"/>
  <c r="G238" i="6"/>
  <c r="F238" i="6"/>
  <c r="E238" i="6"/>
  <c r="L237" i="6"/>
  <c r="K237" i="6"/>
  <c r="J237" i="6"/>
  <c r="I237" i="6"/>
  <c r="H237" i="6"/>
  <c r="G237" i="6"/>
  <c r="F237" i="6"/>
  <c r="E237" i="6"/>
  <c r="L236" i="6"/>
  <c r="K236" i="6"/>
  <c r="J236" i="6"/>
  <c r="I236" i="6"/>
  <c r="H236" i="6"/>
  <c r="G236" i="6"/>
  <c r="F236" i="6"/>
  <c r="E236" i="6"/>
  <c r="L235" i="6"/>
  <c r="K235" i="6"/>
  <c r="J235" i="6"/>
  <c r="I235" i="6"/>
  <c r="H235" i="6"/>
  <c r="G235" i="6"/>
  <c r="F235" i="6"/>
  <c r="E235" i="6"/>
  <c r="L234" i="6"/>
  <c r="K234" i="6"/>
  <c r="J234" i="6"/>
  <c r="I234" i="6"/>
  <c r="H234" i="6"/>
  <c r="G234" i="6"/>
  <c r="F234" i="6"/>
  <c r="E234" i="6"/>
  <c r="L233" i="6"/>
  <c r="K233" i="6"/>
  <c r="J233" i="6"/>
  <c r="I233" i="6"/>
  <c r="H233" i="6"/>
  <c r="G233" i="6"/>
  <c r="F233" i="6"/>
  <c r="E233" i="6"/>
  <c r="L232" i="6"/>
  <c r="K232" i="6"/>
  <c r="J232" i="6"/>
  <c r="I232" i="6"/>
  <c r="H232" i="6"/>
  <c r="G232" i="6"/>
  <c r="F232" i="6"/>
  <c r="E232" i="6"/>
  <c r="L231" i="6"/>
  <c r="K231" i="6"/>
  <c r="J231" i="6"/>
  <c r="I231" i="6"/>
  <c r="H231" i="6"/>
  <c r="G231" i="6"/>
  <c r="F231" i="6"/>
  <c r="E231" i="6"/>
  <c r="L230" i="6"/>
  <c r="K230" i="6"/>
  <c r="J230" i="6"/>
  <c r="I230" i="6"/>
  <c r="H230" i="6"/>
  <c r="G230" i="6"/>
  <c r="F230" i="6"/>
  <c r="E230" i="6"/>
  <c r="L229" i="6"/>
  <c r="K229" i="6"/>
  <c r="J229" i="6"/>
  <c r="I229" i="6"/>
  <c r="H229" i="6"/>
  <c r="G229" i="6"/>
  <c r="F229" i="6"/>
  <c r="E229" i="6"/>
  <c r="L228" i="6"/>
  <c r="K228" i="6"/>
  <c r="J228" i="6"/>
  <c r="I228" i="6"/>
  <c r="H228" i="6"/>
  <c r="G228" i="6"/>
  <c r="F228" i="6"/>
  <c r="L227" i="6"/>
  <c r="K227" i="6"/>
  <c r="J227" i="6"/>
  <c r="I227" i="6"/>
  <c r="H227" i="6"/>
  <c r="G227" i="6"/>
  <c r="F227" i="6"/>
  <c r="D370" i="6"/>
  <c r="C370" i="6"/>
  <c r="B370" i="6"/>
  <c r="D369" i="6"/>
  <c r="C369" i="6"/>
  <c r="B369" i="6"/>
  <c r="D368" i="6"/>
  <c r="C368" i="6"/>
  <c r="B368" i="6"/>
  <c r="D367" i="6"/>
  <c r="C367" i="6"/>
  <c r="B367" i="6"/>
  <c r="D366" i="6"/>
  <c r="C366" i="6"/>
  <c r="B366" i="6"/>
  <c r="D365" i="6"/>
  <c r="C365" i="6"/>
  <c r="B365" i="6"/>
  <c r="D364" i="6"/>
  <c r="C364" i="6"/>
  <c r="B364" i="6"/>
  <c r="D363" i="6"/>
  <c r="C363" i="6"/>
  <c r="B363" i="6"/>
  <c r="D362" i="6"/>
  <c r="C362" i="6"/>
  <c r="B362" i="6"/>
  <c r="D361" i="6"/>
  <c r="C361" i="6"/>
  <c r="B361" i="6"/>
  <c r="D360" i="6"/>
  <c r="C360" i="6"/>
  <c r="B360" i="6"/>
  <c r="D359" i="6"/>
  <c r="C359" i="6"/>
  <c r="B359" i="6"/>
  <c r="D358" i="6"/>
  <c r="C358" i="6"/>
  <c r="B358" i="6"/>
  <c r="D357" i="6"/>
  <c r="C357" i="6"/>
  <c r="B357" i="6"/>
  <c r="D356" i="6"/>
  <c r="C356" i="6"/>
  <c r="B356" i="6"/>
  <c r="D355" i="6"/>
  <c r="C355" i="6"/>
  <c r="B355" i="6"/>
  <c r="D354" i="6"/>
  <c r="C354" i="6"/>
  <c r="B354" i="6"/>
  <c r="D353" i="6"/>
  <c r="C353" i="6"/>
  <c r="B353" i="6"/>
  <c r="D352" i="6"/>
  <c r="C352" i="6"/>
  <c r="B352" i="6"/>
  <c r="D351" i="6"/>
  <c r="C351" i="6"/>
  <c r="B351" i="6"/>
  <c r="D350" i="6"/>
  <c r="C350" i="6"/>
  <c r="B350" i="6"/>
  <c r="D349" i="6"/>
  <c r="C349" i="6"/>
  <c r="B349" i="6"/>
  <c r="D348" i="6"/>
  <c r="C348" i="6"/>
  <c r="B348" i="6"/>
  <c r="D347" i="6"/>
  <c r="C347" i="6"/>
  <c r="B347" i="6"/>
  <c r="D346" i="6"/>
  <c r="C346" i="6"/>
  <c r="B346" i="6"/>
  <c r="D345" i="6"/>
  <c r="C345" i="6"/>
  <c r="B345" i="6"/>
  <c r="D344" i="6"/>
  <c r="C344" i="6"/>
  <c r="B344" i="6"/>
  <c r="D343" i="6"/>
  <c r="C343" i="6"/>
  <c r="B343" i="6"/>
  <c r="D342" i="6"/>
  <c r="C342" i="6"/>
  <c r="B342" i="6"/>
  <c r="D341" i="6"/>
  <c r="C341" i="6"/>
  <c r="B341" i="6"/>
  <c r="D340" i="6"/>
  <c r="C340" i="6"/>
  <c r="B340" i="6"/>
  <c r="D339" i="6"/>
  <c r="C339" i="6"/>
  <c r="B339" i="6"/>
  <c r="D338" i="6"/>
  <c r="C338" i="6"/>
  <c r="B338" i="6"/>
  <c r="D337" i="6"/>
  <c r="C337" i="6"/>
  <c r="B337" i="6"/>
  <c r="D336" i="6"/>
  <c r="C336" i="6"/>
  <c r="B336" i="6"/>
  <c r="D335" i="6"/>
  <c r="C335" i="6"/>
  <c r="B335" i="6"/>
  <c r="D334" i="6"/>
  <c r="C334" i="6"/>
  <c r="B334" i="6"/>
  <c r="D333" i="6"/>
  <c r="C333" i="6"/>
  <c r="B333" i="6"/>
  <c r="D332" i="6"/>
  <c r="C332" i="6"/>
  <c r="B332" i="6"/>
  <c r="D331" i="6"/>
  <c r="C331" i="6"/>
  <c r="B331" i="6"/>
  <c r="D330" i="6"/>
  <c r="C330" i="6"/>
  <c r="B330" i="6"/>
  <c r="D329" i="6"/>
  <c r="C329" i="6"/>
  <c r="B329" i="6"/>
  <c r="D328" i="6"/>
  <c r="C328" i="6"/>
  <c r="B328" i="6"/>
  <c r="D327" i="6"/>
  <c r="C327" i="6"/>
  <c r="B327" i="6"/>
  <c r="D326" i="6"/>
  <c r="C326" i="6"/>
  <c r="B326" i="6"/>
  <c r="D325" i="6"/>
  <c r="C325" i="6"/>
  <c r="B325" i="6"/>
  <c r="D324" i="6"/>
  <c r="C324" i="6"/>
  <c r="B324" i="6"/>
  <c r="D323" i="6"/>
  <c r="C323" i="6"/>
  <c r="B323" i="6"/>
  <c r="D322" i="6"/>
  <c r="C322" i="6"/>
  <c r="B322" i="6"/>
  <c r="D321" i="6"/>
  <c r="C321" i="6"/>
  <c r="B321" i="6"/>
  <c r="D320" i="6"/>
  <c r="C320" i="6"/>
  <c r="B320" i="6"/>
  <c r="D319" i="6"/>
  <c r="C319" i="6"/>
  <c r="B319" i="6"/>
  <c r="D318" i="6"/>
  <c r="C318" i="6"/>
  <c r="B318" i="6"/>
  <c r="D317" i="6"/>
  <c r="C317" i="6"/>
  <c r="B317" i="6"/>
  <c r="D316" i="6"/>
  <c r="C316" i="6"/>
  <c r="B316" i="6"/>
  <c r="D315" i="6"/>
  <c r="C315" i="6"/>
  <c r="B315" i="6"/>
  <c r="D314" i="6"/>
  <c r="C314" i="6"/>
  <c r="B314" i="6"/>
  <c r="D313" i="6"/>
  <c r="C313" i="6"/>
  <c r="B313" i="6"/>
  <c r="D312" i="6"/>
  <c r="C312" i="6"/>
  <c r="B312" i="6"/>
  <c r="D311" i="6"/>
  <c r="C311" i="6"/>
  <c r="B311" i="6"/>
  <c r="D310" i="6"/>
  <c r="C310" i="6"/>
  <c r="B310" i="6"/>
  <c r="D309" i="6"/>
  <c r="C309" i="6"/>
  <c r="B309" i="6"/>
  <c r="D308" i="6"/>
  <c r="C308" i="6"/>
  <c r="B308" i="6"/>
  <c r="D307" i="6"/>
  <c r="C307" i="6"/>
  <c r="B307" i="6"/>
  <c r="D306" i="6"/>
  <c r="C306" i="6"/>
  <c r="B306" i="6"/>
  <c r="D305" i="6"/>
  <c r="C305" i="6"/>
  <c r="B305" i="6"/>
  <c r="D304" i="6"/>
  <c r="C304" i="6"/>
  <c r="B304" i="6"/>
  <c r="D303" i="6"/>
  <c r="C303" i="6"/>
  <c r="B303" i="6"/>
  <c r="D302" i="6"/>
  <c r="C302" i="6"/>
  <c r="B302" i="6"/>
  <c r="D301" i="6"/>
  <c r="C301" i="6"/>
  <c r="B301" i="6"/>
  <c r="D300" i="6"/>
  <c r="C300" i="6"/>
  <c r="B300" i="6"/>
  <c r="D299" i="6"/>
  <c r="C299" i="6"/>
  <c r="B299" i="6"/>
  <c r="D298" i="6"/>
  <c r="C298" i="6"/>
  <c r="B298" i="6"/>
  <c r="D297" i="6"/>
  <c r="C297" i="6"/>
  <c r="B297" i="6"/>
  <c r="D296" i="6"/>
  <c r="C296" i="6"/>
  <c r="B296" i="6"/>
  <c r="D295" i="6"/>
  <c r="C295" i="6"/>
  <c r="B295" i="6"/>
  <c r="D294" i="6"/>
  <c r="C294" i="6"/>
  <c r="B294" i="6"/>
  <c r="D293" i="6"/>
  <c r="C293" i="6"/>
  <c r="B293" i="6"/>
  <c r="D292" i="6"/>
  <c r="C292" i="6"/>
  <c r="B292" i="6"/>
  <c r="D291" i="6"/>
  <c r="C291" i="6"/>
  <c r="B291" i="6"/>
  <c r="D290" i="6"/>
  <c r="C290" i="6"/>
  <c r="B290" i="6"/>
  <c r="D289" i="6"/>
  <c r="C289" i="6"/>
  <c r="B289" i="6"/>
  <c r="D288" i="6"/>
  <c r="C288" i="6"/>
  <c r="B288" i="6"/>
  <c r="D287" i="6"/>
  <c r="C287" i="6"/>
  <c r="B287" i="6"/>
  <c r="D286" i="6"/>
  <c r="C286" i="6"/>
  <c r="B286" i="6"/>
  <c r="D285" i="6"/>
  <c r="C285" i="6"/>
  <c r="B285" i="6"/>
  <c r="D284" i="6"/>
  <c r="C284" i="6"/>
  <c r="B284" i="6"/>
  <c r="D283" i="6"/>
  <c r="C283" i="6"/>
  <c r="B283" i="6"/>
  <c r="D282" i="6"/>
  <c r="C282" i="6"/>
  <c r="B282" i="6"/>
  <c r="D281" i="6"/>
  <c r="C281" i="6"/>
  <c r="B281" i="6"/>
  <c r="D280" i="6"/>
  <c r="C280" i="6"/>
  <c r="B280" i="6"/>
  <c r="D279" i="6"/>
  <c r="C279" i="6"/>
  <c r="B279" i="6"/>
  <c r="D278" i="6"/>
  <c r="C278" i="6"/>
  <c r="B278" i="6"/>
  <c r="D277" i="6"/>
  <c r="C277" i="6"/>
  <c r="B277" i="6"/>
  <c r="D276" i="6"/>
  <c r="C276" i="6"/>
  <c r="B276" i="6"/>
  <c r="D275" i="6"/>
  <c r="C275" i="6"/>
  <c r="B275" i="6"/>
  <c r="D274" i="6"/>
  <c r="C274" i="6"/>
  <c r="B274" i="6"/>
  <c r="D273" i="6"/>
  <c r="C273" i="6"/>
  <c r="B273" i="6"/>
  <c r="D272" i="6"/>
  <c r="C272" i="6"/>
  <c r="B272" i="6"/>
  <c r="D271" i="6"/>
  <c r="C271" i="6"/>
  <c r="B271" i="6"/>
  <c r="D270" i="6"/>
  <c r="C270" i="6"/>
  <c r="B270" i="6"/>
  <c r="D269" i="6"/>
  <c r="C269" i="6"/>
  <c r="B269" i="6"/>
  <c r="D268" i="6"/>
  <c r="C268" i="6"/>
  <c r="B268" i="6"/>
  <c r="D267" i="6"/>
  <c r="C267" i="6"/>
  <c r="B267" i="6"/>
  <c r="D266" i="6"/>
  <c r="C266" i="6"/>
  <c r="B266" i="6"/>
  <c r="D265" i="6"/>
  <c r="C265" i="6"/>
  <c r="B265" i="6"/>
  <c r="D264" i="6"/>
  <c r="C264" i="6"/>
  <c r="B264" i="6"/>
  <c r="D263" i="6"/>
  <c r="C263" i="6"/>
  <c r="B263" i="6"/>
  <c r="D262" i="6"/>
  <c r="C262" i="6"/>
  <c r="B262" i="6"/>
  <c r="D261" i="6"/>
  <c r="C261" i="6"/>
  <c r="B261" i="6"/>
  <c r="D260" i="6"/>
  <c r="C260" i="6"/>
  <c r="B260" i="6"/>
  <c r="D259" i="6"/>
  <c r="C259" i="6"/>
  <c r="B259" i="6"/>
  <c r="D258" i="6"/>
  <c r="C258" i="6"/>
  <c r="B258" i="6"/>
  <c r="D257" i="6"/>
  <c r="C257" i="6"/>
  <c r="B257" i="6"/>
  <c r="D256" i="6"/>
  <c r="C256" i="6"/>
  <c r="B256" i="6"/>
  <c r="D255" i="6"/>
  <c r="C255" i="6"/>
  <c r="B255" i="6"/>
  <c r="D254" i="6"/>
  <c r="C254" i="6"/>
  <c r="B254" i="6"/>
  <c r="D253" i="6"/>
  <c r="C253" i="6"/>
  <c r="B253" i="6"/>
  <c r="D252" i="6"/>
  <c r="C252" i="6"/>
  <c r="B252" i="6"/>
  <c r="D251" i="6"/>
  <c r="C251" i="6"/>
  <c r="B251" i="6"/>
  <c r="D250" i="6"/>
  <c r="C250" i="6"/>
  <c r="B250" i="6"/>
  <c r="D249" i="6"/>
  <c r="C249" i="6"/>
  <c r="B249" i="6"/>
  <c r="D248" i="6"/>
  <c r="C248" i="6"/>
  <c r="B248" i="6"/>
  <c r="D247" i="6"/>
  <c r="C247" i="6"/>
  <c r="B247" i="6"/>
  <c r="D246" i="6"/>
  <c r="C246" i="6"/>
  <c r="B246" i="6"/>
  <c r="D245" i="6"/>
  <c r="C245" i="6"/>
  <c r="B245" i="6"/>
  <c r="D244" i="6"/>
  <c r="C244" i="6"/>
  <c r="B244" i="6"/>
  <c r="D243" i="6"/>
  <c r="C243" i="6"/>
  <c r="B243" i="6"/>
  <c r="D242" i="6"/>
  <c r="C242" i="6"/>
  <c r="B242" i="6"/>
  <c r="D241" i="6"/>
  <c r="C241" i="6"/>
  <c r="B241" i="6"/>
  <c r="D240" i="6"/>
  <c r="C240" i="6"/>
  <c r="B240" i="6"/>
  <c r="D239" i="6"/>
  <c r="C239" i="6"/>
  <c r="B239" i="6"/>
  <c r="D238" i="6"/>
  <c r="C238" i="6"/>
  <c r="B238" i="6"/>
  <c r="D237" i="6"/>
  <c r="C237" i="6"/>
  <c r="B237" i="6"/>
  <c r="D236" i="6"/>
  <c r="C236" i="6"/>
  <c r="B236" i="6"/>
  <c r="D235" i="6"/>
  <c r="C235" i="6"/>
  <c r="B235" i="6"/>
  <c r="D234" i="6"/>
  <c r="C234" i="6"/>
  <c r="B234" i="6"/>
  <c r="D233" i="6"/>
  <c r="C233" i="6"/>
  <c r="B233" i="6"/>
  <c r="D232" i="6"/>
  <c r="C232" i="6"/>
  <c r="B232" i="6"/>
  <c r="D231" i="6"/>
  <c r="C231" i="6"/>
  <c r="B231" i="6"/>
  <c r="D230" i="6"/>
  <c r="C230" i="6"/>
  <c r="B230" i="6"/>
  <c r="D229" i="6"/>
  <c r="C229" i="6"/>
  <c r="B229" i="6"/>
  <c r="D228" i="6"/>
  <c r="C228" i="6"/>
  <c r="B228" i="6"/>
  <c r="D227" i="6"/>
  <c r="C227" i="6"/>
  <c r="B227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L678" i="5"/>
  <c r="K678" i="5"/>
  <c r="J678" i="5"/>
  <c r="I678" i="5"/>
  <c r="H678" i="5"/>
  <c r="G678" i="5"/>
  <c r="F678" i="5"/>
  <c r="E678" i="5"/>
  <c r="L677" i="5"/>
  <c r="K677" i="5"/>
  <c r="J677" i="5"/>
  <c r="I677" i="5"/>
  <c r="H677" i="5"/>
  <c r="G677" i="5"/>
  <c r="F677" i="5"/>
  <c r="E677" i="5"/>
  <c r="L676" i="5"/>
  <c r="K676" i="5"/>
  <c r="J676" i="5"/>
  <c r="I676" i="5"/>
  <c r="H676" i="5"/>
  <c r="G676" i="5"/>
  <c r="F676" i="5"/>
  <c r="E676" i="5"/>
  <c r="L675" i="5"/>
  <c r="K675" i="5"/>
  <c r="J675" i="5"/>
  <c r="I675" i="5"/>
  <c r="H675" i="5"/>
  <c r="G675" i="5"/>
  <c r="F675" i="5"/>
  <c r="E675" i="5"/>
  <c r="L674" i="5"/>
  <c r="K674" i="5"/>
  <c r="J674" i="5"/>
  <c r="I674" i="5"/>
  <c r="H674" i="5"/>
  <c r="G674" i="5"/>
  <c r="F674" i="5"/>
  <c r="E674" i="5"/>
  <c r="L673" i="5"/>
  <c r="K673" i="5"/>
  <c r="J673" i="5"/>
  <c r="I673" i="5"/>
  <c r="H673" i="5"/>
  <c r="G673" i="5"/>
  <c r="F673" i="5"/>
  <c r="E673" i="5"/>
  <c r="L672" i="5"/>
  <c r="K672" i="5"/>
  <c r="J672" i="5"/>
  <c r="I672" i="5"/>
  <c r="H672" i="5"/>
  <c r="G672" i="5"/>
  <c r="F672" i="5"/>
  <c r="E672" i="5"/>
  <c r="L671" i="5"/>
  <c r="K671" i="5"/>
  <c r="J671" i="5"/>
  <c r="I671" i="5"/>
  <c r="H671" i="5"/>
  <c r="G671" i="5"/>
  <c r="F671" i="5"/>
  <c r="E671" i="5"/>
  <c r="L670" i="5"/>
  <c r="K670" i="5"/>
  <c r="J670" i="5"/>
  <c r="I670" i="5"/>
  <c r="H670" i="5"/>
  <c r="G670" i="5"/>
  <c r="F670" i="5"/>
  <c r="E670" i="5"/>
  <c r="L669" i="5"/>
  <c r="K669" i="5"/>
  <c r="J669" i="5"/>
  <c r="I669" i="5"/>
  <c r="H669" i="5"/>
  <c r="G669" i="5"/>
  <c r="F669" i="5"/>
  <c r="E669" i="5"/>
  <c r="L668" i="5"/>
  <c r="K668" i="5"/>
  <c r="J668" i="5"/>
  <c r="I668" i="5"/>
  <c r="H668" i="5"/>
  <c r="G668" i="5"/>
  <c r="F668" i="5"/>
  <c r="E668" i="5"/>
  <c r="L667" i="5"/>
  <c r="K667" i="5"/>
  <c r="J667" i="5"/>
  <c r="I667" i="5"/>
  <c r="H667" i="5"/>
  <c r="G667" i="5"/>
  <c r="F667" i="5"/>
  <c r="E667" i="5"/>
  <c r="L666" i="5"/>
  <c r="K666" i="5"/>
  <c r="J666" i="5"/>
  <c r="I666" i="5"/>
  <c r="H666" i="5"/>
  <c r="G666" i="5"/>
  <c r="F666" i="5"/>
  <c r="E666" i="5"/>
  <c r="L665" i="5"/>
  <c r="K665" i="5"/>
  <c r="J665" i="5"/>
  <c r="I665" i="5"/>
  <c r="H665" i="5"/>
  <c r="G665" i="5"/>
  <c r="F665" i="5"/>
  <c r="E665" i="5"/>
  <c r="L664" i="5"/>
  <c r="K664" i="5"/>
  <c r="J664" i="5"/>
  <c r="I664" i="5"/>
  <c r="H664" i="5"/>
  <c r="G664" i="5"/>
  <c r="F664" i="5"/>
  <c r="E664" i="5"/>
  <c r="L663" i="5"/>
  <c r="K663" i="5"/>
  <c r="J663" i="5"/>
  <c r="I663" i="5"/>
  <c r="H663" i="5"/>
  <c r="G663" i="5"/>
  <c r="F663" i="5"/>
  <c r="E663" i="5"/>
  <c r="L662" i="5"/>
  <c r="K662" i="5"/>
  <c r="J662" i="5"/>
  <c r="I662" i="5"/>
  <c r="H662" i="5"/>
  <c r="G662" i="5"/>
  <c r="F662" i="5"/>
  <c r="E662" i="5"/>
  <c r="L661" i="5"/>
  <c r="K661" i="5"/>
  <c r="J661" i="5"/>
  <c r="I661" i="5"/>
  <c r="H661" i="5"/>
  <c r="G661" i="5"/>
  <c r="F661" i="5"/>
  <c r="E661" i="5"/>
  <c r="L660" i="5"/>
  <c r="K660" i="5"/>
  <c r="J660" i="5"/>
  <c r="I660" i="5"/>
  <c r="H660" i="5"/>
  <c r="G660" i="5"/>
  <c r="F660" i="5"/>
  <c r="E660" i="5"/>
  <c r="L659" i="5"/>
  <c r="K659" i="5"/>
  <c r="J659" i="5"/>
  <c r="I659" i="5"/>
  <c r="H659" i="5"/>
  <c r="G659" i="5"/>
  <c r="F659" i="5"/>
  <c r="E659" i="5"/>
  <c r="L658" i="5"/>
  <c r="K658" i="5"/>
  <c r="J658" i="5"/>
  <c r="I658" i="5"/>
  <c r="H658" i="5"/>
  <c r="G658" i="5"/>
  <c r="F658" i="5"/>
  <c r="E658" i="5"/>
  <c r="L657" i="5"/>
  <c r="K657" i="5"/>
  <c r="J657" i="5"/>
  <c r="I657" i="5"/>
  <c r="H657" i="5"/>
  <c r="G657" i="5"/>
  <c r="F657" i="5"/>
  <c r="E657" i="5"/>
  <c r="L656" i="5"/>
  <c r="K656" i="5"/>
  <c r="J656" i="5"/>
  <c r="I656" i="5"/>
  <c r="H656" i="5"/>
  <c r="G656" i="5"/>
  <c r="F656" i="5"/>
  <c r="E656" i="5"/>
  <c r="L655" i="5"/>
  <c r="K655" i="5"/>
  <c r="J655" i="5"/>
  <c r="I655" i="5"/>
  <c r="H655" i="5"/>
  <c r="G655" i="5"/>
  <c r="F655" i="5"/>
  <c r="E655" i="5"/>
  <c r="L654" i="5"/>
  <c r="K654" i="5"/>
  <c r="J654" i="5"/>
  <c r="I654" i="5"/>
  <c r="H654" i="5"/>
  <c r="G654" i="5"/>
  <c r="F654" i="5"/>
  <c r="E654" i="5"/>
  <c r="L653" i="5"/>
  <c r="K653" i="5"/>
  <c r="J653" i="5"/>
  <c r="I653" i="5"/>
  <c r="H653" i="5"/>
  <c r="G653" i="5"/>
  <c r="F653" i="5"/>
  <c r="E653" i="5"/>
  <c r="L652" i="5"/>
  <c r="K652" i="5"/>
  <c r="J652" i="5"/>
  <c r="I652" i="5"/>
  <c r="H652" i="5"/>
  <c r="G652" i="5"/>
  <c r="F652" i="5"/>
  <c r="E652" i="5"/>
  <c r="L651" i="5"/>
  <c r="K651" i="5"/>
  <c r="J651" i="5"/>
  <c r="I651" i="5"/>
  <c r="H651" i="5"/>
  <c r="G651" i="5"/>
  <c r="F651" i="5"/>
  <c r="E651" i="5"/>
  <c r="L650" i="5"/>
  <c r="K650" i="5"/>
  <c r="J650" i="5"/>
  <c r="I650" i="5"/>
  <c r="H650" i="5"/>
  <c r="G650" i="5"/>
  <c r="F650" i="5"/>
  <c r="E650" i="5"/>
  <c r="L649" i="5"/>
  <c r="K649" i="5"/>
  <c r="J649" i="5"/>
  <c r="I649" i="5"/>
  <c r="H649" i="5"/>
  <c r="G649" i="5"/>
  <c r="F649" i="5"/>
  <c r="E649" i="5"/>
  <c r="L648" i="5"/>
  <c r="K648" i="5"/>
  <c r="J648" i="5"/>
  <c r="I648" i="5"/>
  <c r="H648" i="5"/>
  <c r="G648" i="5"/>
  <c r="F648" i="5"/>
  <c r="E648" i="5"/>
  <c r="L647" i="5"/>
  <c r="K647" i="5"/>
  <c r="J647" i="5"/>
  <c r="I647" i="5"/>
  <c r="H647" i="5"/>
  <c r="G647" i="5"/>
  <c r="F647" i="5"/>
  <c r="E647" i="5"/>
  <c r="L646" i="5"/>
  <c r="K646" i="5"/>
  <c r="J646" i="5"/>
  <c r="I646" i="5"/>
  <c r="H646" i="5"/>
  <c r="G646" i="5"/>
  <c r="F646" i="5"/>
  <c r="E646" i="5"/>
  <c r="L645" i="5"/>
  <c r="K645" i="5"/>
  <c r="J645" i="5"/>
  <c r="I645" i="5"/>
  <c r="H645" i="5"/>
  <c r="G645" i="5"/>
  <c r="F645" i="5"/>
  <c r="E645" i="5"/>
  <c r="L644" i="5"/>
  <c r="K644" i="5"/>
  <c r="J644" i="5"/>
  <c r="I644" i="5"/>
  <c r="H644" i="5"/>
  <c r="G644" i="5"/>
  <c r="F644" i="5"/>
  <c r="E644" i="5"/>
  <c r="L643" i="5"/>
  <c r="K643" i="5"/>
  <c r="J643" i="5"/>
  <c r="I643" i="5"/>
  <c r="H643" i="5"/>
  <c r="G643" i="5"/>
  <c r="F643" i="5"/>
  <c r="E643" i="5"/>
  <c r="L642" i="5"/>
  <c r="K642" i="5"/>
  <c r="J642" i="5"/>
  <c r="I642" i="5"/>
  <c r="H642" i="5"/>
  <c r="G642" i="5"/>
  <c r="F642" i="5"/>
  <c r="E642" i="5"/>
  <c r="L641" i="5"/>
  <c r="K641" i="5"/>
  <c r="J641" i="5"/>
  <c r="I641" i="5"/>
  <c r="H641" i="5"/>
  <c r="G641" i="5"/>
  <c r="F641" i="5"/>
  <c r="E641" i="5"/>
  <c r="L640" i="5"/>
  <c r="K640" i="5"/>
  <c r="J640" i="5"/>
  <c r="I640" i="5"/>
  <c r="H640" i="5"/>
  <c r="G640" i="5"/>
  <c r="F640" i="5"/>
  <c r="E640" i="5"/>
  <c r="L639" i="5"/>
  <c r="K639" i="5"/>
  <c r="J639" i="5"/>
  <c r="I639" i="5"/>
  <c r="H639" i="5"/>
  <c r="G639" i="5"/>
  <c r="F639" i="5"/>
  <c r="E639" i="5"/>
  <c r="L638" i="5"/>
  <c r="K638" i="5"/>
  <c r="J638" i="5"/>
  <c r="I638" i="5"/>
  <c r="H638" i="5"/>
  <c r="G638" i="5"/>
  <c r="F638" i="5"/>
  <c r="E638" i="5"/>
  <c r="L637" i="5"/>
  <c r="K637" i="5"/>
  <c r="J637" i="5"/>
  <c r="I637" i="5"/>
  <c r="H637" i="5"/>
  <c r="G637" i="5"/>
  <c r="F637" i="5"/>
  <c r="E637" i="5"/>
  <c r="L636" i="5"/>
  <c r="K636" i="5"/>
  <c r="J636" i="5"/>
  <c r="I636" i="5"/>
  <c r="H636" i="5"/>
  <c r="G636" i="5"/>
  <c r="F636" i="5"/>
  <c r="E636" i="5"/>
  <c r="L635" i="5"/>
  <c r="K635" i="5"/>
  <c r="J635" i="5"/>
  <c r="I635" i="5"/>
  <c r="H635" i="5"/>
  <c r="G635" i="5"/>
  <c r="F635" i="5"/>
  <c r="E635" i="5"/>
  <c r="L634" i="5"/>
  <c r="K634" i="5"/>
  <c r="J634" i="5"/>
  <c r="I634" i="5"/>
  <c r="H634" i="5"/>
  <c r="G634" i="5"/>
  <c r="F634" i="5"/>
  <c r="E634" i="5"/>
  <c r="L633" i="5"/>
  <c r="K633" i="5"/>
  <c r="J633" i="5"/>
  <c r="I633" i="5"/>
  <c r="H633" i="5"/>
  <c r="G633" i="5"/>
  <c r="F633" i="5"/>
  <c r="E633" i="5"/>
  <c r="L632" i="5"/>
  <c r="K632" i="5"/>
  <c r="J632" i="5"/>
  <c r="I632" i="5"/>
  <c r="H632" i="5"/>
  <c r="G632" i="5"/>
  <c r="F632" i="5"/>
  <c r="E632" i="5"/>
  <c r="L631" i="5"/>
  <c r="K631" i="5"/>
  <c r="J631" i="5"/>
  <c r="I631" i="5"/>
  <c r="H631" i="5"/>
  <c r="G631" i="5"/>
  <c r="F631" i="5"/>
  <c r="E631" i="5"/>
  <c r="L630" i="5"/>
  <c r="K630" i="5"/>
  <c r="J630" i="5"/>
  <c r="I630" i="5"/>
  <c r="H630" i="5"/>
  <c r="G630" i="5"/>
  <c r="F630" i="5"/>
  <c r="E630" i="5"/>
  <c r="L629" i="5"/>
  <c r="K629" i="5"/>
  <c r="J629" i="5"/>
  <c r="I629" i="5"/>
  <c r="H629" i="5"/>
  <c r="G629" i="5"/>
  <c r="F629" i="5"/>
  <c r="E629" i="5"/>
  <c r="L628" i="5"/>
  <c r="K628" i="5"/>
  <c r="J628" i="5"/>
  <c r="I628" i="5"/>
  <c r="H628" i="5"/>
  <c r="G628" i="5"/>
  <c r="F628" i="5"/>
  <c r="E628" i="5"/>
  <c r="L627" i="5"/>
  <c r="K627" i="5"/>
  <c r="J627" i="5"/>
  <c r="I627" i="5"/>
  <c r="H627" i="5"/>
  <c r="G627" i="5"/>
  <c r="F627" i="5"/>
  <c r="E627" i="5"/>
  <c r="L626" i="5"/>
  <c r="K626" i="5"/>
  <c r="J626" i="5"/>
  <c r="I626" i="5"/>
  <c r="H626" i="5"/>
  <c r="G626" i="5"/>
  <c r="F626" i="5"/>
  <c r="E626" i="5"/>
  <c r="L625" i="5"/>
  <c r="K625" i="5"/>
  <c r="J625" i="5"/>
  <c r="I625" i="5"/>
  <c r="H625" i="5"/>
  <c r="G625" i="5"/>
  <c r="F625" i="5"/>
  <c r="E625" i="5"/>
  <c r="L624" i="5"/>
  <c r="K624" i="5"/>
  <c r="J624" i="5"/>
  <c r="I624" i="5"/>
  <c r="H624" i="5"/>
  <c r="G624" i="5"/>
  <c r="F624" i="5"/>
  <c r="E624" i="5"/>
  <c r="L623" i="5"/>
  <c r="K623" i="5"/>
  <c r="J623" i="5"/>
  <c r="I623" i="5"/>
  <c r="H623" i="5"/>
  <c r="G623" i="5"/>
  <c r="F623" i="5"/>
  <c r="E623" i="5"/>
  <c r="L622" i="5"/>
  <c r="K622" i="5"/>
  <c r="J622" i="5"/>
  <c r="I622" i="5"/>
  <c r="H622" i="5"/>
  <c r="G622" i="5"/>
  <c r="F622" i="5"/>
  <c r="E622" i="5"/>
  <c r="L621" i="5"/>
  <c r="K621" i="5"/>
  <c r="J621" i="5"/>
  <c r="I621" i="5"/>
  <c r="H621" i="5"/>
  <c r="G621" i="5"/>
  <c r="F621" i="5"/>
  <c r="E621" i="5"/>
  <c r="L620" i="5"/>
  <c r="K620" i="5"/>
  <c r="J620" i="5"/>
  <c r="I620" i="5"/>
  <c r="H620" i="5"/>
  <c r="G620" i="5"/>
  <c r="F620" i="5"/>
  <c r="E620" i="5"/>
  <c r="L619" i="5"/>
  <c r="K619" i="5"/>
  <c r="J619" i="5"/>
  <c r="I619" i="5"/>
  <c r="H619" i="5"/>
  <c r="G619" i="5"/>
  <c r="F619" i="5"/>
  <c r="E619" i="5"/>
  <c r="L618" i="5"/>
  <c r="K618" i="5"/>
  <c r="J618" i="5"/>
  <c r="I618" i="5"/>
  <c r="H618" i="5"/>
  <c r="G618" i="5"/>
  <c r="F618" i="5"/>
  <c r="E618" i="5"/>
  <c r="L617" i="5"/>
  <c r="K617" i="5"/>
  <c r="J617" i="5"/>
  <c r="I617" i="5"/>
  <c r="H617" i="5"/>
  <c r="G617" i="5"/>
  <c r="F617" i="5"/>
  <c r="E617" i="5"/>
  <c r="L616" i="5"/>
  <c r="K616" i="5"/>
  <c r="J616" i="5"/>
  <c r="I616" i="5"/>
  <c r="H616" i="5"/>
  <c r="G616" i="5"/>
  <c r="F616" i="5"/>
  <c r="E616" i="5"/>
  <c r="L615" i="5"/>
  <c r="K615" i="5"/>
  <c r="J615" i="5"/>
  <c r="I615" i="5"/>
  <c r="H615" i="5"/>
  <c r="G615" i="5"/>
  <c r="F615" i="5"/>
  <c r="E615" i="5"/>
  <c r="L614" i="5"/>
  <c r="K614" i="5"/>
  <c r="J614" i="5"/>
  <c r="I614" i="5"/>
  <c r="H614" i="5"/>
  <c r="G614" i="5"/>
  <c r="F614" i="5"/>
  <c r="E614" i="5"/>
  <c r="L613" i="5"/>
  <c r="K613" i="5"/>
  <c r="J613" i="5"/>
  <c r="I613" i="5"/>
  <c r="H613" i="5"/>
  <c r="G613" i="5"/>
  <c r="F613" i="5"/>
  <c r="E613" i="5"/>
  <c r="L612" i="5"/>
  <c r="K612" i="5"/>
  <c r="J612" i="5"/>
  <c r="I612" i="5"/>
  <c r="H612" i="5"/>
  <c r="G612" i="5"/>
  <c r="F612" i="5"/>
  <c r="E612" i="5"/>
  <c r="L611" i="5"/>
  <c r="K611" i="5"/>
  <c r="J611" i="5"/>
  <c r="I611" i="5"/>
  <c r="H611" i="5"/>
  <c r="G611" i="5"/>
  <c r="F611" i="5"/>
  <c r="E611" i="5"/>
  <c r="L610" i="5"/>
  <c r="K610" i="5"/>
  <c r="J610" i="5"/>
  <c r="I610" i="5"/>
  <c r="H610" i="5"/>
  <c r="G610" i="5"/>
  <c r="F610" i="5"/>
  <c r="E610" i="5"/>
  <c r="L609" i="5"/>
  <c r="K609" i="5"/>
  <c r="J609" i="5"/>
  <c r="I609" i="5"/>
  <c r="H609" i="5"/>
  <c r="G609" i="5"/>
  <c r="F609" i="5"/>
  <c r="E609" i="5"/>
  <c r="L608" i="5"/>
  <c r="K608" i="5"/>
  <c r="J608" i="5"/>
  <c r="I608" i="5"/>
  <c r="H608" i="5"/>
  <c r="G608" i="5"/>
  <c r="F608" i="5"/>
  <c r="E608" i="5"/>
  <c r="L607" i="5"/>
  <c r="K607" i="5"/>
  <c r="J607" i="5"/>
  <c r="I607" i="5"/>
  <c r="H607" i="5"/>
  <c r="G607" i="5"/>
  <c r="F607" i="5"/>
  <c r="E607" i="5"/>
  <c r="L606" i="5"/>
  <c r="K606" i="5"/>
  <c r="J606" i="5"/>
  <c r="I606" i="5"/>
  <c r="H606" i="5"/>
  <c r="G606" i="5"/>
  <c r="F606" i="5"/>
  <c r="E606" i="5"/>
  <c r="L605" i="5"/>
  <c r="K605" i="5"/>
  <c r="J605" i="5"/>
  <c r="I605" i="5"/>
  <c r="H605" i="5"/>
  <c r="G605" i="5"/>
  <c r="F605" i="5"/>
  <c r="E605" i="5"/>
  <c r="L604" i="5"/>
  <c r="K604" i="5"/>
  <c r="J604" i="5"/>
  <c r="I604" i="5"/>
  <c r="H604" i="5"/>
  <c r="G604" i="5"/>
  <c r="F604" i="5"/>
  <c r="E604" i="5"/>
  <c r="L603" i="5"/>
  <c r="K603" i="5"/>
  <c r="J603" i="5"/>
  <c r="I603" i="5"/>
  <c r="H603" i="5"/>
  <c r="G603" i="5"/>
  <c r="F603" i="5"/>
  <c r="E603" i="5"/>
  <c r="L602" i="5"/>
  <c r="K602" i="5"/>
  <c r="J602" i="5"/>
  <c r="I602" i="5"/>
  <c r="H602" i="5"/>
  <c r="G602" i="5"/>
  <c r="F602" i="5"/>
  <c r="E602" i="5"/>
  <c r="L601" i="5"/>
  <c r="K601" i="5"/>
  <c r="J601" i="5"/>
  <c r="I601" i="5"/>
  <c r="H601" i="5"/>
  <c r="G601" i="5"/>
  <c r="F601" i="5"/>
  <c r="E601" i="5"/>
  <c r="L600" i="5"/>
  <c r="K600" i="5"/>
  <c r="J600" i="5"/>
  <c r="I600" i="5"/>
  <c r="H600" i="5"/>
  <c r="G600" i="5"/>
  <c r="F600" i="5"/>
  <c r="E600" i="5"/>
  <c r="L599" i="5"/>
  <c r="K599" i="5"/>
  <c r="J599" i="5"/>
  <c r="I599" i="5"/>
  <c r="H599" i="5"/>
  <c r="G599" i="5"/>
  <c r="F599" i="5"/>
  <c r="E599" i="5"/>
  <c r="L598" i="5"/>
  <c r="K598" i="5"/>
  <c r="J598" i="5"/>
  <c r="I598" i="5"/>
  <c r="H598" i="5"/>
  <c r="G598" i="5"/>
  <c r="F598" i="5"/>
  <c r="E598" i="5"/>
  <c r="L597" i="5"/>
  <c r="K597" i="5"/>
  <c r="J597" i="5"/>
  <c r="I597" i="5"/>
  <c r="H597" i="5"/>
  <c r="G597" i="5"/>
  <c r="F597" i="5"/>
  <c r="E597" i="5"/>
  <c r="L596" i="5"/>
  <c r="K596" i="5"/>
  <c r="J596" i="5"/>
  <c r="I596" i="5"/>
  <c r="H596" i="5"/>
  <c r="G596" i="5"/>
  <c r="F596" i="5"/>
  <c r="E596" i="5"/>
  <c r="L595" i="5"/>
  <c r="K595" i="5"/>
  <c r="J595" i="5"/>
  <c r="I595" i="5"/>
  <c r="H595" i="5"/>
  <c r="G595" i="5"/>
  <c r="F595" i="5"/>
  <c r="E595" i="5"/>
  <c r="L594" i="5"/>
  <c r="K594" i="5"/>
  <c r="J594" i="5"/>
  <c r="I594" i="5"/>
  <c r="H594" i="5"/>
  <c r="G594" i="5"/>
  <c r="F594" i="5"/>
  <c r="E594" i="5"/>
  <c r="L593" i="5"/>
  <c r="K593" i="5"/>
  <c r="J593" i="5"/>
  <c r="I593" i="5"/>
  <c r="H593" i="5"/>
  <c r="G593" i="5"/>
  <c r="F593" i="5"/>
  <c r="E593" i="5"/>
  <c r="L592" i="5"/>
  <c r="K592" i="5"/>
  <c r="J592" i="5"/>
  <c r="I592" i="5"/>
  <c r="H592" i="5"/>
  <c r="G592" i="5"/>
  <c r="F592" i="5"/>
  <c r="E592" i="5"/>
  <c r="L591" i="5"/>
  <c r="K591" i="5"/>
  <c r="J591" i="5"/>
  <c r="I591" i="5"/>
  <c r="H591" i="5"/>
  <c r="G591" i="5"/>
  <c r="F591" i="5"/>
  <c r="E591" i="5"/>
  <c r="L590" i="5"/>
  <c r="K590" i="5"/>
  <c r="J590" i="5"/>
  <c r="I590" i="5"/>
  <c r="H590" i="5"/>
  <c r="G590" i="5"/>
  <c r="F590" i="5"/>
  <c r="E590" i="5"/>
  <c r="L589" i="5"/>
  <c r="K589" i="5"/>
  <c r="J589" i="5"/>
  <c r="I589" i="5"/>
  <c r="H589" i="5"/>
  <c r="G589" i="5"/>
  <c r="F589" i="5"/>
  <c r="E589" i="5"/>
  <c r="L588" i="5"/>
  <c r="K588" i="5"/>
  <c r="J588" i="5"/>
  <c r="I588" i="5"/>
  <c r="H588" i="5"/>
  <c r="G588" i="5"/>
  <c r="F588" i="5"/>
  <c r="E588" i="5"/>
  <c r="L587" i="5"/>
  <c r="K587" i="5"/>
  <c r="J587" i="5"/>
  <c r="I587" i="5"/>
  <c r="H587" i="5"/>
  <c r="G587" i="5"/>
  <c r="F587" i="5"/>
  <c r="E587" i="5"/>
  <c r="L586" i="5"/>
  <c r="K586" i="5"/>
  <c r="J586" i="5"/>
  <c r="I586" i="5"/>
  <c r="H586" i="5"/>
  <c r="G586" i="5"/>
  <c r="F586" i="5"/>
  <c r="E586" i="5"/>
  <c r="L585" i="5"/>
  <c r="K585" i="5"/>
  <c r="J585" i="5"/>
  <c r="I585" i="5"/>
  <c r="H585" i="5"/>
  <c r="G585" i="5"/>
  <c r="F585" i="5"/>
  <c r="E585" i="5"/>
  <c r="L584" i="5"/>
  <c r="K584" i="5"/>
  <c r="J584" i="5"/>
  <c r="I584" i="5"/>
  <c r="H584" i="5"/>
  <c r="G584" i="5"/>
  <c r="F584" i="5"/>
  <c r="E584" i="5"/>
  <c r="L583" i="5"/>
  <c r="K583" i="5"/>
  <c r="J583" i="5"/>
  <c r="I583" i="5"/>
  <c r="H583" i="5"/>
  <c r="G583" i="5"/>
  <c r="F583" i="5"/>
  <c r="E583" i="5"/>
  <c r="L582" i="5"/>
  <c r="K582" i="5"/>
  <c r="J582" i="5"/>
  <c r="I582" i="5"/>
  <c r="H582" i="5"/>
  <c r="G582" i="5"/>
  <c r="F582" i="5"/>
  <c r="E582" i="5"/>
  <c r="L581" i="5"/>
  <c r="K581" i="5"/>
  <c r="J581" i="5"/>
  <c r="I581" i="5"/>
  <c r="H581" i="5"/>
  <c r="G581" i="5"/>
  <c r="F581" i="5"/>
  <c r="E581" i="5"/>
  <c r="L580" i="5"/>
  <c r="K580" i="5"/>
  <c r="J580" i="5"/>
  <c r="I580" i="5"/>
  <c r="H580" i="5"/>
  <c r="G580" i="5"/>
  <c r="F580" i="5"/>
  <c r="E580" i="5"/>
  <c r="L579" i="5"/>
  <c r="K579" i="5"/>
  <c r="J579" i="5"/>
  <c r="I579" i="5"/>
  <c r="H579" i="5"/>
  <c r="G579" i="5"/>
  <c r="F579" i="5"/>
  <c r="E579" i="5"/>
  <c r="L578" i="5"/>
  <c r="K578" i="5"/>
  <c r="J578" i="5"/>
  <c r="I578" i="5"/>
  <c r="H578" i="5"/>
  <c r="G578" i="5"/>
  <c r="F578" i="5"/>
  <c r="E578" i="5"/>
  <c r="L577" i="5"/>
  <c r="K577" i="5"/>
  <c r="J577" i="5"/>
  <c r="I577" i="5"/>
  <c r="H577" i="5"/>
  <c r="G577" i="5"/>
  <c r="F577" i="5"/>
  <c r="E577" i="5"/>
  <c r="L576" i="5"/>
  <c r="K576" i="5"/>
  <c r="J576" i="5"/>
  <c r="I576" i="5"/>
  <c r="H576" i="5"/>
  <c r="G576" i="5"/>
  <c r="F576" i="5"/>
  <c r="E576" i="5"/>
  <c r="L575" i="5"/>
  <c r="K575" i="5"/>
  <c r="J575" i="5"/>
  <c r="I575" i="5"/>
  <c r="H575" i="5"/>
  <c r="G575" i="5"/>
  <c r="F575" i="5"/>
  <c r="E575" i="5"/>
  <c r="L574" i="5"/>
  <c r="K574" i="5"/>
  <c r="J574" i="5"/>
  <c r="I574" i="5"/>
  <c r="H574" i="5"/>
  <c r="G574" i="5"/>
  <c r="F574" i="5"/>
  <c r="E574" i="5"/>
  <c r="L573" i="5"/>
  <c r="K573" i="5"/>
  <c r="J573" i="5"/>
  <c r="I573" i="5"/>
  <c r="H573" i="5"/>
  <c r="G573" i="5"/>
  <c r="F573" i="5"/>
  <c r="E573" i="5"/>
  <c r="L572" i="5"/>
  <c r="K572" i="5"/>
  <c r="J572" i="5"/>
  <c r="I572" i="5"/>
  <c r="H572" i="5"/>
  <c r="G572" i="5"/>
  <c r="F572" i="5"/>
  <c r="E572" i="5"/>
  <c r="L571" i="5"/>
  <c r="K571" i="5"/>
  <c r="J571" i="5"/>
  <c r="I571" i="5"/>
  <c r="H571" i="5"/>
  <c r="G571" i="5"/>
  <c r="F571" i="5"/>
  <c r="E571" i="5"/>
  <c r="L570" i="5"/>
  <c r="K570" i="5"/>
  <c r="J570" i="5"/>
  <c r="I570" i="5"/>
  <c r="H570" i="5"/>
  <c r="G570" i="5"/>
  <c r="F570" i="5"/>
  <c r="E570" i="5"/>
  <c r="L569" i="5"/>
  <c r="K569" i="5"/>
  <c r="J569" i="5"/>
  <c r="I569" i="5"/>
  <c r="H569" i="5"/>
  <c r="G569" i="5"/>
  <c r="F569" i="5"/>
  <c r="E569" i="5"/>
  <c r="L568" i="5"/>
  <c r="K568" i="5"/>
  <c r="J568" i="5"/>
  <c r="I568" i="5"/>
  <c r="H568" i="5"/>
  <c r="G568" i="5"/>
  <c r="F568" i="5"/>
  <c r="E568" i="5"/>
  <c r="L567" i="5"/>
  <c r="K567" i="5"/>
  <c r="J567" i="5"/>
  <c r="I567" i="5"/>
  <c r="H567" i="5"/>
  <c r="G567" i="5"/>
  <c r="F567" i="5"/>
  <c r="E567" i="5"/>
  <c r="L566" i="5"/>
  <c r="K566" i="5"/>
  <c r="J566" i="5"/>
  <c r="I566" i="5"/>
  <c r="H566" i="5"/>
  <c r="G566" i="5"/>
  <c r="F566" i="5"/>
  <c r="E566" i="5"/>
  <c r="L565" i="5"/>
  <c r="K565" i="5"/>
  <c r="J565" i="5"/>
  <c r="I565" i="5"/>
  <c r="H565" i="5"/>
  <c r="G565" i="5"/>
  <c r="F565" i="5"/>
  <c r="E565" i="5"/>
  <c r="L564" i="5"/>
  <c r="K564" i="5"/>
  <c r="J564" i="5"/>
  <c r="I564" i="5"/>
  <c r="H564" i="5"/>
  <c r="G564" i="5"/>
  <c r="F564" i="5"/>
  <c r="E564" i="5"/>
  <c r="L563" i="5"/>
  <c r="K563" i="5"/>
  <c r="J563" i="5"/>
  <c r="I563" i="5"/>
  <c r="H563" i="5"/>
  <c r="G563" i="5"/>
  <c r="F563" i="5"/>
  <c r="E563" i="5"/>
  <c r="L562" i="5"/>
  <c r="K562" i="5"/>
  <c r="J562" i="5"/>
  <c r="I562" i="5"/>
  <c r="H562" i="5"/>
  <c r="G562" i="5"/>
  <c r="F562" i="5"/>
  <c r="E562" i="5"/>
  <c r="L561" i="5"/>
  <c r="K561" i="5"/>
  <c r="J561" i="5"/>
  <c r="I561" i="5"/>
  <c r="H561" i="5"/>
  <c r="G561" i="5"/>
  <c r="F561" i="5"/>
  <c r="E561" i="5"/>
  <c r="L560" i="5"/>
  <c r="K560" i="5"/>
  <c r="J560" i="5"/>
  <c r="I560" i="5"/>
  <c r="H560" i="5"/>
  <c r="G560" i="5"/>
  <c r="F560" i="5"/>
  <c r="E560" i="5"/>
  <c r="L559" i="5"/>
  <c r="K559" i="5"/>
  <c r="J559" i="5"/>
  <c r="I559" i="5"/>
  <c r="H559" i="5"/>
  <c r="G559" i="5"/>
  <c r="F559" i="5"/>
  <c r="E559" i="5"/>
  <c r="L558" i="5"/>
  <c r="K558" i="5"/>
  <c r="J558" i="5"/>
  <c r="I558" i="5"/>
  <c r="H558" i="5"/>
  <c r="G558" i="5"/>
  <c r="F558" i="5"/>
  <c r="E558" i="5"/>
  <c r="L557" i="5"/>
  <c r="K557" i="5"/>
  <c r="J557" i="5"/>
  <c r="I557" i="5"/>
  <c r="H557" i="5"/>
  <c r="G557" i="5"/>
  <c r="F557" i="5"/>
  <c r="E557" i="5"/>
  <c r="L556" i="5"/>
  <c r="K556" i="5"/>
  <c r="J556" i="5"/>
  <c r="I556" i="5"/>
  <c r="H556" i="5"/>
  <c r="G556" i="5"/>
  <c r="F556" i="5"/>
  <c r="E556" i="5"/>
  <c r="L555" i="5"/>
  <c r="K555" i="5"/>
  <c r="J555" i="5"/>
  <c r="I555" i="5"/>
  <c r="H555" i="5"/>
  <c r="G555" i="5"/>
  <c r="F555" i="5"/>
  <c r="E555" i="5"/>
  <c r="L554" i="5"/>
  <c r="K554" i="5"/>
  <c r="J554" i="5"/>
  <c r="I554" i="5"/>
  <c r="H554" i="5"/>
  <c r="G554" i="5"/>
  <c r="F554" i="5"/>
  <c r="E554" i="5"/>
  <c r="L553" i="5"/>
  <c r="K553" i="5"/>
  <c r="J553" i="5"/>
  <c r="I553" i="5"/>
  <c r="H553" i="5"/>
  <c r="G553" i="5"/>
  <c r="F553" i="5"/>
  <c r="E553" i="5"/>
  <c r="L552" i="5"/>
  <c r="K552" i="5"/>
  <c r="J552" i="5"/>
  <c r="I552" i="5"/>
  <c r="H552" i="5"/>
  <c r="G552" i="5"/>
  <c r="F552" i="5"/>
  <c r="E552" i="5"/>
  <c r="L551" i="5"/>
  <c r="K551" i="5"/>
  <c r="J551" i="5"/>
  <c r="I551" i="5"/>
  <c r="H551" i="5"/>
  <c r="G551" i="5"/>
  <c r="F551" i="5"/>
  <c r="E551" i="5"/>
  <c r="L550" i="5"/>
  <c r="K550" i="5"/>
  <c r="J550" i="5"/>
  <c r="I550" i="5"/>
  <c r="H550" i="5"/>
  <c r="G550" i="5"/>
  <c r="F550" i="5"/>
  <c r="E550" i="5"/>
  <c r="L549" i="5"/>
  <c r="K549" i="5"/>
  <c r="J549" i="5"/>
  <c r="I549" i="5"/>
  <c r="H549" i="5"/>
  <c r="G549" i="5"/>
  <c r="F549" i="5"/>
  <c r="E549" i="5"/>
  <c r="L548" i="5"/>
  <c r="K548" i="5"/>
  <c r="J548" i="5"/>
  <c r="I548" i="5"/>
  <c r="H548" i="5"/>
  <c r="G548" i="5"/>
  <c r="F548" i="5"/>
  <c r="E548" i="5"/>
  <c r="L547" i="5"/>
  <c r="K547" i="5"/>
  <c r="J547" i="5"/>
  <c r="I547" i="5"/>
  <c r="H547" i="5"/>
  <c r="G547" i="5"/>
  <c r="F547" i="5"/>
  <c r="E547" i="5"/>
  <c r="L546" i="5"/>
  <c r="K546" i="5"/>
  <c r="J546" i="5"/>
  <c r="I546" i="5"/>
  <c r="H546" i="5"/>
  <c r="G546" i="5"/>
  <c r="F546" i="5"/>
  <c r="E546" i="5"/>
  <c r="L545" i="5"/>
  <c r="K545" i="5"/>
  <c r="J545" i="5"/>
  <c r="I545" i="5"/>
  <c r="H545" i="5"/>
  <c r="G545" i="5"/>
  <c r="F545" i="5"/>
  <c r="E545" i="5"/>
  <c r="L544" i="5"/>
  <c r="K544" i="5"/>
  <c r="J544" i="5"/>
  <c r="I544" i="5"/>
  <c r="H544" i="5"/>
  <c r="G544" i="5"/>
  <c r="F544" i="5"/>
  <c r="E544" i="5"/>
  <c r="L543" i="5"/>
  <c r="K543" i="5"/>
  <c r="J543" i="5"/>
  <c r="I543" i="5"/>
  <c r="H543" i="5"/>
  <c r="G543" i="5"/>
  <c r="F543" i="5"/>
  <c r="E543" i="5"/>
  <c r="L542" i="5"/>
  <c r="K542" i="5"/>
  <c r="J542" i="5"/>
  <c r="I542" i="5"/>
  <c r="H542" i="5"/>
  <c r="G542" i="5"/>
  <c r="F542" i="5"/>
  <c r="E542" i="5"/>
  <c r="L541" i="5"/>
  <c r="K541" i="5"/>
  <c r="J541" i="5"/>
  <c r="I541" i="5"/>
  <c r="H541" i="5"/>
  <c r="G541" i="5"/>
  <c r="F541" i="5"/>
  <c r="E541" i="5"/>
  <c r="L540" i="5"/>
  <c r="K540" i="5"/>
  <c r="J540" i="5"/>
  <c r="I540" i="5"/>
  <c r="H540" i="5"/>
  <c r="G540" i="5"/>
  <c r="F540" i="5"/>
  <c r="E540" i="5"/>
  <c r="L539" i="5"/>
  <c r="K539" i="5"/>
  <c r="J539" i="5"/>
  <c r="I539" i="5"/>
  <c r="H539" i="5"/>
  <c r="G539" i="5"/>
  <c r="F539" i="5"/>
  <c r="E539" i="5"/>
  <c r="L538" i="5"/>
  <c r="K538" i="5"/>
  <c r="J538" i="5"/>
  <c r="I538" i="5"/>
  <c r="H538" i="5"/>
  <c r="G538" i="5"/>
  <c r="F538" i="5"/>
  <c r="E538" i="5"/>
  <c r="L537" i="5"/>
  <c r="K537" i="5"/>
  <c r="J537" i="5"/>
  <c r="I537" i="5"/>
  <c r="H537" i="5"/>
  <c r="G537" i="5"/>
  <c r="F537" i="5"/>
  <c r="E537" i="5"/>
  <c r="L536" i="5"/>
  <c r="K536" i="5"/>
  <c r="J536" i="5"/>
  <c r="I536" i="5"/>
  <c r="H536" i="5"/>
  <c r="G536" i="5"/>
  <c r="F536" i="5"/>
  <c r="E536" i="5"/>
  <c r="L535" i="5"/>
  <c r="K535" i="5"/>
  <c r="J535" i="5"/>
  <c r="I535" i="5"/>
  <c r="H535" i="5"/>
  <c r="G535" i="5"/>
  <c r="F535" i="5"/>
  <c r="E535" i="5"/>
  <c r="L534" i="5"/>
  <c r="K534" i="5"/>
  <c r="J534" i="5"/>
  <c r="I534" i="5"/>
  <c r="H534" i="5"/>
  <c r="G534" i="5"/>
  <c r="F534" i="5"/>
  <c r="E534" i="5"/>
  <c r="L533" i="5"/>
  <c r="K533" i="5"/>
  <c r="J533" i="5"/>
  <c r="I533" i="5"/>
  <c r="H533" i="5"/>
  <c r="G533" i="5"/>
  <c r="F533" i="5"/>
  <c r="E533" i="5"/>
  <c r="L532" i="5"/>
  <c r="K532" i="5"/>
  <c r="J532" i="5"/>
  <c r="I532" i="5"/>
  <c r="H532" i="5"/>
  <c r="G532" i="5"/>
  <c r="F532" i="5"/>
  <c r="E532" i="5"/>
  <c r="L531" i="5"/>
  <c r="K531" i="5"/>
  <c r="J531" i="5"/>
  <c r="I531" i="5"/>
  <c r="H531" i="5"/>
  <c r="G531" i="5"/>
  <c r="F531" i="5"/>
  <c r="E531" i="5"/>
  <c r="L530" i="5"/>
  <c r="K530" i="5"/>
  <c r="J530" i="5"/>
  <c r="I530" i="5"/>
  <c r="H530" i="5"/>
  <c r="G530" i="5"/>
  <c r="F530" i="5"/>
  <c r="E530" i="5"/>
  <c r="L529" i="5"/>
  <c r="K529" i="5"/>
  <c r="J529" i="5"/>
  <c r="I529" i="5"/>
  <c r="H529" i="5"/>
  <c r="G529" i="5"/>
  <c r="F529" i="5"/>
  <c r="E529" i="5"/>
  <c r="L528" i="5"/>
  <c r="K528" i="5"/>
  <c r="J528" i="5"/>
  <c r="I528" i="5"/>
  <c r="H528" i="5"/>
  <c r="G528" i="5"/>
  <c r="F528" i="5"/>
  <c r="E528" i="5"/>
  <c r="L527" i="5"/>
  <c r="K527" i="5"/>
  <c r="J527" i="5"/>
  <c r="I527" i="5"/>
  <c r="H527" i="5"/>
  <c r="G527" i="5"/>
  <c r="F527" i="5"/>
  <c r="E527" i="5"/>
  <c r="L526" i="5"/>
  <c r="K526" i="5"/>
  <c r="J526" i="5"/>
  <c r="I526" i="5"/>
  <c r="H526" i="5"/>
  <c r="G526" i="5"/>
  <c r="F526" i="5"/>
  <c r="E526" i="5"/>
  <c r="L525" i="5"/>
  <c r="K525" i="5"/>
  <c r="J525" i="5"/>
  <c r="I525" i="5"/>
  <c r="H525" i="5"/>
  <c r="G525" i="5"/>
  <c r="F525" i="5"/>
  <c r="E525" i="5"/>
  <c r="L524" i="5"/>
  <c r="K524" i="5"/>
  <c r="J524" i="5"/>
  <c r="I524" i="5"/>
  <c r="H524" i="5"/>
  <c r="G524" i="5"/>
  <c r="F524" i="5"/>
  <c r="E524" i="5"/>
  <c r="L523" i="5"/>
  <c r="K523" i="5"/>
  <c r="J523" i="5"/>
  <c r="I523" i="5"/>
  <c r="H523" i="5"/>
  <c r="G523" i="5"/>
  <c r="F523" i="5"/>
  <c r="E523" i="5"/>
  <c r="L519" i="5"/>
  <c r="K519" i="5"/>
  <c r="J519" i="5"/>
  <c r="I519" i="5"/>
  <c r="H519" i="5"/>
  <c r="G519" i="5"/>
  <c r="F519" i="5"/>
  <c r="E519" i="5"/>
  <c r="L518" i="5"/>
  <c r="K518" i="5"/>
  <c r="J518" i="5"/>
  <c r="I518" i="5"/>
  <c r="H518" i="5"/>
  <c r="G518" i="5"/>
  <c r="F518" i="5"/>
  <c r="E518" i="5"/>
  <c r="L517" i="5"/>
  <c r="K517" i="5"/>
  <c r="J517" i="5"/>
  <c r="I517" i="5"/>
  <c r="H517" i="5"/>
  <c r="G517" i="5"/>
  <c r="F517" i="5"/>
  <c r="E517" i="5"/>
  <c r="L516" i="5"/>
  <c r="K516" i="5"/>
  <c r="J516" i="5"/>
  <c r="I516" i="5"/>
  <c r="H516" i="5"/>
  <c r="G516" i="5"/>
  <c r="F516" i="5"/>
  <c r="E516" i="5"/>
  <c r="L515" i="5"/>
  <c r="K515" i="5"/>
  <c r="J515" i="5"/>
  <c r="I515" i="5"/>
  <c r="H515" i="5"/>
  <c r="G515" i="5"/>
  <c r="F515" i="5"/>
  <c r="E515" i="5"/>
  <c r="L514" i="5"/>
  <c r="K514" i="5"/>
  <c r="J514" i="5"/>
  <c r="I514" i="5"/>
  <c r="H514" i="5"/>
  <c r="G514" i="5"/>
  <c r="F514" i="5"/>
  <c r="E514" i="5"/>
  <c r="L513" i="5"/>
  <c r="K513" i="5"/>
  <c r="J513" i="5"/>
  <c r="I513" i="5"/>
  <c r="H513" i="5"/>
  <c r="G513" i="5"/>
  <c r="F513" i="5"/>
  <c r="E513" i="5"/>
  <c r="L512" i="5"/>
  <c r="K512" i="5"/>
  <c r="J512" i="5"/>
  <c r="I512" i="5"/>
  <c r="H512" i="5"/>
  <c r="G512" i="5"/>
  <c r="F512" i="5"/>
  <c r="E512" i="5"/>
  <c r="L511" i="5"/>
  <c r="K511" i="5"/>
  <c r="J511" i="5"/>
  <c r="I511" i="5"/>
  <c r="H511" i="5"/>
  <c r="G511" i="5"/>
  <c r="F511" i="5"/>
  <c r="E511" i="5"/>
  <c r="L510" i="5"/>
  <c r="K510" i="5"/>
  <c r="J510" i="5"/>
  <c r="I510" i="5"/>
  <c r="H510" i="5"/>
  <c r="G510" i="5"/>
  <c r="F510" i="5"/>
  <c r="E510" i="5"/>
  <c r="L509" i="5"/>
  <c r="K509" i="5"/>
  <c r="J509" i="5"/>
  <c r="I509" i="5"/>
  <c r="H509" i="5"/>
  <c r="G509" i="5"/>
  <c r="F509" i="5"/>
  <c r="E509" i="5"/>
  <c r="L508" i="5"/>
  <c r="K508" i="5"/>
  <c r="J508" i="5"/>
  <c r="I508" i="5"/>
  <c r="H508" i="5"/>
  <c r="G508" i="5"/>
  <c r="F508" i="5"/>
  <c r="E508" i="5"/>
  <c r="L507" i="5"/>
  <c r="K507" i="5"/>
  <c r="J507" i="5"/>
  <c r="I507" i="5"/>
  <c r="H507" i="5"/>
  <c r="G507" i="5"/>
  <c r="F507" i="5"/>
  <c r="E507" i="5"/>
  <c r="L506" i="5"/>
  <c r="K506" i="5"/>
  <c r="J506" i="5"/>
  <c r="I506" i="5"/>
  <c r="H506" i="5"/>
  <c r="G506" i="5"/>
  <c r="F506" i="5"/>
  <c r="E506" i="5"/>
  <c r="L505" i="5"/>
  <c r="K505" i="5"/>
  <c r="J505" i="5"/>
  <c r="I505" i="5"/>
  <c r="H505" i="5"/>
  <c r="G505" i="5"/>
  <c r="F505" i="5"/>
  <c r="E505" i="5"/>
  <c r="L504" i="5"/>
  <c r="K504" i="5"/>
  <c r="J504" i="5"/>
  <c r="I504" i="5"/>
  <c r="H504" i="5"/>
  <c r="G504" i="5"/>
  <c r="F504" i="5"/>
  <c r="E504" i="5"/>
  <c r="L503" i="5"/>
  <c r="K503" i="5"/>
  <c r="J503" i="5"/>
  <c r="I503" i="5"/>
  <c r="H503" i="5"/>
  <c r="G503" i="5"/>
  <c r="F503" i="5"/>
  <c r="E503" i="5"/>
  <c r="L502" i="5"/>
  <c r="K502" i="5"/>
  <c r="J502" i="5"/>
  <c r="I502" i="5"/>
  <c r="H502" i="5"/>
  <c r="G502" i="5"/>
  <c r="F502" i="5"/>
  <c r="E502" i="5"/>
  <c r="L501" i="5"/>
  <c r="K501" i="5"/>
  <c r="J501" i="5"/>
  <c r="I501" i="5"/>
  <c r="H501" i="5"/>
  <c r="G501" i="5"/>
  <c r="F501" i="5"/>
  <c r="E501" i="5"/>
  <c r="L500" i="5"/>
  <c r="K500" i="5"/>
  <c r="J500" i="5"/>
  <c r="I500" i="5"/>
  <c r="H500" i="5"/>
  <c r="G500" i="5"/>
  <c r="F500" i="5"/>
  <c r="E500" i="5"/>
  <c r="L499" i="5"/>
  <c r="K499" i="5"/>
  <c r="J499" i="5"/>
  <c r="I499" i="5"/>
  <c r="H499" i="5"/>
  <c r="G499" i="5"/>
  <c r="F499" i="5"/>
  <c r="E499" i="5"/>
  <c r="L498" i="5"/>
  <c r="K498" i="5"/>
  <c r="J498" i="5"/>
  <c r="I498" i="5"/>
  <c r="H498" i="5"/>
  <c r="G498" i="5"/>
  <c r="F498" i="5"/>
  <c r="E498" i="5"/>
  <c r="L497" i="5"/>
  <c r="K497" i="5"/>
  <c r="J497" i="5"/>
  <c r="I497" i="5"/>
  <c r="H497" i="5"/>
  <c r="G497" i="5"/>
  <c r="F497" i="5"/>
  <c r="E497" i="5"/>
  <c r="L496" i="5"/>
  <c r="K496" i="5"/>
  <c r="J496" i="5"/>
  <c r="I496" i="5"/>
  <c r="H496" i="5"/>
  <c r="G496" i="5"/>
  <c r="F496" i="5"/>
  <c r="E496" i="5"/>
  <c r="L495" i="5"/>
  <c r="K495" i="5"/>
  <c r="J495" i="5"/>
  <c r="I495" i="5"/>
  <c r="H495" i="5"/>
  <c r="G495" i="5"/>
  <c r="F495" i="5"/>
  <c r="E495" i="5"/>
  <c r="L494" i="5"/>
  <c r="K494" i="5"/>
  <c r="J494" i="5"/>
  <c r="I494" i="5"/>
  <c r="H494" i="5"/>
  <c r="G494" i="5"/>
  <c r="F494" i="5"/>
  <c r="E494" i="5"/>
  <c r="L493" i="5"/>
  <c r="K493" i="5"/>
  <c r="J493" i="5"/>
  <c r="I493" i="5"/>
  <c r="H493" i="5"/>
  <c r="G493" i="5"/>
  <c r="F493" i="5"/>
  <c r="E493" i="5"/>
  <c r="L492" i="5"/>
  <c r="K492" i="5"/>
  <c r="J492" i="5"/>
  <c r="I492" i="5"/>
  <c r="H492" i="5"/>
  <c r="G492" i="5"/>
  <c r="F492" i="5"/>
  <c r="E492" i="5"/>
  <c r="L491" i="5"/>
  <c r="K491" i="5"/>
  <c r="J491" i="5"/>
  <c r="I491" i="5"/>
  <c r="H491" i="5"/>
  <c r="G491" i="5"/>
  <c r="F491" i="5"/>
  <c r="E491" i="5"/>
  <c r="L490" i="5"/>
  <c r="K490" i="5"/>
  <c r="J490" i="5"/>
  <c r="I490" i="5"/>
  <c r="H490" i="5"/>
  <c r="G490" i="5"/>
  <c r="F490" i="5"/>
  <c r="E490" i="5"/>
  <c r="L489" i="5"/>
  <c r="K489" i="5"/>
  <c r="J489" i="5"/>
  <c r="I489" i="5"/>
  <c r="H489" i="5"/>
  <c r="G489" i="5"/>
  <c r="F489" i="5"/>
  <c r="E489" i="5"/>
  <c r="L488" i="5"/>
  <c r="K488" i="5"/>
  <c r="J488" i="5"/>
  <c r="I488" i="5"/>
  <c r="H488" i="5"/>
  <c r="G488" i="5"/>
  <c r="F488" i="5"/>
  <c r="E488" i="5"/>
  <c r="L487" i="5"/>
  <c r="K487" i="5"/>
  <c r="J487" i="5"/>
  <c r="I487" i="5"/>
  <c r="H487" i="5"/>
  <c r="G487" i="5"/>
  <c r="F487" i="5"/>
  <c r="E487" i="5"/>
  <c r="L486" i="5"/>
  <c r="K486" i="5"/>
  <c r="J486" i="5"/>
  <c r="I486" i="5"/>
  <c r="H486" i="5"/>
  <c r="G486" i="5"/>
  <c r="F486" i="5"/>
  <c r="E486" i="5"/>
  <c r="L485" i="5"/>
  <c r="K485" i="5"/>
  <c r="J485" i="5"/>
  <c r="I485" i="5"/>
  <c r="H485" i="5"/>
  <c r="G485" i="5"/>
  <c r="F485" i="5"/>
  <c r="E485" i="5"/>
  <c r="L484" i="5"/>
  <c r="K484" i="5"/>
  <c r="J484" i="5"/>
  <c r="I484" i="5"/>
  <c r="H484" i="5"/>
  <c r="G484" i="5"/>
  <c r="F484" i="5"/>
  <c r="E484" i="5"/>
  <c r="L483" i="5"/>
  <c r="K483" i="5"/>
  <c r="J483" i="5"/>
  <c r="I483" i="5"/>
  <c r="H483" i="5"/>
  <c r="G483" i="5"/>
  <c r="F483" i="5"/>
  <c r="E483" i="5"/>
  <c r="L482" i="5"/>
  <c r="K482" i="5"/>
  <c r="J482" i="5"/>
  <c r="I482" i="5"/>
  <c r="H482" i="5"/>
  <c r="G482" i="5"/>
  <c r="F482" i="5"/>
  <c r="E482" i="5"/>
  <c r="L481" i="5"/>
  <c r="K481" i="5"/>
  <c r="J481" i="5"/>
  <c r="I481" i="5"/>
  <c r="H481" i="5"/>
  <c r="G481" i="5"/>
  <c r="F481" i="5"/>
  <c r="E481" i="5"/>
  <c r="L480" i="5"/>
  <c r="K480" i="5"/>
  <c r="J480" i="5"/>
  <c r="I480" i="5"/>
  <c r="H480" i="5"/>
  <c r="G480" i="5"/>
  <c r="F480" i="5"/>
  <c r="E480" i="5"/>
  <c r="L479" i="5"/>
  <c r="K479" i="5"/>
  <c r="J479" i="5"/>
  <c r="I479" i="5"/>
  <c r="H479" i="5"/>
  <c r="G479" i="5"/>
  <c r="F479" i="5"/>
  <c r="E479" i="5"/>
  <c r="L478" i="5"/>
  <c r="K478" i="5"/>
  <c r="J478" i="5"/>
  <c r="I478" i="5"/>
  <c r="H478" i="5"/>
  <c r="G478" i="5"/>
  <c r="F478" i="5"/>
  <c r="E478" i="5"/>
  <c r="L477" i="5"/>
  <c r="K477" i="5"/>
  <c r="J477" i="5"/>
  <c r="I477" i="5"/>
  <c r="H477" i="5"/>
  <c r="G477" i="5"/>
  <c r="F477" i="5"/>
  <c r="E477" i="5"/>
  <c r="L476" i="5"/>
  <c r="K476" i="5"/>
  <c r="J476" i="5"/>
  <c r="I476" i="5"/>
  <c r="H476" i="5"/>
  <c r="G476" i="5"/>
  <c r="F476" i="5"/>
  <c r="E476" i="5"/>
  <c r="L475" i="5"/>
  <c r="K475" i="5"/>
  <c r="J475" i="5"/>
  <c r="I475" i="5"/>
  <c r="H475" i="5"/>
  <c r="G475" i="5"/>
  <c r="F475" i="5"/>
  <c r="E475" i="5"/>
  <c r="L474" i="5"/>
  <c r="K474" i="5"/>
  <c r="J474" i="5"/>
  <c r="I474" i="5"/>
  <c r="H474" i="5"/>
  <c r="G474" i="5"/>
  <c r="F474" i="5"/>
  <c r="E474" i="5"/>
  <c r="L473" i="5"/>
  <c r="K473" i="5"/>
  <c r="J473" i="5"/>
  <c r="I473" i="5"/>
  <c r="H473" i="5"/>
  <c r="G473" i="5"/>
  <c r="F473" i="5"/>
  <c r="E473" i="5"/>
  <c r="L472" i="5"/>
  <c r="K472" i="5"/>
  <c r="J472" i="5"/>
  <c r="I472" i="5"/>
  <c r="H472" i="5"/>
  <c r="G472" i="5"/>
  <c r="F472" i="5"/>
  <c r="E472" i="5"/>
  <c r="L471" i="5"/>
  <c r="K471" i="5"/>
  <c r="J471" i="5"/>
  <c r="I471" i="5"/>
  <c r="H471" i="5"/>
  <c r="G471" i="5"/>
  <c r="F471" i="5"/>
  <c r="E471" i="5"/>
  <c r="L470" i="5"/>
  <c r="K470" i="5"/>
  <c r="J470" i="5"/>
  <c r="I470" i="5"/>
  <c r="H470" i="5"/>
  <c r="G470" i="5"/>
  <c r="F470" i="5"/>
  <c r="E470" i="5"/>
  <c r="L469" i="5"/>
  <c r="K469" i="5"/>
  <c r="J469" i="5"/>
  <c r="I469" i="5"/>
  <c r="H469" i="5"/>
  <c r="G469" i="5"/>
  <c r="F469" i="5"/>
  <c r="E469" i="5"/>
  <c r="L468" i="5"/>
  <c r="K468" i="5"/>
  <c r="J468" i="5"/>
  <c r="I468" i="5"/>
  <c r="H468" i="5"/>
  <c r="G468" i="5"/>
  <c r="F468" i="5"/>
  <c r="E468" i="5"/>
  <c r="L467" i="5"/>
  <c r="K467" i="5"/>
  <c r="J467" i="5"/>
  <c r="I467" i="5"/>
  <c r="H467" i="5"/>
  <c r="G467" i="5"/>
  <c r="F467" i="5"/>
  <c r="E467" i="5"/>
  <c r="L466" i="5"/>
  <c r="K466" i="5"/>
  <c r="J466" i="5"/>
  <c r="I466" i="5"/>
  <c r="H466" i="5"/>
  <c r="G466" i="5"/>
  <c r="F466" i="5"/>
  <c r="E466" i="5"/>
  <c r="L465" i="5"/>
  <c r="K465" i="5"/>
  <c r="J465" i="5"/>
  <c r="I465" i="5"/>
  <c r="H465" i="5"/>
  <c r="G465" i="5"/>
  <c r="F465" i="5"/>
  <c r="E465" i="5"/>
  <c r="L464" i="5"/>
  <c r="K464" i="5"/>
  <c r="J464" i="5"/>
  <c r="I464" i="5"/>
  <c r="H464" i="5"/>
  <c r="G464" i="5"/>
  <c r="F464" i="5"/>
  <c r="E464" i="5"/>
  <c r="L463" i="5"/>
  <c r="K463" i="5"/>
  <c r="J463" i="5"/>
  <c r="I463" i="5"/>
  <c r="H463" i="5"/>
  <c r="G463" i="5"/>
  <c r="F463" i="5"/>
  <c r="E463" i="5"/>
  <c r="L462" i="5"/>
  <c r="K462" i="5"/>
  <c r="J462" i="5"/>
  <c r="I462" i="5"/>
  <c r="H462" i="5"/>
  <c r="G462" i="5"/>
  <c r="F462" i="5"/>
  <c r="E462" i="5"/>
  <c r="L461" i="5"/>
  <c r="K461" i="5"/>
  <c r="J461" i="5"/>
  <c r="I461" i="5"/>
  <c r="H461" i="5"/>
  <c r="G461" i="5"/>
  <c r="F461" i="5"/>
  <c r="E461" i="5"/>
  <c r="L460" i="5"/>
  <c r="K460" i="5"/>
  <c r="J460" i="5"/>
  <c r="I460" i="5"/>
  <c r="H460" i="5"/>
  <c r="G460" i="5"/>
  <c r="F460" i="5"/>
  <c r="E460" i="5"/>
  <c r="L459" i="5"/>
  <c r="K459" i="5"/>
  <c r="J459" i="5"/>
  <c r="I459" i="5"/>
  <c r="H459" i="5"/>
  <c r="G459" i="5"/>
  <c r="F459" i="5"/>
  <c r="E459" i="5"/>
  <c r="L458" i="5"/>
  <c r="K458" i="5"/>
  <c r="J458" i="5"/>
  <c r="I458" i="5"/>
  <c r="H458" i="5"/>
  <c r="G458" i="5"/>
  <c r="F458" i="5"/>
  <c r="E458" i="5"/>
  <c r="L457" i="5"/>
  <c r="K457" i="5"/>
  <c r="J457" i="5"/>
  <c r="I457" i="5"/>
  <c r="H457" i="5"/>
  <c r="G457" i="5"/>
  <c r="F457" i="5"/>
  <c r="E457" i="5"/>
  <c r="L456" i="5"/>
  <c r="K456" i="5"/>
  <c r="J456" i="5"/>
  <c r="I456" i="5"/>
  <c r="H456" i="5"/>
  <c r="G456" i="5"/>
  <c r="F456" i="5"/>
  <c r="E456" i="5"/>
  <c r="L455" i="5"/>
  <c r="K455" i="5"/>
  <c r="J455" i="5"/>
  <c r="I455" i="5"/>
  <c r="H455" i="5"/>
  <c r="G455" i="5"/>
  <c r="F455" i="5"/>
  <c r="E455" i="5"/>
  <c r="L454" i="5"/>
  <c r="K454" i="5"/>
  <c r="J454" i="5"/>
  <c r="I454" i="5"/>
  <c r="H454" i="5"/>
  <c r="G454" i="5"/>
  <c r="F454" i="5"/>
  <c r="E454" i="5"/>
  <c r="L453" i="5"/>
  <c r="K453" i="5"/>
  <c r="J453" i="5"/>
  <c r="I453" i="5"/>
  <c r="H453" i="5"/>
  <c r="G453" i="5"/>
  <c r="F453" i="5"/>
  <c r="E453" i="5"/>
  <c r="L452" i="5"/>
  <c r="K452" i="5"/>
  <c r="J452" i="5"/>
  <c r="I452" i="5"/>
  <c r="H452" i="5"/>
  <c r="G452" i="5"/>
  <c r="F452" i="5"/>
  <c r="E452" i="5"/>
  <c r="L451" i="5"/>
  <c r="K451" i="5"/>
  <c r="J451" i="5"/>
  <c r="I451" i="5"/>
  <c r="H451" i="5"/>
  <c r="G451" i="5"/>
  <c r="F451" i="5"/>
  <c r="E451" i="5"/>
  <c r="L450" i="5"/>
  <c r="K450" i="5"/>
  <c r="J450" i="5"/>
  <c r="I450" i="5"/>
  <c r="H450" i="5"/>
  <c r="G450" i="5"/>
  <c r="F450" i="5"/>
  <c r="E450" i="5"/>
  <c r="L449" i="5"/>
  <c r="K449" i="5"/>
  <c r="J449" i="5"/>
  <c r="I449" i="5"/>
  <c r="H449" i="5"/>
  <c r="G449" i="5"/>
  <c r="F449" i="5"/>
  <c r="E449" i="5"/>
  <c r="L448" i="5"/>
  <c r="K448" i="5"/>
  <c r="J448" i="5"/>
  <c r="I448" i="5"/>
  <c r="H448" i="5"/>
  <c r="G448" i="5"/>
  <c r="F448" i="5"/>
  <c r="E448" i="5"/>
  <c r="L447" i="5"/>
  <c r="K447" i="5"/>
  <c r="J447" i="5"/>
  <c r="I447" i="5"/>
  <c r="H447" i="5"/>
  <c r="G447" i="5"/>
  <c r="F447" i="5"/>
  <c r="E447" i="5"/>
  <c r="L446" i="5"/>
  <c r="K446" i="5"/>
  <c r="J446" i="5"/>
  <c r="I446" i="5"/>
  <c r="H446" i="5"/>
  <c r="G446" i="5"/>
  <c r="F446" i="5"/>
  <c r="E446" i="5"/>
  <c r="L445" i="5"/>
  <c r="K445" i="5"/>
  <c r="J445" i="5"/>
  <c r="I445" i="5"/>
  <c r="H445" i="5"/>
  <c r="G445" i="5"/>
  <c r="F445" i="5"/>
  <c r="E445" i="5"/>
  <c r="L444" i="5"/>
  <c r="K444" i="5"/>
  <c r="J444" i="5"/>
  <c r="I444" i="5"/>
  <c r="H444" i="5"/>
  <c r="G444" i="5"/>
  <c r="F444" i="5"/>
  <c r="E444" i="5"/>
  <c r="L443" i="5"/>
  <c r="K443" i="5"/>
  <c r="J443" i="5"/>
  <c r="I443" i="5"/>
  <c r="H443" i="5"/>
  <c r="G443" i="5"/>
  <c r="F443" i="5"/>
  <c r="E443" i="5"/>
  <c r="L442" i="5"/>
  <c r="K442" i="5"/>
  <c r="J442" i="5"/>
  <c r="I442" i="5"/>
  <c r="H442" i="5"/>
  <c r="G442" i="5"/>
  <c r="F442" i="5"/>
  <c r="E442" i="5"/>
  <c r="L441" i="5"/>
  <c r="K441" i="5"/>
  <c r="J441" i="5"/>
  <c r="I441" i="5"/>
  <c r="H441" i="5"/>
  <c r="G441" i="5"/>
  <c r="F441" i="5"/>
  <c r="E441" i="5"/>
  <c r="L440" i="5"/>
  <c r="K440" i="5"/>
  <c r="J440" i="5"/>
  <c r="I440" i="5"/>
  <c r="H440" i="5"/>
  <c r="G440" i="5"/>
  <c r="F440" i="5"/>
  <c r="E440" i="5"/>
  <c r="L439" i="5"/>
  <c r="K439" i="5"/>
  <c r="J439" i="5"/>
  <c r="I439" i="5"/>
  <c r="H439" i="5"/>
  <c r="G439" i="5"/>
  <c r="F439" i="5"/>
  <c r="E439" i="5"/>
  <c r="L438" i="5"/>
  <c r="K438" i="5"/>
  <c r="J438" i="5"/>
  <c r="I438" i="5"/>
  <c r="H438" i="5"/>
  <c r="G438" i="5"/>
  <c r="F438" i="5"/>
  <c r="E438" i="5"/>
  <c r="L437" i="5"/>
  <c r="K437" i="5"/>
  <c r="J437" i="5"/>
  <c r="I437" i="5"/>
  <c r="H437" i="5"/>
  <c r="G437" i="5"/>
  <c r="F437" i="5"/>
  <c r="E437" i="5"/>
  <c r="L436" i="5"/>
  <c r="K436" i="5"/>
  <c r="J436" i="5"/>
  <c r="I436" i="5"/>
  <c r="H436" i="5"/>
  <c r="G436" i="5"/>
  <c r="F436" i="5"/>
  <c r="E436" i="5"/>
  <c r="L435" i="5"/>
  <c r="K435" i="5"/>
  <c r="J435" i="5"/>
  <c r="I435" i="5"/>
  <c r="H435" i="5"/>
  <c r="G435" i="5"/>
  <c r="F435" i="5"/>
  <c r="E435" i="5"/>
  <c r="L434" i="5"/>
  <c r="K434" i="5"/>
  <c r="J434" i="5"/>
  <c r="I434" i="5"/>
  <c r="H434" i="5"/>
  <c r="G434" i="5"/>
  <c r="F434" i="5"/>
  <c r="E434" i="5"/>
  <c r="L433" i="5"/>
  <c r="K433" i="5"/>
  <c r="J433" i="5"/>
  <c r="I433" i="5"/>
  <c r="H433" i="5"/>
  <c r="G433" i="5"/>
  <c r="F433" i="5"/>
  <c r="E433" i="5"/>
  <c r="L432" i="5"/>
  <c r="K432" i="5"/>
  <c r="J432" i="5"/>
  <c r="I432" i="5"/>
  <c r="H432" i="5"/>
  <c r="G432" i="5"/>
  <c r="F432" i="5"/>
  <c r="E432" i="5"/>
  <c r="L431" i="5"/>
  <c r="K431" i="5"/>
  <c r="J431" i="5"/>
  <c r="I431" i="5"/>
  <c r="H431" i="5"/>
  <c r="G431" i="5"/>
  <c r="F431" i="5"/>
  <c r="E431" i="5"/>
  <c r="L430" i="5"/>
  <c r="K430" i="5"/>
  <c r="J430" i="5"/>
  <c r="I430" i="5"/>
  <c r="H430" i="5"/>
  <c r="G430" i="5"/>
  <c r="F430" i="5"/>
  <c r="E430" i="5"/>
  <c r="L429" i="5"/>
  <c r="K429" i="5"/>
  <c r="J429" i="5"/>
  <c r="I429" i="5"/>
  <c r="H429" i="5"/>
  <c r="G429" i="5"/>
  <c r="F429" i="5"/>
  <c r="E429" i="5"/>
  <c r="L428" i="5"/>
  <c r="K428" i="5"/>
  <c r="J428" i="5"/>
  <c r="I428" i="5"/>
  <c r="H428" i="5"/>
  <c r="G428" i="5"/>
  <c r="F428" i="5"/>
  <c r="E428" i="5"/>
  <c r="L427" i="5"/>
  <c r="K427" i="5"/>
  <c r="J427" i="5"/>
  <c r="I427" i="5"/>
  <c r="H427" i="5"/>
  <c r="G427" i="5"/>
  <c r="F427" i="5"/>
  <c r="E427" i="5"/>
  <c r="L426" i="5"/>
  <c r="K426" i="5"/>
  <c r="J426" i="5"/>
  <c r="I426" i="5"/>
  <c r="H426" i="5"/>
  <c r="G426" i="5"/>
  <c r="F426" i="5"/>
  <c r="E426" i="5"/>
  <c r="L425" i="5"/>
  <c r="K425" i="5"/>
  <c r="J425" i="5"/>
  <c r="I425" i="5"/>
  <c r="H425" i="5"/>
  <c r="G425" i="5"/>
  <c r="F425" i="5"/>
  <c r="E425" i="5"/>
  <c r="L424" i="5"/>
  <c r="K424" i="5"/>
  <c r="J424" i="5"/>
  <c r="I424" i="5"/>
  <c r="H424" i="5"/>
  <c r="G424" i="5"/>
  <c r="F424" i="5"/>
  <c r="E424" i="5"/>
  <c r="L423" i="5"/>
  <c r="K423" i="5"/>
  <c r="J423" i="5"/>
  <c r="I423" i="5"/>
  <c r="H423" i="5"/>
  <c r="G423" i="5"/>
  <c r="F423" i="5"/>
  <c r="E423" i="5"/>
  <c r="L422" i="5"/>
  <c r="K422" i="5"/>
  <c r="J422" i="5"/>
  <c r="I422" i="5"/>
  <c r="H422" i="5"/>
  <c r="G422" i="5"/>
  <c r="F422" i="5"/>
  <c r="E422" i="5"/>
  <c r="L421" i="5"/>
  <c r="K421" i="5"/>
  <c r="J421" i="5"/>
  <c r="I421" i="5"/>
  <c r="H421" i="5"/>
  <c r="G421" i="5"/>
  <c r="F421" i="5"/>
  <c r="E421" i="5"/>
  <c r="L420" i="5"/>
  <c r="K420" i="5"/>
  <c r="J420" i="5"/>
  <c r="I420" i="5"/>
  <c r="H420" i="5"/>
  <c r="G420" i="5"/>
  <c r="F420" i="5"/>
  <c r="E420" i="5"/>
  <c r="L419" i="5"/>
  <c r="K419" i="5"/>
  <c r="J419" i="5"/>
  <c r="I419" i="5"/>
  <c r="H419" i="5"/>
  <c r="G419" i="5"/>
  <c r="F419" i="5"/>
  <c r="E419" i="5"/>
  <c r="L418" i="5"/>
  <c r="K418" i="5"/>
  <c r="J418" i="5"/>
  <c r="I418" i="5"/>
  <c r="H418" i="5"/>
  <c r="G418" i="5"/>
  <c r="F418" i="5"/>
  <c r="E418" i="5"/>
  <c r="L417" i="5"/>
  <c r="K417" i="5"/>
  <c r="J417" i="5"/>
  <c r="I417" i="5"/>
  <c r="H417" i="5"/>
  <c r="G417" i="5"/>
  <c r="F417" i="5"/>
  <c r="E417" i="5"/>
  <c r="L416" i="5"/>
  <c r="K416" i="5"/>
  <c r="J416" i="5"/>
  <c r="I416" i="5"/>
  <c r="H416" i="5"/>
  <c r="G416" i="5"/>
  <c r="F416" i="5"/>
  <c r="E416" i="5"/>
  <c r="L415" i="5"/>
  <c r="K415" i="5"/>
  <c r="J415" i="5"/>
  <c r="I415" i="5"/>
  <c r="H415" i="5"/>
  <c r="G415" i="5"/>
  <c r="F415" i="5"/>
  <c r="E415" i="5"/>
  <c r="L414" i="5"/>
  <c r="K414" i="5"/>
  <c r="J414" i="5"/>
  <c r="I414" i="5"/>
  <c r="H414" i="5"/>
  <c r="G414" i="5"/>
  <c r="F414" i="5"/>
  <c r="E414" i="5"/>
  <c r="L413" i="5"/>
  <c r="K413" i="5"/>
  <c r="J413" i="5"/>
  <c r="I413" i="5"/>
  <c r="H413" i="5"/>
  <c r="G413" i="5"/>
  <c r="F413" i="5"/>
  <c r="E413" i="5"/>
  <c r="L412" i="5"/>
  <c r="K412" i="5"/>
  <c r="J412" i="5"/>
  <c r="I412" i="5"/>
  <c r="H412" i="5"/>
  <c r="G412" i="5"/>
  <c r="F412" i="5"/>
  <c r="E412" i="5"/>
  <c r="L411" i="5"/>
  <c r="K411" i="5"/>
  <c r="J411" i="5"/>
  <c r="I411" i="5"/>
  <c r="H411" i="5"/>
  <c r="G411" i="5"/>
  <c r="F411" i="5"/>
  <c r="E411" i="5"/>
  <c r="L410" i="5"/>
  <c r="K410" i="5"/>
  <c r="J410" i="5"/>
  <c r="I410" i="5"/>
  <c r="H410" i="5"/>
  <c r="G410" i="5"/>
  <c r="F410" i="5"/>
  <c r="E410" i="5"/>
  <c r="L409" i="5"/>
  <c r="K409" i="5"/>
  <c r="J409" i="5"/>
  <c r="I409" i="5"/>
  <c r="H409" i="5"/>
  <c r="G409" i="5"/>
  <c r="F409" i="5"/>
  <c r="E409" i="5"/>
  <c r="L408" i="5"/>
  <c r="K408" i="5"/>
  <c r="J408" i="5"/>
  <c r="I408" i="5"/>
  <c r="H408" i="5"/>
  <c r="G408" i="5"/>
  <c r="F408" i="5"/>
  <c r="E408" i="5"/>
  <c r="L407" i="5"/>
  <c r="K407" i="5"/>
  <c r="J407" i="5"/>
  <c r="I407" i="5"/>
  <c r="H407" i="5"/>
  <c r="G407" i="5"/>
  <c r="F407" i="5"/>
  <c r="E407" i="5"/>
  <c r="L406" i="5"/>
  <c r="K406" i="5"/>
  <c r="J406" i="5"/>
  <c r="I406" i="5"/>
  <c r="H406" i="5"/>
  <c r="G406" i="5"/>
  <c r="F406" i="5"/>
  <c r="E406" i="5"/>
  <c r="L405" i="5"/>
  <c r="K405" i="5"/>
  <c r="J405" i="5"/>
  <c r="I405" i="5"/>
  <c r="H405" i="5"/>
  <c r="G405" i="5"/>
  <c r="F405" i="5"/>
  <c r="E405" i="5"/>
  <c r="L404" i="5"/>
  <c r="K404" i="5"/>
  <c r="J404" i="5"/>
  <c r="I404" i="5"/>
  <c r="H404" i="5"/>
  <c r="G404" i="5"/>
  <c r="F404" i="5"/>
  <c r="E404" i="5"/>
  <c r="L403" i="5"/>
  <c r="K403" i="5"/>
  <c r="J403" i="5"/>
  <c r="I403" i="5"/>
  <c r="H403" i="5"/>
  <c r="G403" i="5"/>
  <c r="F403" i="5"/>
  <c r="E403" i="5"/>
  <c r="L402" i="5"/>
  <c r="K402" i="5"/>
  <c r="J402" i="5"/>
  <c r="I402" i="5"/>
  <c r="H402" i="5"/>
  <c r="G402" i="5"/>
  <c r="F402" i="5"/>
  <c r="E402" i="5"/>
  <c r="L401" i="5"/>
  <c r="K401" i="5"/>
  <c r="J401" i="5"/>
  <c r="I401" i="5"/>
  <c r="H401" i="5"/>
  <c r="G401" i="5"/>
  <c r="F401" i="5"/>
  <c r="E401" i="5"/>
  <c r="L400" i="5"/>
  <c r="K400" i="5"/>
  <c r="J400" i="5"/>
  <c r="I400" i="5"/>
  <c r="H400" i="5"/>
  <c r="G400" i="5"/>
  <c r="F400" i="5"/>
  <c r="E400" i="5"/>
  <c r="L399" i="5"/>
  <c r="K399" i="5"/>
  <c r="J399" i="5"/>
  <c r="I399" i="5"/>
  <c r="H399" i="5"/>
  <c r="G399" i="5"/>
  <c r="F399" i="5"/>
  <c r="E399" i="5"/>
  <c r="L398" i="5"/>
  <c r="K398" i="5"/>
  <c r="J398" i="5"/>
  <c r="I398" i="5"/>
  <c r="H398" i="5"/>
  <c r="G398" i="5"/>
  <c r="F398" i="5"/>
  <c r="E398" i="5"/>
  <c r="L397" i="5"/>
  <c r="K397" i="5"/>
  <c r="J397" i="5"/>
  <c r="I397" i="5"/>
  <c r="H397" i="5"/>
  <c r="G397" i="5"/>
  <c r="F397" i="5"/>
  <c r="E397" i="5"/>
  <c r="L396" i="5"/>
  <c r="K396" i="5"/>
  <c r="J396" i="5"/>
  <c r="I396" i="5"/>
  <c r="H396" i="5"/>
  <c r="G396" i="5"/>
  <c r="F396" i="5"/>
  <c r="E396" i="5"/>
  <c r="L395" i="5"/>
  <c r="K395" i="5"/>
  <c r="J395" i="5"/>
  <c r="I395" i="5"/>
  <c r="H395" i="5"/>
  <c r="G395" i="5"/>
  <c r="F395" i="5"/>
  <c r="E395" i="5"/>
  <c r="L394" i="5"/>
  <c r="K394" i="5"/>
  <c r="J394" i="5"/>
  <c r="I394" i="5"/>
  <c r="H394" i="5"/>
  <c r="G394" i="5"/>
  <c r="F394" i="5"/>
  <c r="E394" i="5"/>
  <c r="L393" i="5"/>
  <c r="K393" i="5"/>
  <c r="J393" i="5"/>
  <c r="I393" i="5"/>
  <c r="H393" i="5"/>
  <c r="G393" i="5"/>
  <c r="F393" i="5"/>
  <c r="E393" i="5"/>
  <c r="L392" i="5"/>
  <c r="K392" i="5"/>
  <c r="J392" i="5"/>
  <c r="I392" i="5"/>
  <c r="H392" i="5"/>
  <c r="G392" i="5"/>
  <c r="F392" i="5"/>
  <c r="E392" i="5"/>
  <c r="L391" i="5"/>
  <c r="K391" i="5"/>
  <c r="J391" i="5"/>
  <c r="I391" i="5"/>
  <c r="H391" i="5"/>
  <c r="G391" i="5"/>
  <c r="F391" i="5"/>
  <c r="E391" i="5"/>
  <c r="L390" i="5"/>
  <c r="K390" i="5"/>
  <c r="J390" i="5"/>
  <c r="I390" i="5"/>
  <c r="H390" i="5"/>
  <c r="G390" i="5"/>
  <c r="F390" i="5"/>
  <c r="E390" i="5"/>
  <c r="L389" i="5"/>
  <c r="K389" i="5"/>
  <c r="J389" i="5"/>
  <c r="I389" i="5"/>
  <c r="H389" i="5"/>
  <c r="G389" i="5"/>
  <c r="F389" i="5"/>
  <c r="E389" i="5"/>
  <c r="L388" i="5"/>
  <c r="K388" i="5"/>
  <c r="J388" i="5"/>
  <c r="I388" i="5"/>
  <c r="H388" i="5"/>
  <c r="G388" i="5"/>
  <c r="F388" i="5"/>
  <c r="E388" i="5"/>
  <c r="L387" i="5"/>
  <c r="K387" i="5"/>
  <c r="J387" i="5"/>
  <c r="I387" i="5"/>
  <c r="H387" i="5"/>
  <c r="G387" i="5"/>
  <c r="F387" i="5"/>
  <c r="E387" i="5"/>
  <c r="L386" i="5"/>
  <c r="K386" i="5"/>
  <c r="J386" i="5"/>
  <c r="I386" i="5"/>
  <c r="H386" i="5"/>
  <c r="G386" i="5"/>
  <c r="F386" i="5"/>
  <c r="E386" i="5"/>
  <c r="L385" i="5"/>
  <c r="K385" i="5"/>
  <c r="J385" i="5"/>
  <c r="I385" i="5"/>
  <c r="H385" i="5"/>
  <c r="G385" i="5"/>
  <c r="F385" i="5"/>
  <c r="E385" i="5"/>
  <c r="L384" i="5"/>
  <c r="K384" i="5"/>
  <c r="J384" i="5"/>
  <c r="I384" i="5"/>
  <c r="H384" i="5"/>
  <c r="G384" i="5"/>
  <c r="F384" i="5"/>
  <c r="E384" i="5"/>
  <c r="L383" i="5"/>
  <c r="K383" i="5"/>
  <c r="J383" i="5"/>
  <c r="I383" i="5"/>
  <c r="H383" i="5"/>
  <c r="G383" i="5"/>
  <c r="F383" i="5"/>
  <c r="E383" i="5"/>
  <c r="L382" i="5"/>
  <c r="K382" i="5"/>
  <c r="J382" i="5"/>
  <c r="I382" i="5"/>
  <c r="H382" i="5"/>
  <c r="G382" i="5"/>
  <c r="F382" i="5"/>
  <c r="E382" i="5"/>
  <c r="L381" i="5"/>
  <c r="K381" i="5"/>
  <c r="J381" i="5"/>
  <c r="I381" i="5"/>
  <c r="H381" i="5"/>
  <c r="G381" i="5"/>
  <c r="F381" i="5"/>
  <c r="E381" i="5"/>
  <c r="L380" i="5"/>
  <c r="K380" i="5"/>
  <c r="J380" i="5"/>
  <c r="I380" i="5"/>
  <c r="H380" i="5"/>
  <c r="G380" i="5"/>
  <c r="F380" i="5"/>
  <c r="E380" i="5"/>
  <c r="L379" i="5"/>
  <c r="K379" i="5"/>
  <c r="J379" i="5"/>
  <c r="I379" i="5"/>
  <c r="H379" i="5"/>
  <c r="G379" i="5"/>
  <c r="F379" i="5"/>
  <c r="E379" i="5"/>
  <c r="L378" i="5"/>
  <c r="K378" i="5"/>
  <c r="J378" i="5"/>
  <c r="I378" i="5"/>
  <c r="H378" i="5"/>
  <c r="G378" i="5"/>
  <c r="F378" i="5"/>
  <c r="E378" i="5"/>
  <c r="L377" i="5"/>
  <c r="K377" i="5"/>
  <c r="J377" i="5"/>
  <c r="I377" i="5"/>
  <c r="H377" i="5"/>
  <c r="G377" i="5"/>
  <c r="F377" i="5"/>
  <c r="E377" i="5"/>
  <c r="L376" i="5"/>
  <c r="K376" i="5"/>
  <c r="J376" i="5"/>
  <c r="I376" i="5"/>
  <c r="H376" i="5"/>
  <c r="G376" i="5"/>
  <c r="F376" i="5"/>
  <c r="E376" i="5"/>
  <c r="L375" i="5"/>
  <c r="K375" i="5"/>
  <c r="J375" i="5"/>
  <c r="I375" i="5"/>
  <c r="H375" i="5"/>
  <c r="G375" i="5"/>
  <c r="F375" i="5"/>
  <c r="E375" i="5"/>
  <c r="L374" i="5"/>
  <c r="K374" i="5"/>
  <c r="J374" i="5"/>
  <c r="I374" i="5"/>
  <c r="H374" i="5"/>
  <c r="G374" i="5"/>
  <c r="F374" i="5"/>
  <c r="E374" i="5"/>
  <c r="L373" i="5"/>
  <c r="K373" i="5"/>
  <c r="J373" i="5"/>
  <c r="I373" i="5"/>
  <c r="H373" i="5"/>
  <c r="G373" i="5"/>
  <c r="F373" i="5"/>
  <c r="E373" i="5"/>
  <c r="L372" i="5"/>
  <c r="K372" i="5"/>
  <c r="J372" i="5"/>
  <c r="I372" i="5"/>
  <c r="H372" i="5"/>
  <c r="G372" i="5"/>
  <c r="F372" i="5"/>
  <c r="E372" i="5"/>
  <c r="L371" i="5"/>
  <c r="K371" i="5"/>
  <c r="J371" i="5"/>
  <c r="I371" i="5"/>
  <c r="H371" i="5"/>
  <c r="G371" i="5"/>
  <c r="F371" i="5"/>
  <c r="E371" i="5"/>
  <c r="L370" i="5"/>
  <c r="K370" i="5"/>
  <c r="J370" i="5"/>
  <c r="I370" i="5"/>
  <c r="H370" i="5"/>
  <c r="G370" i="5"/>
  <c r="F370" i="5"/>
  <c r="E370" i="5"/>
  <c r="L369" i="5"/>
  <c r="K369" i="5"/>
  <c r="J369" i="5"/>
  <c r="I369" i="5"/>
  <c r="H369" i="5"/>
  <c r="G369" i="5"/>
  <c r="F369" i="5"/>
  <c r="E369" i="5"/>
  <c r="L368" i="5"/>
  <c r="K368" i="5"/>
  <c r="J368" i="5"/>
  <c r="I368" i="5"/>
  <c r="H368" i="5"/>
  <c r="G368" i="5"/>
  <c r="F368" i="5"/>
  <c r="E368" i="5"/>
  <c r="L367" i="5"/>
  <c r="K367" i="5"/>
  <c r="J367" i="5"/>
  <c r="I367" i="5"/>
  <c r="H367" i="5"/>
  <c r="G367" i="5"/>
  <c r="F367" i="5"/>
  <c r="E367" i="5"/>
  <c r="L366" i="5"/>
  <c r="K366" i="5"/>
  <c r="J366" i="5"/>
  <c r="I366" i="5"/>
  <c r="H366" i="5"/>
  <c r="G366" i="5"/>
  <c r="F366" i="5"/>
  <c r="E366" i="5"/>
  <c r="L365" i="5"/>
  <c r="K365" i="5"/>
  <c r="J365" i="5"/>
  <c r="I365" i="5"/>
  <c r="H365" i="5"/>
  <c r="G365" i="5"/>
  <c r="F365" i="5"/>
  <c r="E365" i="5"/>
  <c r="L364" i="5"/>
  <c r="K364" i="5"/>
  <c r="J364" i="5"/>
  <c r="I364" i="5"/>
  <c r="H364" i="5"/>
  <c r="G364" i="5"/>
  <c r="F364" i="5"/>
  <c r="E364" i="5"/>
  <c r="D678" i="5"/>
  <c r="C678" i="5"/>
  <c r="B678" i="5"/>
  <c r="D677" i="5"/>
  <c r="C677" i="5"/>
  <c r="B677" i="5"/>
  <c r="D676" i="5"/>
  <c r="C676" i="5"/>
  <c r="B676" i="5"/>
  <c r="D675" i="5"/>
  <c r="C675" i="5"/>
  <c r="B675" i="5"/>
  <c r="D674" i="5"/>
  <c r="C674" i="5"/>
  <c r="B674" i="5"/>
  <c r="D673" i="5"/>
  <c r="C673" i="5"/>
  <c r="B673" i="5"/>
  <c r="D672" i="5"/>
  <c r="C672" i="5"/>
  <c r="B672" i="5"/>
  <c r="D671" i="5"/>
  <c r="C671" i="5"/>
  <c r="B671" i="5"/>
  <c r="D670" i="5"/>
  <c r="C670" i="5"/>
  <c r="B670" i="5"/>
  <c r="D669" i="5"/>
  <c r="C669" i="5"/>
  <c r="B669" i="5"/>
  <c r="D668" i="5"/>
  <c r="C668" i="5"/>
  <c r="B668" i="5"/>
  <c r="D667" i="5"/>
  <c r="C667" i="5"/>
  <c r="B667" i="5"/>
  <c r="D666" i="5"/>
  <c r="C666" i="5"/>
  <c r="B666" i="5"/>
  <c r="D665" i="5"/>
  <c r="C665" i="5"/>
  <c r="B665" i="5"/>
  <c r="D664" i="5"/>
  <c r="C664" i="5"/>
  <c r="B664" i="5"/>
  <c r="D663" i="5"/>
  <c r="C663" i="5"/>
  <c r="B663" i="5"/>
  <c r="D662" i="5"/>
  <c r="C662" i="5"/>
  <c r="B662" i="5"/>
  <c r="D661" i="5"/>
  <c r="C661" i="5"/>
  <c r="B661" i="5"/>
  <c r="D660" i="5"/>
  <c r="C660" i="5"/>
  <c r="B660" i="5"/>
  <c r="D659" i="5"/>
  <c r="C659" i="5"/>
  <c r="B659" i="5"/>
  <c r="D658" i="5"/>
  <c r="C658" i="5"/>
  <c r="B658" i="5"/>
  <c r="D657" i="5"/>
  <c r="C657" i="5"/>
  <c r="B657" i="5"/>
  <c r="D656" i="5"/>
  <c r="C656" i="5"/>
  <c r="B656" i="5"/>
  <c r="D655" i="5"/>
  <c r="C655" i="5"/>
  <c r="B655" i="5"/>
  <c r="D654" i="5"/>
  <c r="C654" i="5"/>
  <c r="B654" i="5"/>
  <c r="D653" i="5"/>
  <c r="C653" i="5"/>
  <c r="B653" i="5"/>
  <c r="D652" i="5"/>
  <c r="C652" i="5"/>
  <c r="B652" i="5"/>
  <c r="D651" i="5"/>
  <c r="C651" i="5"/>
  <c r="B651" i="5"/>
  <c r="D650" i="5"/>
  <c r="C650" i="5"/>
  <c r="B650" i="5"/>
  <c r="D649" i="5"/>
  <c r="C649" i="5"/>
  <c r="B649" i="5"/>
  <c r="D648" i="5"/>
  <c r="C648" i="5"/>
  <c r="B648" i="5"/>
  <c r="D647" i="5"/>
  <c r="C647" i="5"/>
  <c r="B647" i="5"/>
  <c r="D646" i="5"/>
  <c r="C646" i="5"/>
  <c r="B646" i="5"/>
  <c r="D645" i="5"/>
  <c r="C645" i="5"/>
  <c r="B645" i="5"/>
  <c r="D644" i="5"/>
  <c r="C644" i="5"/>
  <c r="B644" i="5"/>
  <c r="D643" i="5"/>
  <c r="C643" i="5"/>
  <c r="B643" i="5"/>
  <c r="D642" i="5"/>
  <c r="C642" i="5"/>
  <c r="B642" i="5"/>
  <c r="D641" i="5"/>
  <c r="C641" i="5"/>
  <c r="B641" i="5"/>
  <c r="D640" i="5"/>
  <c r="C640" i="5"/>
  <c r="B640" i="5"/>
  <c r="D639" i="5"/>
  <c r="C639" i="5"/>
  <c r="B639" i="5"/>
  <c r="D638" i="5"/>
  <c r="C638" i="5"/>
  <c r="B638" i="5"/>
  <c r="D637" i="5"/>
  <c r="C637" i="5"/>
  <c r="B637" i="5"/>
  <c r="D636" i="5"/>
  <c r="C636" i="5"/>
  <c r="B636" i="5"/>
  <c r="D635" i="5"/>
  <c r="C635" i="5"/>
  <c r="B635" i="5"/>
  <c r="D634" i="5"/>
  <c r="C634" i="5"/>
  <c r="B634" i="5"/>
  <c r="D633" i="5"/>
  <c r="C633" i="5"/>
  <c r="B633" i="5"/>
  <c r="D632" i="5"/>
  <c r="C632" i="5"/>
  <c r="B632" i="5"/>
  <c r="D631" i="5"/>
  <c r="C631" i="5"/>
  <c r="B631" i="5"/>
  <c r="D630" i="5"/>
  <c r="C630" i="5"/>
  <c r="B630" i="5"/>
  <c r="D629" i="5"/>
  <c r="C629" i="5"/>
  <c r="B629" i="5"/>
  <c r="D628" i="5"/>
  <c r="C628" i="5"/>
  <c r="B628" i="5"/>
  <c r="D627" i="5"/>
  <c r="C627" i="5"/>
  <c r="B627" i="5"/>
  <c r="D626" i="5"/>
  <c r="C626" i="5"/>
  <c r="B626" i="5"/>
  <c r="D625" i="5"/>
  <c r="C625" i="5"/>
  <c r="B625" i="5"/>
  <c r="D624" i="5"/>
  <c r="C624" i="5"/>
  <c r="B624" i="5"/>
  <c r="D623" i="5"/>
  <c r="C623" i="5"/>
  <c r="B623" i="5"/>
  <c r="D622" i="5"/>
  <c r="C622" i="5"/>
  <c r="B622" i="5"/>
  <c r="D621" i="5"/>
  <c r="C621" i="5"/>
  <c r="B621" i="5"/>
  <c r="D620" i="5"/>
  <c r="C620" i="5"/>
  <c r="B620" i="5"/>
  <c r="D619" i="5"/>
  <c r="C619" i="5"/>
  <c r="B619" i="5"/>
  <c r="D618" i="5"/>
  <c r="C618" i="5"/>
  <c r="B618" i="5"/>
  <c r="D617" i="5"/>
  <c r="C617" i="5"/>
  <c r="B617" i="5"/>
  <c r="D616" i="5"/>
  <c r="C616" i="5"/>
  <c r="B616" i="5"/>
  <c r="D615" i="5"/>
  <c r="C615" i="5"/>
  <c r="B615" i="5"/>
  <c r="D614" i="5"/>
  <c r="C614" i="5"/>
  <c r="B614" i="5"/>
  <c r="D613" i="5"/>
  <c r="C613" i="5"/>
  <c r="B613" i="5"/>
  <c r="D612" i="5"/>
  <c r="C612" i="5"/>
  <c r="B612" i="5"/>
  <c r="D611" i="5"/>
  <c r="C611" i="5"/>
  <c r="B611" i="5"/>
  <c r="D610" i="5"/>
  <c r="C610" i="5"/>
  <c r="B610" i="5"/>
  <c r="D609" i="5"/>
  <c r="C609" i="5"/>
  <c r="B609" i="5"/>
  <c r="D608" i="5"/>
  <c r="C608" i="5"/>
  <c r="B608" i="5"/>
  <c r="D607" i="5"/>
  <c r="C607" i="5"/>
  <c r="B607" i="5"/>
  <c r="D606" i="5"/>
  <c r="C606" i="5"/>
  <c r="B606" i="5"/>
  <c r="D605" i="5"/>
  <c r="C605" i="5"/>
  <c r="B605" i="5"/>
  <c r="D604" i="5"/>
  <c r="C604" i="5"/>
  <c r="B604" i="5"/>
  <c r="D603" i="5"/>
  <c r="C603" i="5"/>
  <c r="B603" i="5"/>
  <c r="D602" i="5"/>
  <c r="C602" i="5"/>
  <c r="B602" i="5"/>
  <c r="D601" i="5"/>
  <c r="C601" i="5"/>
  <c r="B601" i="5"/>
  <c r="D600" i="5"/>
  <c r="C600" i="5"/>
  <c r="B600" i="5"/>
  <c r="D599" i="5"/>
  <c r="C599" i="5"/>
  <c r="B599" i="5"/>
  <c r="D598" i="5"/>
  <c r="C598" i="5"/>
  <c r="B598" i="5"/>
  <c r="D597" i="5"/>
  <c r="C597" i="5"/>
  <c r="B597" i="5"/>
  <c r="D596" i="5"/>
  <c r="C596" i="5"/>
  <c r="B596" i="5"/>
  <c r="D595" i="5"/>
  <c r="C595" i="5"/>
  <c r="B595" i="5"/>
  <c r="D594" i="5"/>
  <c r="C594" i="5"/>
  <c r="B594" i="5"/>
  <c r="D593" i="5"/>
  <c r="C593" i="5"/>
  <c r="B593" i="5"/>
  <c r="D592" i="5"/>
  <c r="C592" i="5"/>
  <c r="B592" i="5"/>
  <c r="D591" i="5"/>
  <c r="C591" i="5"/>
  <c r="B591" i="5"/>
  <c r="D590" i="5"/>
  <c r="C590" i="5"/>
  <c r="B590" i="5"/>
  <c r="D589" i="5"/>
  <c r="C589" i="5"/>
  <c r="B589" i="5"/>
  <c r="D588" i="5"/>
  <c r="C588" i="5"/>
  <c r="B588" i="5"/>
  <c r="D587" i="5"/>
  <c r="C587" i="5"/>
  <c r="B587" i="5"/>
  <c r="D586" i="5"/>
  <c r="C586" i="5"/>
  <c r="B586" i="5"/>
  <c r="D585" i="5"/>
  <c r="C585" i="5"/>
  <c r="B585" i="5"/>
  <c r="D584" i="5"/>
  <c r="C584" i="5"/>
  <c r="B584" i="5"/>
  <c r="D583" i="5"/>
  <c r="C583" i="5"/>
  <c r="B583" i="5"/>
  <c r="D582" i="5"/>
  <c r="C582" i="5"/>
  <c r="B582" i="5"/>
  <c r="D581" i="5"/>
  <c r="C581" i="5"/>
  <c r="B581" i="5"/>
  <c r="D580" i="5"/>
  <c r="C580" i="5"/>
  <c r="B580" i="5"/>
  <c r="D579" i="5"/>
  <c r="C579" i="5"/>
  <c r="B579" i="5"/>
  <c r="D578" i="5"/>
  <c r="C578" i="5"/>
  <c r="B578" i="5"/>
  <c r="D577" i="5"/>
  <c r="C577" i="5"/>
  <c r="B577" i="5"/>
  <c r="D576" i="5"/>
  <c r="C576" i="5"/>
  <c r="B576" i="5"/>
  <c r="D575" i="5"/>
  <c r="C575" i="5"/>
  <c r="B575" i="5"/>
  <c r="D574" i="5"/>
  <c r="C574" i="5"/>
  <c r="B574" i="5"/>
  <c r="D573" i="5"/>
  <c r="C573" i="5"/>
  <c r="B573" i="5"/>
  <c r="D572" i="5"/>
  <c r="C572" i="5"/>
  <c r="B572" i="5"/>
  <c r="D571" i="5"/>
  <c r="C571" i="5"/>
  <c r="B571" i="5"/>
  <c r="D570" i="5"/>
  <c r="C570" i="5"/>
  <c r="B570" i="5"/>
  <c r="D569" i="5"/>
  <c r="C569" i="5"/>
  <c r="B569" i="5"/>
  <c r="D568" i="5"/>
  <c r="C568" i="5"/>
  <c r="B568" i="5"/>
  <c r="D567" i="5"/>
  <c r="C567" i="5"/>
  <c r="B567" i="5"/>
  <c r="D566" i="5"/>
  <c r="C566" i="5"/>
  <c r="B566" i="5"/>
  <c r="D565" i="5"/>
  <c r="C565" i="5"/>
  <c r="B565" i="5"/>
  <c r="D564" i="5"/>
  <c r="C564" i="5"/>
  <c r="B564" i="5"/>
  <c r="D563" i="5"/>
  <c r="C563" i="5"/>
  <c r="B563" i="5"/>
  <c r="D562" i="5"/>
  <c r="C562" i="5"/>
  <c r="B562" i="5"/>
  <c r="D561" i="5"/>
  <c r="C561" i="5"/>
  <c r="B561" i="5"/>
  <c r="D560" i="5"/>
  <c r="C560" i="5"/>
  <c r="B560" i="5"/>
  <c r="D559" i="5"/>
  <c r="C559" i="5"/>
  <c r="B559" i="5"/>
  <c r="D558" i="5"/>
  <c r="C558" i="5"/>
  <c r="B558" i="5"/>
  <c r="D557" i="5"/>
  <c r="C557" i="5"/>
  <c r="B557" i="5"/>
  <c r="D556" i="5"/>
  <c r="C556" i="5"/>
  <c r="B556" i="5"/>
  <c r="D555" i="5"/>
  <c r="C555" i="5"/>
  <c r="B555" i="5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D548" i="5"/>
  <c r="C548" i="5"/>
  <c r="B548" i="5"/>
  <c r="D547" i="5"/>
  <c r="C547" i="5"/>
  <c r="B547" i="5"/>
  <c r="D546" i="5"/>
  <c r="C546" i="5"/>
  <c r="B546" i="5"/>
  <c r="D545" i="5"/>
  <c r="C545" i="5"/>
  <c r="B545" i="5"/>
  <c r="D544" i="5"/>
  <c r="C544" i="5"/>
  <c r="B544" i="5"/>
  <c r="D543" i="5"/>
  <c r="C543" i="5"/>
  <c r="B543" i="5"/>
  <c r="D542" i="5"/>
  <c r="C542" i="5"/>
  <c r="B542" i="5"/>
  <c r="D541" i="5"/>
  <c r="C541" i="5"/>
  <c r="B541" i="5"/>
  <c r="D540" i="5"/>
  <c r="C540" i="5"/>
  <c r="B540" i="5"/>
  <c r="D539" i="5"/>
  <c r="C539" i="5"/>
  <c r="B539" i="5"/>
  <c r="D538" i="5"/>
  <c r="C538" i="5"/>
  <c r="B538" i="5"/>
  <c r="D537" i="5"/>
  <c r="C537" i="5"/>
  <c r="B537" i="5"/>
  <c r="D536" i="5"/>
  <c r="C536" i="5"/>
  <c r="B536" i="5"/>
  <c r="D535" i="5"/>
  <c r="C535" i="5"/>
  <c r="B535" i="5"/>
  <c r="D534" i="5"/>
  <c r="C534" i="5"/>
  <c r="B534" i="5"/>
  <c r="D533" i="5"/>
  <c r="C533" i="5"/>
  <c r="B533" i="5"/>
  <c r="D532" i="5"/>
  <c r="C532" i="5"/>
  <c r="B532" i="5"/>
  <c r="D531" i="5"/>
  <c r="C531" i="5"/>
  <c r="B531" i="5"/>
  <c r="D530" i="5"/>
  <c r="C530" i="5"/>
  <c r="B530" i="5"/>
  <c r="D529" i="5"/>
  <c r="C529" i="5"/>
  <c r="B529" i="5"/>
  <c r="D528" i="5"/>
  <c r="C528" i="5"/>
  <c r="B528" i="5"/>
  <c r="D527" i="5"/>
  <c r="C527" i="5"/>
  <c r="B527" i="5"/>
  <c r="D526" i="5"/>
  <c r="C526" i="5"/>
  <c r="B526" i="5"/>
  <c r="D525" i="5"/>
  <c r="C525" i="5"/>
  <c r="B525" i="5"/>
  <c r="D524" i="5"/>
  <c r="C524" i="5"/>
  <c r="B524" i="5"/>
  <c r="D523" i="5"/>
  <c r="C523" i="5"/>
  <c r="B523" i="5"/>
  <c r="D519" i="5"/>
  <c r="C519" i="5"/>
  <c r="B519" i="5"/>
  <c r="D518" i="5"/>
  <c r="C518" i="5"/>
  <c r="B518" i="5"/>
  <c r="D517" i="5"/>
  <c r="C517" i="5"/>
  <c r="B517" i="5"/>
  <c r="D516" i="5"/>
  <c r="C516" i="5"/>
  <c r="B516" i="5"/>
  <c r="D515" i="5"/>
  <c r="C515" i="5"/>
  <c r="B515" i="5"/>
  <c r="D514" i="5"/>
  <c r="C514" i="5"/>
  <c r="B514" i="5"/>
  <c r="D513" i="5"/>
  <c r="C513" i="5"/>
  <c r="B513" i="5"/>
  <c r="D512" i="5"/>
  <c r="C512" i="5"/>
  <c r="B512" i="5"/>
  <c r="D511" i="5"/>
  <c r="C511" i="5"/>
  <c r="B511" i="5"/>
  <c r="D510" i="5"/>
  <c r="C510" i="5"/>
  <c r="B510" i="5"/>
  <c r="D509" i="5"/>
  <c r="C509" i="5"/>
  <c r="B509" i="5"/>
  <c r="D508" i="5"/>
  <c r="C508" i="5"/>
  <c r="B508" i="5"/>
  <c r="D507" i="5"/>
  <c r="C507" i="5"/>
  <c r="B507" i="5"/>
  <c r="D506" i="5"/>
  <c r="C506" i="5"/>
  <c r="B506" i="5"/>
  <c r="D505" i="5"/>
  <c r="C505" i="5"/>
  <c r="B505" i="5"/>
  <c r="D504" i="5"/>
  <c r="C504" i="5"/>
  <c r="B504" i="5"/>
  <c r="D503" i="5"/>
  <c r="C503" i="5"/>
  <c r="B503" i="5"/>
  <c r="D502" i="5"/>
  <c r="C502" i="5"/>
  <c r="B502" i="5"/>
  <c r="D501" i="5"/>
  <c r="C501" i="5"/>
  <c r="B501" i="5"/>
  <c r="D500" i="5"/>
  <c r="C500" i="5"/>
  <c r="B500" i="5"/>
  <c r="D499" i="5"/>
  <c r="C499" i="5"/>
  <c r="B499" i="5"/>
  <c r="D498" i="5"/>
  <c r="C498" i="5"/>
  <c r="B498" i="5"/>
  <c r="D497" i="5"/>
  <c r="C497" i="5"/>
  <c r="B497" i="5"/>
  <c r="D496" i="5"/>
  <c r="C496" i="5"/>
  <c r="B496" i="5"/>
  <c r="D495" i="5"/>
  <c r="C495" i="5"/>
  <c r="B495" i="5"/>
  <c r="D494" i="5"/>
  <c r="C494" i="5"/>
  <c r="B494" i="5"/>
  <c r="D493" i="5"/>
  <c r="C493" i="5"/>
  <c r="B493" i="5"/>
  <c r="D492" i="5"/>
  <c r="C492" i="5"/>
  <c r="B492" i="5"/>
  <c r="D491" i="5"/>
  <c r="C491" i="5"/>
  <c r="B491" i="5"/>
  <c r="D490" i="5"/>
  <c r="C490" i="5"/>
  <c r="B490" i="5"/>
  <c r="D489" i="5"/>
  <c r="C489" i="5"/>
  <c r="B489" i="5"/>
  <c r="D488" i="5"/>
  <c r="C488" i="5"/>
  <c r="B488" i="5"/>
  <c r="D487" i="5"/>
  <c r="C487" i="5"/>
  <c r="B487" i="5"/>
  <c r="D486" i="5"/>
  <c r="C486" i="5"/>
  <c r="B486" i="5"/>
  <c r="D485" i="5"/>
  <c r="C485" i="5"/>
  <c r="B485" i="5"/>
  <c r="D484" i="5"/>
  <c r="C484" i="5"/>
  <c r="B484" i="5"/>
  <c r="D483" i="5"/>
  <c r="C483" i="5"/>
  <c r="B483" i="5"/>
  <c r="D482" i="5"/>
  <c r="C482" i="5"/>
  <c r="B482" i="5"/>
  <c r="D481" i="5"/>
  <c r="C481" i="5"/>
  <c r="B481" i="5"/>
  <c r="D480" i="5"/>
  <c r="C480" i="5"/>
  <c r="B480" i="5"/>
  <c r="D479" i="5"/>
  <c r="C479" i="5"/>
  <c r="B479" i="5"/>
  <c r="D478" i="5"/>
  <c r="C478" i="5"/>
  <c r="B478" i="5"/>
  <c r="D477" i="5"/>
  <c r="C477" i="5"/>
  <c r="B477" i="5"/>
  <c r="D476" i="5"/>
  <c r="C476" i="5"/>
  <c r="B476" i="5"/>
  <c r="D475" i="5"/>
  <c r="C475" i="5"/>
  <c r="B475" i="5"/>
  <c r="D474" i="5"/>
  <c r="C474" i="5"/>
  <c r="B474" i="5"/>
  <c r="D473" i="5"/>
  <c r="C473" i="5"/>
  <c r="B473" i="5"/>
  <c r="D472" i="5"/>
  <c r="C472" i="5"/>
  <c r="B472" i="5"/>
  <c r="D471" i="5"/>
  <c r="C471" i="5"/>
  <c r="B471" i="5"/>
  <c r="D470" i="5"/>
  <c r="C470" i="5"/>
  <c r="B470" i="5"/>
  <c r="D469" i="5"/>
  <c r="C469" i="5"/>
  <c r="B469" i="5"/>
  <c r="D468" i="5"/>
  <c r="C468" i="5"/>
  <c r="B468" i="5"/>
  <c r="D467" i="5"/>
  <c r="C467" i="5"/>
  <c r="B467" i="5"/>
  <c r="D466" i="5"/>
  <c r="C466" i="5"/>
  <c r="B466" i="5"/>
  <c r="D465" i="5"/>
  <c r="C465" i="5"/>
  <c r="B465" i="5"/>
  <c r="D464" i="5"/>
  <c r="C464" i="5"/>
  <c r="B464" i="5"/>
  <c r="D463" i="5"/>
  <c r="C463" i="5"/>
  <c r="B463" i="5"/>
  <c r="D462" i="5"/>
  <c r="C462" i="5"/>
  <c r="B462" i="5"/>
  <c r="D461" i="5"/>
  <c r="C461" i="5"/>
  <c r="B461" i="5"/>
  <c r="D460" i="5"/>
  <c r="C460" i="5"/>
  <c r="B460" i="5"/>
  <c r="D459" i="5"/>
  <c r="C459" i="5"/>
  <c r="B459" i="5"/>
  <c r="D458" i="5"/>
  <c r="C458" i="5"/>
  <c r="B458" i="5"/>
  <c r="D457" i="5"/>
  <c r="C457" i="5"/>
  <c r="B457" i="5"/>
  <c r="D456" i="5"/>
  <c r="C456" i="5"/>
  <c r="B456" i="5"/>
  <c r="D455" i="5"/>
  <c r="C455" i="5"/>
  <c r="B455" i="5"/>
  <c r="D454" i="5"/>
  <c r="C454" i="5"/>
  <c r="B454" i="5"/>
  <c r="D453" i="5"/>
  <c r="C453" i="5"/>
  <c r="B453" i="5"/>
  <c r="D452" i="5"/>
  <c r="C452" i="5"/>
  <c r="B452" i="5"/>
  <c r="D451" i="5"/>
  <c r="C451" i="5"/>
  <c r="B451" i="5"/>
  <c r="D450" i="5"/>
  <c r="C450" i="5"/>
  <c r="B450" i="5"/>
  <c r="D449" i="5"/>
  <c r="C449" i="5"/>
  <c r="B449" i="5"/>
  <c r="D448" i="5"/>
  <c r="C448" i="5"/>
  <c r="B448" i="5"/>
  <c r="D447" i="5"/>
  <c r="C447" i="5"/>
  <c r="B447" i="5"/>
  <c r="D446" i="5"/>
  <c r="C446" i="5"/>
  <c r="B446" i="5"/>
  <c r="D445" i="5"/>
  <c r="C445" i="5"/>
  <c r="B445" i="5"/>
  <c r="D444" i="5"/>
  <c r="C444" i="5"/>
  <c r="B444" i="5"/>
  <c r="D443" i="5"/>
  <c r="C443" i="5"/>
  <c r="B443" i="5"/>
  <c r="D442" i="5"/>
  <c r="C442" i="5"/>
  <c r="B442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D436" i="5"/>
  <c r="C436" i="5"/>
  <c r="B436" i="5"/>
  <c r="D435" i="5"/>
  <c r="C435" i="5"/>
  <c r="B435" i="5"/>
  <c r="D434" i="5"/>
  <c r="C434" i="5"/>
  <c r="B434" i="5"/>
  <c r="D433" i="5"/>
  <c r="C433" i="5"/>
  <c r="B433" i="5"/>
  <c r="D432" i="5"/>
  <c r="C432" i="5"/>
  <c r="B432" i="5"/>
  <c r="D431" i="5"/>
  <c r="C431" i="5"/>
  <c r="B431" i="5"/>
  <c r="D430" i="5"/>
  <c r="C430" i="5"/>
  <c r="B430" i="5"/>
  <c r="D429" i="5"/>
  <c r="C429" i="5"/>
  <c r="B429" i="5"/>
  <c r="D428" i="5"/>
  <c r="C428" i="5"/>
  <c r="B428" i="5"/>
  <c r="D427" i="5"/>
  <c r="C427" i="5"/>
  <c r="B427" i="5"/>
  <c r="D426" i="5"/>
  <c r="C426" i="5"/>
  <c r="B426" i="5"/>
  <c r="D425" i="5"/>
  <c r="C425" i="5"/>
  <c r="B425" i="5"/>
  <c r="D424" i="5"/>
  <c r="C424" i="5"/>
  <c r="B424" i="5"/>
  <c r="D423" i="5"/>
  <c r="C423" i="5"/>
  <c r="B423" i="5"/>
  <c r="D422" i="5"/>
  <c r="C422" i="5"/>
  <c r="B422" i="5"/>
  <c r="D421" i="5"/>
  <c r="C421" i="5"/>
  <c r="B421" i="5"/>
  <c r="D420" i="5"/>
  <c r="C420" i="5"/>
  <c r="B420" i="5"/>
  <c r="D419" i="5"/>
  <c r="C419" i="5"/>
  <c r="B419" i="5"/>
  <c r="D418" i="5"/>
  <c r="C418" i="5"/>
  <c r="B418" i="5"/>
  <c r="D417" i="5"/>
  <c r="C417" i="5"/>
  <c r="B417" i="5"/>
  <c r="D416" i="5"/>
  <c r="C416" i="5"/>
  <c r="B416" i="5"/>
  <c r="D415" i="5"/>
  <c r="C415" i="5"/>
  <c r="B415" i="5"/>
  <c r="D414" i="5"/>
  <c r="C414" i="5"/>
  <c r="B414" i="5"/>
  <c r="D413" i="5"/>
  <c r="C413" i="5"/>
  <c r="B413" i="5"/>
  <c r="D412" i="5"/>
  <c r="C412" i="5"/>
  <c r="B412" i="5"/>
  <c r="D411" i="5"/>
  <c r="C411" i="5"/>
  <c r="B411" i="5"/>
  <c r="D410" i="5"/>
  <c r="C410" i="5"/>
  <c r="B410" i="5"/>
  <c r="D409" i="5"/>
  <c r="C409" i="5"/>
  <c r="B409" i="5"/>
  <c r="D408" i="5"/>
  <c r="C408" i="5"/>
  <c r="B408" i="5"/>
  <c r="D407" i="5"/>
  <c r="C407" i="5"/>
  <c r="B407" i="5"/>
  <c r="D406" i="5"/>
  <c r="C406" i="5"/>
  <c r="B406" i="5"/>
  <c r="D405" i="5"/>
  <c r="C405" i="5"/>
  <c r="B405" i="5"/>
  <c r="D404" i="5"/>
  <c r="C404" i="5"/>
  <c r="B404" i="5"/>
  <c r="D403" i="5"/>
  <c r="C403" i="5"/>
  <c r="B403" i="5"/>
  <c r="D402" i="5"/>
  <c r="C402" i="5"/>
  <c r="B402" i="5"/>
  <c r="D401" i="5"/>
  <c r="C401" i="5"/>
  <c r="B401" i="5"/>
  <c r="D400" i="5"/>
  <c r="C400" i="5"/>
  <c r="B400" i="5"/>
  <c r="D399" i="5"/>
  <c r="C399" i="5"/>
  <c r="B399" i="5"/>
  <c r="D398" i="5"/>
  <c r="C398" i="5"/>
  <c r="B398" i="5"/>
  <c r="D397" i="5"/>
  <c r="C397" i="5"/>
  <c r="B397" i="5"/>
  <c r="D396" i="5"/>
  <c r="C396" i="5"/>
  <c r="B396" i="5"/>
  <c r="D395" i="5"/>
  <c r="C395" i="5"/>
  <c r="B395" i="5"/>
  <c r="D394" i="5"/>
  <c r="C394" i="5"/>
  <c r="B394" i="5"/>
  <c r="D393" i="5"/>
  <c r="C393" i="5"/>
  <c r="B393" i="5"/>
  <c r="D392" i="5"/>
  <c r="C392" i="5"/>
  <c r="B392" i="5"/>
  <c r="D391" i="5"/>
  <c r="C391" i="5"/>
  <c r="B391" i="5"/>
  <c r="D390" i="5"/>
  <c r="C390" i="5"/>
  <c r="B390" i="5"/>
  <c r="D389" i="5"/>
  <c r="C389" i="5"/>
  <c r="B389" i="5"/>
  <c r="D388" i="5"/>
  <c r="C388" i="5"/>
  <c r="B388" i="5"/>
  <c r="D387" i="5"/>
  <c r="C387" i="5"/>
  <c r="B387" i="5"/>
  <c r="D386" i="5"/>
  <c r="C386" i="5"/>
  <c r="B386" i="5"/>
  <c r="D385" i="5"/>
  <c r="C385" i="5"/>
  <c r="B385" i="5"/>
  <c r="D384" i="5"/>
  <c r="C384" i="5"/>
  <c r="B384" i="5"/>
  <c r="D383" i="5"/>
  <c r="C383" i="5"/>
  <c r="B383" i="5"/>
  <c r="D382" i="5"/>
  <c r="C382" i="5"/>
  <c r="B382" i="5"/>
  <c r="D381" i="5"/>
  <c r="C381" i="5"/>
  <c r="B381" i="5"/>
  <c r="D380" i="5"/>
  <c r="C380" i="5"/>
  <c r="B380" i="5"/>
  <c r="D379" i="5"/>
  <c r="C379" i="5"/>
  <c r="B379" i="5"/>
  <c r="D378" i="5"/>
  <c r="C378" i="5"/>
  <c r="B378" i="5"/>
  <c r="D377" i="5"/>
  <c r="C377" i="5"/>
  <c r="B377" i="5"/>
  <c r="D376" i="5"/>
  <c r="C376" i="5"/>
  <c r="B376" i="5"/>
  <c r="D375" i="5"/>
  <c r="C375" i="5"/>
  <c r="B375" i="5"/>
  <c r="D374" i="5"/>
  <c r="C374" i="5"/>
  <c r="B374" i="5"/>
  <c r="D373" i="5"/>
  <c r="C373" i="5"/>
  <c r="B373" i="5"/>
  <c r="D372" i="5"/>
  <c r="C372" i="5"/>
  <c r="B372" i="5"/>
  <c r="D371" i="5"/>
  <c r="C371" i="5"/>
  <c r="B371" i="5"/>
  <c r="D370" i="5"/>
  <c r="C370" i="5"/>
  <c r="B370" i="5"/>
  <c r="D369" i="5"/>
  <c r="C369" i="5"/>
  <c r="B369" i="5"/>
  <c r="D368" i="5"/>
  <c r="C368" i="5"/>
  <c r="B368" i="5"/>
  <c r="D367" i="5"/>
  <c r="C367" i="5"/>
  <c r="B367" i="5"/>
  <c r="D366" i="5"/>
  <c r="C366" i="5"/>
  <c r="B366" i="5"/>
  <c r="D365" i="5"/>
  <c r="C365" i="5"/>
  <c r="B365" i="5"/>
  <c r="D364" i="5"/>
  <c r="C364" i="5"/>
  <c r="B364" i="5"/>
  <c r="L360" i="5"/>
  <c r="K360" i="5"/>
  <c r="J360" i="5"/>
  <c r="I360" i="5"/>
  <c r="H360" i="5"/>
  <c r="G360" i="5"/>
  <c r="F360" i="5"/>
  <c r="E360" i="5"/>
  <c r="L359" i="5"/>
  <c r="K359" i="5"/>
  <c r="J359" i="5"/>
  <c r="I359" i="5"/>
  <c r="H359" i="5"/>
  <c r="G359" i="5"/>
  <c r="F359" i="5"/>
  <c r="E359" i="5"/>
  <c r="L358" i="5"/>
  <c r="K358" i="5"/>
  <c r="J358" i="5"/>
  <c r="I358" i="5"/>
  <c r="H358" i="5"/>
  <c r="G358" i="5"/>
  <c r="F358" i="5"/>
  <c r="E358" i="5"/>
  <c r="L357" i="5"/>
  <c r="K357" i="5"/>
  <c r="J357" i="5"/>
  <c r="I357" i="5"/>
  <c r="H357" i="5"/>
  <c r="G357" i="5"/>
  <c r="F357" i="5"/>
  <c r="E357" i="5"/>
  <c r="L356" i="5"/>
  <c r="K356" i="5"/>
  <c r="J356" i="5"/>
  <c r="I356" i="5"/>
  <c r="H356" i="5"/>
  <c r="G356" i="5"/>
  <c r="F356" i="5"/>
  <c r="E356" i="5"/>
  <c r="L355" i="5"/>
  <c r="K355" i="5"/>
  <c r="J355" i="5"/>
  <c r="I355" i="5"/>
  <c r="H355" i="5"/>
  <c r="G355" i="5"/>
  <c r="F355" i="5"/>
  <c r="E355" i="5"/>
  <c r="L354" i="5"/>
  <c r="K354" i="5"/>
  <c r="J354" i="5"/>
  <c r="I354" i="5"/>
  <c r="H354" i="5"/>
  <c r="G354" i="5"/>
  <c r="F354" i="5"/>
  <c r="E354" i="5"/>
  <c r="L353" i="5"/>
  <c r="K353" i="5"/>
  <c r="J353" i="5"/>
  <c r="I353" i="5"/>
  <c r="H353" i="5"/>
  <c r="G353" i="5"/>
  <c r="F353" i="5"/>
  <c r="E353" i="5"/>
  <c r="L352" i="5"/>
  <c r="K352" i="5"/>
  <c r="J352" i="5"/>
  <c r="I352" i="5"/>
  <c r="H352" i="5"/>
  <c r="G352" i="5"/>
  <c r="F352" i="5"/>
  <c r="E352" i="5"/>
  <c r="L351" i="5"/>
  <c r="K351" i="5"/>
  <c r="J351" i="5"/>
  <c r="I351" i="5"/>
  <c r="H351" i="5"/>
  <c r="G351" i="5"/>
  <c r="F351" i="5"/>
  <c r="E351" i="5"/>
  <c r="L350" i="5"/>
  <c r="K350" i="5"/>
  <c r="J350" i="5"/>
  <c r="I350" i="5"/>
  <c r="H350" i="5"/>
  <c r="G350" i="5"/>
  <c r="F350" i="5"/>
  <c r="E350" i="5"/>
  <c r="L349" i="5"/>
  <c r="K349" i="5"/>
  <c r="J349" i="5"/>
  <c r="I349" i="5"/>
  <c r="H349" i="5"/>
  <c r="G349" i="5"/>
  <c r="F349" i="5"/>
  <c r="E349" i="5"/>
  <c r="L348" i="5"/>
  <c r="K348" i="5"/>
  <c r="J348" i="5"/>
  <c r="I348" i="5"/>
  <c r="H348" i="5"/>
  <c r="G348" i="5"/>
  <c r="F348" i="5"/>
  <c r="E348" i="5"/>
  <c r="L347" i="5"/>
  <c r="K347" i="5"/>
  <c r="J347" i="5"/>
  <c r="I347" i="5"/>
  <c r="H347" i="5"/>
  <c r="G347" i="5"/>
  <c r="F347" i="5"/>
  <c r="E347" i="5"/>
  <c r="L346" i="5"/>
  <c r="K346" i="5"/>
  <c r="J346" i="5"/>
  <c r="I346" i="5"/>
  <c r="H346" i="5"/>
  <c r="G346" i="5"/>
  <c r="F346" i="5"/>
  <c r="E346" i="5"/>
  <c r="L345" i="5"/>
  <c r="K345" i="5"/>
  <c r="J345" i="5"/>
  <c r="I345" i="5"/>
  <c r="H345" i="5"/>
  <c r="G345" i="5"/>
  <c r="F345" i="5"/>
  <c r="E345" i="5"/>
  <c r="L344" i="5"/>
  <c r="K344" i="5"/>
  <c r="J344" i="5"/>
  <c r="I344" i="5"/>
  <c r="H344" i="5"/>
  <c r="G344" i="5"/>
  <c r="F344" i="5"/>
  <c r="E344" i="5"/>
  <c r="L343" i="5"/>
  <c r="K343" i="5"/>
  <c r="J343" i="5"/>
  <c r="I343" i="5"/>
  <c r="H343" i="5"/>
  <c r="G343" i="5"/>
  <c r="F343" i="5"/>
  <c r="E343" i="5"/>
  <c r="L342" i="5"/>
  <c r="K342" i="5"/>
  <c r="J342" i="5"/>
  <c r="I342" i="5"/>
  <c r="H342" i="5"/>
  <c r="G342" i="5"/>
  <c r="F342" i="5"/>
  <c r="E342" i="5"/>
  <c r="L341" i="5"/>
  <c r="K341" i="5"/>
  <c r="J341" i="5"/>
  <c r="I341" i="5"/>
  <c r="H341" i="5"/>
  <c r="G341" i="5"/>
  <c r="F341" i="5"/>
  <c r="E341" i="5"/>
  <c r="L340" i="5"/>
  <c r="K340" i="5"/>
  <c r="J340" i="5"/>
  <c r="I340" i="5"/>
  <c r="H340" i="5"/>
  <c r="G340" i="5"/>
  <c r="F340" i="5"/>
  <c r="E340" i="5"/>
  <c r="L339" i="5"/>
  <c r="K339" i="5"/>
  <c r="J339" i="5"/>
  <c r="I339" i="5"/>
  <c r="H339" i="5"/>
  <c r="G339" i="5"/>
  <c r="F339" i="5"/>
  <c r="E339" i="5"/>
  <c r="L338" i="5"/>
  <c r="K338" i="5"/>
  <c r="J338" i="5"/>
  <c r="I338" i="5"/>
  <c r="H338" i="5"/>
  <c r="G338" i="5"/>
  <c r="F338" i="5"/>
  <c r="E338" i="5"/>
  <c r="L337" i="5"/>
  <c r="K337" i="5"/>
  <c r="J337" i="5"/>
  <c r="I337" i="5"/>
  <c r="H337" i="5"/>
  <c r="G337" i="5"/>
  <c r="F337" i="5"/>
  <c r="E337" i="5"/>
  <c r="L336" i="5"/>
  <c r="K336" i="5"/>
  <c r="J336" i="5"/>
  <c r="I336" i="5"/>
  <c r="H336" i="5"/>
  <c r="G336" i="5"/>
  <c r="F336" i="5"/>
  <c r="E336" i="5"/>
  <c r="L335" i="5"/>
  <c r="K335" i="5"/>
  <c r="J335" i="5"/>
  <c r="I335" i="5"/>
  <c r="H335" i="5"/>
  <c r="G335" i="5"/>
  <c r="F335" i="5"/>
  <c r="E335" i="5"/>
  <c r="L334" i="5"/>
  <c r="K334" i="5"/>
  <c r="J334" i="5"/>
  <c r="I334" i="5"/>
  <c r="H334" i="5"/>
  <c r="G334" i="5"/>
  <c r="F334" i="5"/>
  <c r="E334" i="5"/>
  <c r="L333" i="5"/>
  <c r="K333" i="5"/>
  <c r="J333" i="5"/>
  <c r="I333" i="5"/>
  <c r="H333" i="5"/>
  <c r="G333" i="5"/>
  <c r="F333" i="5"/>
  <c r="E333" i="5"/>
  <c r="L332" i="5"/>
  <c r="K332" i="5"/>
  <c r="J332" i="5"/>
  <c r="I332" i="5"/>
  <c r="H332" i="5"/>
  <c r="G332" i="5"/>
  <c r="F332" i="5"/>
  <c r="E332" i="5"/>
  <c r="L331" i="5"/>
  <c r="K331" i="5"/>
  <c r="J331" i="5"/>
  <c r="I331" i="5"/>
  <c r="H331" i="5"/>
  <c r="G331" i="5"/>
  <c r="F331" i="5"/>
  <c r="E331" i="5"/>
  <c r="L330" i="5"/>
  <c r="K330" i="5"/>
  <c r="J330" i="5"/>
  <c r="I330" i="5"/>
  <c r="H330" i="5"/>
  <c r="G330" i="5"/>
  <c r="F330" i="5"/>
  <c r="E330" i="5"/>
  <c r="L329" i="5"/>
  <c r="K329" i="5"/>
  <c r="J329" i="5"/>
  <c r="I329" i="5"/>
  <c r="H329" i="5"/>
  <c r="G329" i="5"/>
  <c r="F329" i="5"/>
  <c r="E329" i="5"/>
  <c r="L328" i="5"/>
  <c r="K328" i="5"/>
  <c r="J328" i="5"/>
  <c r="I328" i="5"/>
  <c r="H328" i="5"/>
  <c r="G328" i="5"/>
  <c r="F328" i="5"/>
  <c r="E328" i="5"/>
  <c r="L327" i="5"/>
  <c r="K327" i="5"/>
  <c r="J327" i="5"/>
  <c r="I327" i="5"/>
  <c r="H327" i="5"/>
  <c r="G327" i="5"/>
  <c r="F327" i="5"/>
  <c r="E327" i="5"/>
  <c r="L326" i="5"/>
  <c r="K326" i="5"/>
  <c r="J326" i="5"/>
  <c r="I326" i="5"/>
  <c r="H326" i="5"/>
  <c r="G326" i="5"/>
  <c r="F326" i="5"/>
  <c r="E326" i="5"/>
  <c r="L325" i="5"/>
  <c r="K325" i="5"/>
  <c r="J325" i="5"/>
  <c r="I325" i="5"/>
  <c r="H325" i="5"/>
  <c r="G325" i="5"/>
  <c r="F325" i="5"/>
  <c r="E325" i="5"/>
  <c r="L324" i="5"/>
  <c r="K324" i="5"/>
  <c r="J324" i="5"/>
  <c r="I324" i="5"/>
  <c r="H324" i="5"/>
  <c r="G324" i="5"/>
  <c r="F324" i="5"/>
  <c r="E324" i="5"/>
  <c r="L323" i="5"/>
  <c r="K323" i="5"/>
  <c r="J323" i="5"/>
  <c r="I323" i="5"/>
  <c r="H323" i="5"/>
  <c r="G323" i="5"/>
  <c r="F323" i="5"/>
  <c r="E323" i="5"/>
  <c r="L322" i="5"/>
  <c r="K322" i="5"/>
  <c r="J322" i="5"/>
  <c r="I322" i="5"/>
  <c r="H322" i="5"/>
  <c r="G322" i="5"/>
  <c r="F322" i="5"/>
  <c r="E322" i="5"/>
  <c r="L321" i="5"/>
  <c r="K321" i="5"/>
  <c r="J321" i="5"/>
  <c r="I321" i="5"/>
  <c r="H321" i="5"/>
  <c r="G321" i="5"/>
  <c r="F321" i="5"/>
  <c r="E321" i="5"/>
  <c r="L320" i="5"/>
  <c r="K320" i="5"/>
  <c r="J320" i="5"/>
  <c r="I320" i="5"/>
  <c r="H320" i="5"/>
  <c r="G320" i="5"/>
  <c r="F320" i="5"/>
  <c r="E320" i="5"/>
  <c r="L319" i="5"/>
  <c r="K319" i="5"/>
  <c r="J319" i="5"/>
  <c r="I319" i="5"/>
  <c r="H319" i="5"/>
  <c r="G319" i="5"/>
  <c r="F319" i="5"/>
  <c r="E319" i="5"/>
  <c r="L318" i="5"/>
  <c r="K318" i="5"/>
  <c r="J318" i="5"/>
  <c r="I318" i="5"/>
  <c r="H318" i="5"/>
  <c r="G318" i="5"/>
  <c r="F318" i="5"/>
  <c r="E318" i="5"/>
  <c r="L317" i="5"/>
  <c r="K317" i="5"/>
  <c r="J317" i="5"/>
  <c r="I317" i="5"/>
  <c r="H317" i="5"/>
  <c r="G317" i="5"/>
  <c r="F317" i="5"/>
  <c r="E317" i="5"/>
  <c r="L316" i="5"/>
  <c r="K316" i="5"/>
  <c r="J316" i="5"/>
  <c r="I316" i="5"/>
  <c r="H316" i="5"/>
  <c r="G316" i="5"/>
  <c r="F316" i="5"/>
  <c r="E316" i="5"/>
  <c r="L315" i="5"/>
  <c r="K315" i="5"/>
  <c r="J315" i="5"/>
  <c r="I315" i="5"/>
  <c r="H315" i="5"/>
  <c r="G315" i="5"/>
  <c r="F315" i="5"/>
  <c r="E315" i="5"/>
  <c r="L314" i="5"/>
  <c r="K314" i="5"/>
  <c r="J314" i="5"/>
  <c r="I314" i="5"/>
  <c r="H314" i="5"/>
  <c r="G314" i="5"/>
  <c r="F314" i="5"/>
  <c r="E314" i="5"/>
  <c r="L313" i="5"/>
  <c r="K313" i="5"/>
  <c r="J313" i="5"/>
  <c r="I313" i="5"/>
  <c r="H313" i="5"/>
  <c r="G313" i="5"/>
  <c r="F313" i="5"/>
  <c r="E313" i="5"/>
  <c r="L312" i="5"/>
  <c r="K312" i="5"/>
  <c r="J312" i="5"/>
  <c r="I312" i="5"/>
  <c r="H312" i="5"/>
  <c r="G312" i="5"/>
  <c r="F312" i="5"/>
  <c r="E312" i="5"/>
  <c r="L311" i="5"/>
  <c r="K311" i="5"/>
  <c r="J311" i="5"/>
  <c r="I311" i="5"/>
  <c r="H311" i="5"/>
  <c r="G311" i="5"/>
  <c r="F311" i="5"/>
  <c r="E311" i="5"/>
  <c r="L310" i="5"/>
  <c r="K310" i="5"/>
  <c r="J310" i="5"/>
  <c r="I310" i="5"/>
  <c r="H310" i="5"/>
  <c r="G310" i="5"/>
  <c r="F310" i="5"/>
  <c r="E310" i="5"/>
  <c r="L309" i="5"/>
  <c r="K309" i="5"/>
  <c r="J309" i="5"/>
  <c r="I309" i="5"/>
  <c r="H309" i="5"/>
  <c r="G309" i="5"/>
  <c r="F309" i="5"/>
  <c r="E309" i="5"/>
  <c r="L308" i="5"/>
  <c r="K308" i="5"/>
  <c r="J308" i="5"/>
  <c r="I308" i="5"/>
  <c r="H308" i="5"/>
  <c r="G308" i="5"/>
  <c r="F308" i="5"/>
  <c r="E308" i="5"/>
  <c r="L307" i="5"/>
  <c r="K307" i="5"/>
  <c r="J307" i="5"/>
  <c r="I307" i="5"/>
  <c r="H307" i="5"/>
  <c r="G307" i="5"/>
  <c r="F307" i="5"/>
  <c r="E307" i="5"/>
  <c r="L306" i="5"/>
  <c r="K306" i="5"/>
  <c r="J306" i="5"/>
  <c r="I306" i="5"/>
  <c r="H306" i="5"/>
  <c r="G306" i="5"/>
  <c r="F306" i="5"/>
  <c r="E306" i="5"/>
  <c r="L305" i="5"/>
  <c r="K305" i="5"/>
  <c r="J305" i="5"/>
  <c r="I305" i="5"/>
  <c r="H305" i="5"/>
  <c r="G305" i="5"/>
  <c r="F305" i="5"/>
  <c r="E305" i="5"/>
  <c r="L304" i="5"/>
  <c r="K304" i="5"/>
  <c r="J304" i="5"/>
  <c r="I304" i="5"/>
  <c r="H304" i="5"/>
  <c r="G304" i="5"/>
  <c r="F304" i="5"/>
  <c r="E304" i="5"/>
  <c r="L303" i="5"/>
  <c r="K303" i="5"/>
  <c r="J303" i="5"/>
  <c r="I303" i="5"/>
  <c r="H303" i="5"/>
  <c r="G303" i="5"/>
  <c r="F303" i="5"/>
  <c r="E303" i="5"/>
  <c r="L302" i="5"/>
  <c r="K302" i="5"/>
  <c r="J302" i="5"/>
  <c r="I302" i="5"/>
  <c r="H302" i="5"/>
  <c r="G302" i="5"/>
  <c r="F302" i="5"/>
  <c r="E302" i="5"/>
  <c r="L301" i="5"/>
  <c r="K301" i="5"/>
  <c r="J301" i="5"/>
  <c r="I301" i="5"/>
  <c r="H301" i="5"/>
  <c r="G301" i="5"/>
  <c r="F301" i="5"/>
  <c r="E301" i="5"/>
  <c r="L300" i="5"/>
  <c r="K300" i="5"/>
  <c r="J300" i="5"/>
  <c r="I300" i="5"/>
  <c r="H300" i="5"/>
  <c r="G300" i="5"/>
  <c r="F300" i="5"/>
  <c r="E300" i="5"/>
  <c r="L299" i="5"/>
  <c r="K299" i="5"/>
  <c r="J299" i="5"/>
  <c r="I299" i="5"/>
  <c r="H299" i="5"/>
  <c r="G299" i="5"/>
  <c r="F299" i="5"/>
  <c r="E299" i="5"/>
  <c r="L298" i="5"/>
  <c r="K298" i="5"/>
  <c r="J298" i="5"/>
  <c r="I298" i="5"/>
  <c r="H298" i="5"/>
  <c r="G298" i="5"/>
  <c r="F298" i="5"/>
  <c r="E298" i="5"/>
  <c r="L297" i="5"/>
  <c r="K297" i="5"/>
  <c r="J297" i="5"/>
  <c r="I297" i="5"/>
  <c r="H297" i="5"/>
  <c r="G297" i="5"/>
  <c r="F297" i="5"/>
  <c r="E297" i="5"/>
  <c r="L296" i="5"/>
  <c r="K296" i="5"/>
  <c r="J296" i="5"/>
  <c r="I296" i="5"/>
  <c r="H296" i="5"/>
  <c r="G296" i="5"/>
  <c r="F296" i="5"/>
  <c r="E296" i="5"/>
  <c r="L295" i="5"/>
  <c r="K295" i="5"/>
  <c r="J295" i="5"/>
  <c r="I295" i="5"/>
  <c r="H295" i="5"/>
  <c r="G295" i="5"/>
  <c r="F295" i="5"/>
  <c r="E295" i="5"/>
  <c r="L294" i="5"/>
  <c r="K294" i="5"/>
  <c r="J294" i="5"/>
  <c r="I294" i="5"/>
  <c r="H294" i="5"/>
  <c r="G294" i="5"/>
  <c r="F294" i="5"/>
  <c r="E294" i="5"/>
  <c r="L293" i="5"/>
  <c r="K293" i="5"/>
  <c r="J293" i="5"/>
  <c r="I293" i="5"/>
  <c r="H293" i="5"/>
  <c r="G293" i="5"/>
  <c r="F293" i="5"/>
  <c r="E293" i="5"/>
  <c r="L292" i="5"/>
  <c r="K292" i="5"/>
  <c r="J292" i="5"/>
  <c r="I292" i="5"/>
  <c r="H292" i="5"/>
  <c r="G292" i="5"/>
  <c r="F292" i="5"/>
  <c r="E292" i="5"/>
  <c r="L291" i="5"/>
  <c r="K291" i="5"/>
  <c r="J291" i="5"/>
  <c r="I291" i="5"/>
  <c r="H291" i="5"/>
  <c r="G291" i="5"/>
  <c r="F291" i="5"/>
  <c r="E291" i="5"/>
  <c r="L290" i="5"/>
  <c r="K290" i="5"/>
  <c r="J290" i="5"/>
  <c r="I290" i="5"/>
  <c r="H290" i="5"/>
  <c r="G290" i="5"/>
  <c r="F290" i="5"/>
  <c r="E290" i="5"/>
  <c r="L289" i="5"/>
  <c r="K289" i="5"/>
  <c r="J289" i="5"/>
  <c r="I289" i="5"/>
  <c r="H289" i="5"/>
  <c r="G289" i="5"/>
  <c r="F289" i="5"/>
  <c r="E289" i="5"/>
  <c r="L288" i="5"/>
  <c r="K288" i="5"/>
  <c r="J288" i="5"/>
  <c r="I288" i="5"/>
  <c r="H288" i="5"/>
  <c r="G288" i="5"/>
  <c r="F288" i="5"/>
  <c r="E288" i="5"/>
  <c r="L287" i="5"/>
  <c r="K287" i="5"/>
  <c r="J287" i="5"/>
  <c r="I287" i="5"/>
  <c r="H287" i="5"/>
  <c r="G287" i="5"/>
  <c r="F287" i="5"/>
  <c r="E287" i="5"/>
  <c r="L286" i="5"/>
  <c r="K286" i="5"/>
  <c r="J286" i="5"/>
  <c r="I286" i="5"/>
  <c r="H286" i="5"/>
  <c r="G286" i="5"/>
  <c r="F286" i="5"/>
  <c r="E286" i="5"/>
  <c r="L285" i="5"/>
  <c r="K285" i="5"/>
  <c r="J285" i="5"/>
  <c r="I285" i="5"/>
  <c r="H285" i="5"/>
  <c r="G285" i="5"/>
  <c r="F285" i="5"/>
  <c r="E285" i="5"/>
  <c r="L284" i="5"/>
  <c r="K284" i="5"/>
  <c r="J284" i="5"/>
  <c r="I284" i="5"/>
  <c r="H284" i="5"/>
  <c r="G284" i="5"/>
  <c r="F284" i="5"/>
  <c r="E284" i="5"/>
  <c r="L283" i="5"/>
  <c r="K283" i="5"/>
  <c r="J283" i="5"/>
  <c r="I283" i="5"/>
  <c r="H283" i="5"/>
  <c r="G283" i="5"/>
  <c r="F283" i="5"/>
  <c r="E283" i="5"/>
  <c r="L282" i="5"/>
  <c r="K282" i="5"/>
  <c r="J282" i="5"/>
  <c r="I282" i="5"/>
  <c r="H282" i="5"/>
  <c r="G282" i="5"/>
  <c r="F282" i="5"/>
  <c r="E282" i="5"/>
  <c r="L281" i="5"/>
  <c r="K281" i="5"/>
  <c r="J281" i="5"/>
  <c r="I281" i="5"/>
  <c r="H281" i="5"/>
  <c r="G281" i="5"/>
  <c r="F281" i="5"/>
  <c r="E281" i="5"/>
  <c r="L280" i="5"/>
  <c r="K280" i="5"/>
  <c r="J280" i="5"/>
  <c r="I280" i="5"/>
  <c r="H280" i="5"/>
  <c r="G280" i="5"/>
  <c r="F280" i="5"/>
  <c r="E280" i="5"/>
  <c r="L279" i="5"/>
  <c r="K279" i="5"/>
  <c r="J279" i="5"/>
  <c r="I279" i="5"/>
  <c r="H279" i="5"/>
  <c r="G279" i="5"/>
  <c r="F279" i="5"/>
  <c r="E279" i="5"/>
  <c r="L278" i="5"/>
  <c r="K278" i="5"/>
  <c r="J278" i="5"/>
  <c r="I278" i="5"/>
  <c r="H278" i="5"/>
  <c r="G278" i="5"/>
  <c r="F278" i="5"/>
  <c r="E278" i="5"/>
  <c r="L277" i="5"/>
  <c r="K277" i="5"/>
  <c r="J277" i="5"/>
  <c r="I277" i="5"/>
  <c r="H277" i="5"/>
  <c r="G277" i="5"/>
  <c r="F277" i="5"/>
  <c r="E277" i="5"/>
  <c r="L276" i="5"/>
  <c r="K276" i="5"/>
  <c r="J276" i="5"/>
  <c r="I276" i="5"/>
  <c r="H276" i="5"/>
  <c r="G276" i="5"/>
  <c r="F276" i="5"/>
  <c r="E276" i="5"/>
  <c r="L275" i="5"/>
  <c r="K275" i="5"/>
  <c r="J275" i="5"/>
  <c r="I275" i="5"/>
  <c r="H275" i="5"/>
  <c r="G275" i="5"/>
  <c r="F275" i="5"/>
  <c r="E275" i="5"/>
  <c r="L274" i="5"/>
  <c r="K274" i="5"/>
  <c r="J274" i="5"/>
  <c r="I274" i="5"/>
  <c r="H274" i="5"/>
  <c r="G274" i="5"/>
  <c r="F274" i="5"/>
  <c r="E274" i="5"/>
  <c r="L273" i="5"/>
  <c r="K273" i="5"/>
  <c r="J273" i="5"/>
  <c r="I273" i="5"/>
  <c r="H273" i="5"/>
  <c r="G273" i="5"/>
  <c r="F273" i="5"/>
  <c r="E273" i="5"/>
  <c r="L272" i="5"/>
  <c r="K272" i="5"/>
  <c r="J272" i="5"/>
  <c r="I272" i="5"/>
  <c r="H272" i="5"/>
  <c r="G272" i="5"/>
  <c r="F272" i="5"/>
  <c r="E272" i="5"/>
  <c r="L271" i="5"/>
  <c r="K271" i="5"/>
  <c r="J271" i="5"/>
  <c r="I271" i="5"/>
  <c r="H271" i="5"/>
  <c r="G271" i="5"/>
  <c r="F271" i="5"/>
  <c r="E271" i="5"/>
  <c r="L270" i="5"/>
  <c r="K270" i="5"/>
  <c r="J270" i="5"/>
  <c r="I270" i="5"/>
  <c r="H270" i="5"/>
  <c r="G270" i="5"/>
  <c r="F270" i="5"/>
  <c r="E270" i="5"/>
  <c r="L269" i="5"/>
  <c r="K269" i="5"/>
  <c r="J269" i="5"/>
  <c r="I269" i="5"/>
  <c r="H269" i="5"/>
  <c r="G269" i="5"/>
  <c r="F269" i="5"/>
  <c r="E269" i="5"/>
  <c r="L268" i="5"/>
  <c r="K268" i="5"/>
  <c r="J268" i="5"/>
  <c r="I268" i="5"/>
  <c r="H268" i="5"/>
  <c r="G268" i="5"/>
  <c r="F268" i="5"/>
  <c r="E268" i="5"/>
  <c r="L267" i="5"/>
  <c r="K267" i="5"/>
  <c r="J267" i="5"/>
  <c r="I267" i="5"/>
  <c r="H267" i="5"/>
  <c r="G267" i="5"/>
  <c r="F267" i="5"/>
  <c r="E267" i="5"/>
  <c r="L266" i="5"/>
  <c r="K266" i="5"/>
  <c r="J266" i="5"/>
  <c r="I266" i="5"/>
  <c r="H266" i="5"/>
  <c r="G266" i="5"/>
  <c r="F266" i="5"/>
  <c r="E266" i="5"/>
  <c r="L265" i="5"/>
  <c r="K265" i="5"/>
  <c r="J265" i="5"/>
  <c r="I265" i="5"/>
  <c r="H265" i="5"/>
  <c r="G265" i="5"/>
  <c r="F265" i="5"/>
  <c r="E265" i="5"/>
  <c r="L264" i="5"/>
  <c r="K264" i="5"/>
  <c r="J264" i="5"/>
  <c r="I264" i="5"/>
  <c r="H264" i="5"/>
  <c r="G264" i="5"/>
  <c r="F264" i="5"/>
  <c r="E264" i="5"/>
  <c r="L263" i="5"/>
  <c r="K263" i="5"/>
  <c r="J263" i="5"/>
  <c r="I263" i="5"/>
  <c r="H263" i="5"/>
  <c r="G263" i="5"/>
  <c r="F263" i="5"/>
  <c r="E263" i="5"/>
  <c r="L262" i="5"/>
  <c r="K262" i="5"/>
  <c r="J262" i="5"/>
  <c r="I262" i="5"/>
  <c r="H262" i="5"/>
  <c r="G262" i="5"/>
  <c r="F262" i="5"/>
  <c r="E262" i="5"/>
  <c r="L261" i="5"/>
  <c r="K261" i="5"/>
  <c r="J261" i="5"/>
  <c r="I261" i="5"/>
  <c r="H261" i="5"/>
  <c r="G261" i="5"/>
  <c r="F261" i="5"/>
  <c r="E261" i="5"/>
  <c r="L260" i="5"/>
  <c r="K260" i="5"/>
  <c r="J260" i="5"/>
  <c r="I260" i="5"/>
  <c r="H260" i="5"/>
  <c r="G260" i="5"/>
  <c r="F260" i="5"/>
  <c r="E260" i="5"/>
  <c r="L259" i="5"/>
  <c r="K259" i="5"/>
  <c r="J259" i="5"/>
  <c r="I259" i="5"/>
  <c r="H259" i="5"/>
  <c r="G259" i="5"/>
  <c r="F259" i="5"/>
  <c r="E259" i="5"/>
  <c r="L258" i="5"/>
  <c r="K258" i="5"/>
  <c r="J258" i="5"/>
  <c r="I258" i="5"/>
  <c r="H258" i="5"/>
  <c r="G258" i="5"/>
  <c r="F258" i="5"/>
  <c r="E258" i="5"/>
  <c r="L257" i="5"/>
  <c r="K257" i="5"/>
  <c r="J257" i="5"/>
  <c r="I257" i="5"/>
  <c r="H257" i="5"/>
  <c r="G257" i="5"/>
  <c r="F257" i="5"/>
  <c r="E257" i="5"/>
  <c r="L256" i="5"/>
  <c r="K256" i="5"/>
  <c r="J256" i="5"/>
  <c r="I256" i="5"/>
  <c r="H256" i="5"/>
  <c r="G256" i="5"/>
  <c r="F256" i="5"/>
  <c r="E256" i="5"/>
  <c r="L255" i="5"/>
  <c r="K255" i="5"/>
  <c r="J255" i="5"/>
  <c r="I255" i="5"/>
  <c r="H255" i="5"/>
  <c r="G255" i="5"/>
  <c r="F255" i="5"/>
  <c r="E255" i="5"/>
  <c r="L254" i="5"/>
  <c r="K254" i="5"/>
  <c r="J254" i="5"/>
  <c r="I254" i="5"/>
  <c r="H254" i="5"/>
  <c r="G254" i="5"/>
  <c r="F254" i="5"/>
  <c r="E254" i="5"/>
  <c r="L253" i="5"/>
  <c r="K253" i="5"/>
  <c r="J253" i="5"/>
  <c r="I253" i="5"/>
  <c r="H253" i="5"/>
  <c r="G253" i="5"/>
  <c r="F253" i="5"/>
  <c r="E253" i="5"/>
  <c r="L252" i="5"/>
  <c r="K252" i="5"/>
  <c r="J252" i="5"/>
  <c r="I252" i="5"/>
  <c r="H252" i="5"/>
  <c r="G252" i="5"/>
  <c r="F252" i="5"/>
  <c r="E252" i="5"/>
  <c r="L251" i="5"/>
  <c r="K251" i="5"/>
  <c r="J251" i="5"/>
  <c r="I251" i="5"/>
  <c r="H251" i="5"/>
  <c r="G251" i="5"/>
  <c r="F251" i="5"/>
  <c r="E251" i="5"/>
  <c r="L250" i="5"/>
  <c r="K250" i="5"/>
  <c r="J250" i="5"/>
  <c r="I250" i="5"/>
  <c r="H250" i="5"/>
  <c r="G250" i="5"/>
  <c r="F250" i="5"/>
  <c r="E250" i="5"/>
  <c r="L249" i="5"/>
  <c r="K249" i="5"/>
  <c r="J249" i="5"/>
  <c r="I249" i="5"/>
  <c r="H249" i="5"/>
  <c r="G249" i="5"/>
  <c r="F249" i="5"/>
  <c r="E249" i="5"/>
  <c r="L248" i="5"/>
  <c r="K248" i="5"/>
  <c r="J248" i="5"/>
  <c r="I248" i="5"/>
  <c r="H248" i="5"/>
  <c r="G248" i="5"/>
  <c r="F248" i="5"/>
  <c r="E248" i="5"/>
  <c r="L247" i="5"/>
  <c r="K247" i="5"/>
  <c r="J247" i="5"/>
  <c r="I247" i="5"/>
  <c r="H247" i="5"/>
  <c r="G247" i="5"/>
  <c r="F247" i="5"/>
  <c r="E247" i="5"/>
  <c r="L246" i="5"/>
  <c r="K246" i="5"/>
  <c r="J246" i="5"/>
  <c r="I246" i="5"/>
  <c r="H246" i="5"/>
  <c r="G246" i="5"/>
  <c r="F246" i="5"/>
  <c r="E246" i="5"/>
  <c r="L245" i="5"/>
  <c r="K245" i="5"/>
  <c r="J245" i="5"/>
  <c r="I245" i="5"/>
  <c r="H245" i="5"/>
  <c r="G245" i="5"/>
  <c r="F245" i="5"/>
  <c r="E245" i="5"/>
  <c r="L244" i="5"/>
  <c r="K244" i="5"/>
  <c r="J244" i="5"/>
  <c r="I244" i="5"/>
  <c r="H244" i="5"/>
  <c r="G244" i="5"/>
  <c r="F244" i="5"/>
  <c r="E244" i="5"/>
  <c r="L243" i="5"/>
  <c r="K243" i="5"/>
  <c r="J243" i="5"/>
  <c r="I243" i="5"/>
  <c r="H243" i="5"/>
  <c r="G243" i="5"/>
  <c r="F243" i="5"/>
  <c r="E243" i="5"/>
  <c r="L242" i="5"/>
  <c r="K242" i="5"/>
  <c r="J242" i="5"/>
  <c r="I242" i="5"/>
  <c r="H242" i="5"/>
  <c r="G242" i="5"/>
  <c r="F242" i="5"/>
  <c r="E242" i="5"/>
  <c r="L241" i="5"/>
  <c r="K241" i="5"/>
  <c r="J241" i="5"/>
  <c r="I241" i="5"/>
  <c r="H241" i="5"/>
  <c r="G241" i="5"/>
  <c r="F241" i="5"/>
  <c r="E241" i="5"/>
  <c r="L240" i="5"/>
  <c r="K240" i="5"/>
  <c r="J240" i="5"/>
  <c r="I240" i="5"/>
  <c r="H240" i="5"/>
  <c r="G240" i="5"/>
  <c r="F240" i="5"/>
  <c r="E240" i="5"/>
  <c r="L239" i="5"/>
  <c r="K239" i="5"/>
  <c r="J239" i="5"/>
  <c r="I239" i="5"/>
  <c r="H239" i="5"/>
  <c r="G239" i="5"/>
  <c r="F239" i="5"/>
  <c r="E239" i="5"/>
  <c r="L238" i="5"/>
  <c r="K238" i="5"/>
  <c r="J238" i="5"/>
  <c r="I238" i="5"/>
  <c r="H238" i="5"/>
  <c r="G238" i="5"/>
  <c r="F238" i="5"/>
  <c r="E238" i="5"/>
  <c r="L237" i="5"/>
  <c r="K237" i="5"/>
  <c r="J237" i="5"/>
  <c r="I237" i="5"/>
  <c r="H237" i="5"/>
  <c r="G237" i="5"/>
  <c r="F237" i="5"/>
  <c r="E237" i="5"/>
  <c r="L236" i="5"/>
  <c r="K236" i="5"/>
  <c r="J236" i="5"/>
  <c r="I236" i="5"/>
  <c r="H236" i="5"/>
  <c r="G236" i="5"/>
  <c r="F236" i="5"/>
  <c r="E236" i="5"/>
  <c r="L235" i="5"/>
  <c r="K235" i="5"/>
  <c r="J235" i="5"/>
  <c r="I235" i="5"/>
  <c r="H235" i="5"/>
  <c r="G235" i="5"/>
  <c r="F235" i="5"/>
  <c r="E235" i="5"/>
  <c r="L234" i="5"/>
  <c r="K234" i="5"/>
  <c r="J234" i="5"/>
  <c r="I234" i="5"/>
  <c r="H234" i="5"/>
  <c r="G234" i="5"/>
  <c r="F234" i="5"/>
  <c r="E234" i="5"/>
  <c r="L233" i="5"/>
  <c r="K233" i="5"/>
  <c r="J233" i="5"/>
  <c r="I233" i="5"/>
  <c r="H233" i="5"/>
  <c r="G233" i="5"/>
  <c r="F233" i="5"/>
  <c r="E233" i="5"/>
  <c r="L232" i="5"/>
  <c r="K232" i="5"/>
  <c r="J232" i="5"/>
  <c r="I232" i="5"/>
  <c r="H232" i="5"/>
  <c r="G232" i="5"/>
  <c r="F232" i="5"/>
  <c r="E232" i="5"/>
  <c r="L231" i="5"/>
  <c r="K231" i="5"/>
  <c r="J231" i="5"/>
  <c r="I231" i="5"/>
  <c r="H231" i="5"/>
  <c r="G231" i="5"/>
  <c r="F231" i="5"/>
  <c r="E231" i="5"/>
  <c r="L230" i="5"/>
  <c r="K230" i="5"/>
  <c r="J230" i="5"/>
  <c r="I230" i="5"/>
  <c r="H230" i="5"/>
  <c r="G230" i="5"/>
  <c r="F230" i="5"/>
  <c r="E230" i="5"/>
  <c r="L229" i="5"/>
  <c r="K229" i="5"/>
  <c r="J229" i="5"/>
  <c r="I229" i="5"/>
  <c r="H229" i="5"/>
  <c r="G229" i="5"/>
  <c r="F229" i="5"/>
  <c r="E229" i="5"/>
  <c r="L228" i="5"/>
  <c r="K228" i="5"/>
  <c r="J228" i="5"/>
  <c r="I228" i="5"/>
  <c r="H228" i="5"/>
  <c r="G228" i="5"/>
  <c r="F228" i="5"/>
  <c r="E228" i="5"/>
  <c r="L227" i="5"/>
  <c r="K227" i="5"/>
  <c r="J227" i="5"/>
  <c r="I227" i="5"/>
  <c r="H227" i="5"/>
  <c r="G227" i="5"/>
  <c r="F227" i="5"/>
  <c r="E227" i="5"/>
  <c r="L226" i="5"/>
  <c r="K226" i="5"/>
  <c r="J226" i="5"/>
  <c r="I226" i="5"/>
  <c r="H226" i="5"/>
  <c r="G226" i="5"/>
  <c r="F226" i="5"/>
  <c r="E226" i="5"/>
  <c r="L225" i="5"/>
  <c r="K225" i="5"/>
  <c r="J225" i="5"/>
  <c r="I225" i="5"/>
  <c r="H225" i="5"/>
  <c r="G225" i="5"/>
  <c r="F225" i="5"/>
  <c r="E225" i="5"/>
  <c r="L224" i="5"/>
  <c r="K224" i="5"/>
  <c r="J224" i="5"/>
  <c r="I224" i="5"/>
  <c r="H224" i="5"/>
  <c r="G224" i="5"/>
  <c r="F224" i="5"/>
  <c r="E224" i="5"/>
  <c r="L223" i="5"/>
  <c r="K223" i="5"/>
  <c r="J223" i="5"/>
  <c r="I223" i="5"/>
  <c r="H223" i="5"/>
  <c r="G223" i="5"/>
  <c r="F223" i="5"/>
  <c r="E223" i="5"/>
  <c r="L222" i="5"/>
  <c r="K222" i="5"/>
  <c r="J222" i="5"/>
  <c r="I222" i="5"/>
  <c r="H222" i="5"/>
  <c r="G222" i="5"/>
  <c r="F222" i="5"/>
  <c r="E222" i="5"/>
  <c r="L221" i="5"/>
  <c r="K221" i="5"/>
  <c r="J221" i="5"/>
  <c r="I221" i="5"/>
  <c r="H221" i="5"/>
  <c r="G221" i="5"/>
  <c r="F221" i="5"/>
  <c r="E221" i="5"/>
  <c r="L220" i="5"/>
  <c r="K220" i="5"/>
  <c r="J220" i="5"/>
  <c r="I220" i="5"/>
  <c r="H220" i="5"/>
  <c r="G220" i="5"/>
  <c r="F220" i="5"/>
  <c r="E220" i="5"/>
  <c r="L219" i="5"/>
  <c r="K219" i="5"/>
  <c r="J219" i="5"/>
  <c r="I219" i="5"/>
  <c r="H219" i="5"/>
  <c r="G219" i="5"/>
  <c r="F219" i="5"/>
  <c r="E219" i="5"/>
  <c r="L218" i="5"/>
  <c r="K218" i="5"/>
  <c r="J218" i="5"/>
  <c r="I218" i="5"/>
  <c r="H218" i="5"/>
  <c r="G218" i="5"/>
  <c r="F218" i="5"/>
  <c r="E218" i="5"/>
  <c r="L217" i="5"/>
  <c r="K217" i="5"/>
  <c r="J217" i="5"/>
  <c r="I217" i="5"/>
  <c r="H217" i="5"/>
  <c r="G217" i="5"/>
  <c r="F217" i="5"/>
  <c r="E217" i="5"/>
  <c r="L216" i="5"/>
  <c r="K216" i="5"/>
  <c r="J216" i="5"/>
  <c r="I216" i="5"/>
  <c r="H216" i="5"/>
  <c r="G216" i="5"/>
  <c r="F216" i="5"/>
  <c r="E216" i="5"/>
  <c r="L215" i="5"/>
  <c r="K215" i="5"/>
  <c r="J215" i="5"/>
  <c r="I215" i="5"/>
  <c r="H215" i="5"/>
  <c r="G215" i="5"/>
  <c r="F215" i="5"/>
  <c r="E215" i="5"/>
  <c r="L214" i="5"/>
  <c r="K214" i="5"/>
  <c r="J214" i="5"/>
  <c r="I214" i="5"/>
  <c r="H214" i="5"/>
  <c r="G214" i="5"/>
  <c r="F214" i="5"/>
  <c r="E214" i="5"/>
  <c r="L213" i="5"/>
  <c r="K213" i="5"/>
  <c r="J213" i="5"/>
  <c r="I213" i="5"/>
  <c r="H213" i="5"/>
  <c r="G213" i="5"/>
  <c r="F213" i="5"/>
  <c r="E213" i="5"/>
  <c r="L212" i="5"/>
  <c r="K212" i="5"/>
  <c r="J212" i="5"/>
  <c r="I212" i="5"/>
  <c r="H212" i="5"/>
  <c r="G212" i="5"/>
  <c r="F212" i="5"/>
  <c r="E212" i="5"/>
  <c r="L211" i="5"/>
  <c r="K211" i="5"/>
  <c r="J211" i="5"/>
  <c r="I211" i="5"/>
  <c r="H211" i="5"/>
  <c r="G211" i="5"/>
  <c r="F211" i="5"/>
  <c r="E211" i="5"/>
  <c r="L210" i="5"/>
  <c r="K210" i="5"/>
  <c r="J210" i="5"/>
  <c r="I210" i="5"/>
  <c r="H210" i="5"/>
  <c r="G210" i="5"/>
  <c r="F210" i="5"/>
  <c r="E210" i="5"/>
  <c r="L209" i="5"/>
  <c r="K209" i="5"/>
  <c r="J209" i="5"/>
  <c r="I209" i="5"/>
  <c r="H209" i="5"/>
  <c r="G209" i="5"/>
  <c r="F209" i="5"/>
  <c r="E209" i="5"/>
  <c r="L208" i="5"/>
  <c r="K208" i="5"/>
  <c r="J208" i="5"/>
  <c r="I208" i="5"/>
  <c r="H208" i="5"/>
  <c r="G208" i="5"/>
  <c r="F208" i="5"/>
  <c r="E208" i="5"/>
  <c r="L207" i="5"/>
  <c r="K207" i="5"/>
  <c r="J207" i="5"/>
  <c r="I207" i="5"/>
  <c r="H207" i="5"/>
  <c r="G207" i="5"/>
  <c r="F207" i="5"/>
  <c r="E207" i="5"/>
  <c r="L206" i="5"/>
  <c r="K206" i="5"/>
  <c r="J206" i="5"/>
  <c r="I206" i="5"/>
  <c r="H206" i="5"/>
  <c r="G206" i="5"/>
  <c r="F206" i="5"/>
  <c r="E206" i="5"/>
  <c r="L205" i="5"/>
  <c r="K205" i="5"/>
  <c r="J205" i="5"/>
  <c r="I205" i="5"/>
  <c r="H205" i="5"/>
  <c r="G205" i="5"/>
  <c r="F205" i="5"/>
  <c r="D360" i="5"/>
  <c r="C360" i="5"/>
  <c r="B360" i="5"/>
  <c r="D359" i="5"/>
  <c r="C359" i="5"/>
  <c r="B359" i="5"/>
  <c r="D358" i="5"/>
  <c r="C358" i="5"/>
  <c r="B358" i="5"/>
  <c r="D357" i="5"/>
  <c r="C357" i="5"/>
  <c r="B357" i="5"/>
  <c r="D356" i="5"/>
  <c r="C356" i="5"/>
  <c r="B356" i="5"/>
  <c r="D355" i="5"/>
  <c r="C355" i="5"/>
  <c r="B355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E352" i="4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L142" i="4"/>
  <c r="D14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C256" i="4" s="1"/>
  <c r="A3" i="4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AA3" i="3"/>
  <c r="N3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266" i="3" s="1"/>
  <c r="G82" i="2"/>
  <c r="N81" i="2"/>
  <c r="E81" i="2"/>
  <c r="M79" i="2"/>
  <c r="I77" i="2"/>
  <c r="F77" i="2"/>
  <c r="B80" i="2"/>
  <c r="C77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L141" i="2" s="1"/>
  <c r="A12" i="2"/>
  <c r="A11" i="2"/>
  <c r="A10" i="2"/>
  <c r="A9" i="2"/>
  <c r="A8" i="2"/>
  <c r="A7" i="2"/>
  <c r="A6" i="2"/>
  <c r="A5" i="2"/>
  <c r="A4" i="2"/>
  <c r="A3" i="2"/>
  <c r="AE70" i="2"/>
  <c r="AE69" i="2"/>
  <c r="AE68" i="2"/>
  <c r="AE67" i="2"/>
  <c r="P67" i="2"/>
  <c r="AE66" i="2"/>
  <c r="P66" i="2"/>
  <c r="AE65" i="2"/>
  <c r="P65" i="2"/>
  <c r="AE64" i="2"/>
  <c r="P64" i="2"/>
  <c r="AE63" i="2"/>
  <c r="P63" i="2"/>
  <c r="AE62" i="2"/>
  <c r="P62" i="2"/>
  <c r="AE61" i="2"/>
  <c r="P61" i="2"/>
  <c r="AE60" i="2"/>
  <c r="P60" i="2"/>
  <c r="AE59" i="2"/>
  <c r="P59" i="2"/>
  <c r="AE58" i="2"/>
  <c r="P58" i="2"/>
  <c r="AE57" i="2"/>
  <c r="P57" i="2"/>
  <c r="AE56" i="2"/>
  <c r="P56" i="2"/>
  <c r="AE55" i="2"/>
  <c r="P55" i="2"/>
  <c r="AE54" i="2"/>
  <c r="P54" i="2"/>
  <c r="AE53" i="2"/>
  <c r="P53" i="2"/>
  <c r="AE52" i="2"/>
  <c r="P52" i="2"/>
  <c r="AE51" i="2"/>
  <c r="P51" i="2"/>
  <c r="AE50" i="2"/>
  <c r="P50" i="2"/>
  <c r="AE49" i="2"/>
  <c r="P49" i="2"/>
  <c r="AE48" i="2"/>
  <c r="P48" i="2"/>
  <c r="AE47" i="2"/>
  <c r="P47" i="2"/>
  <c r="AE46" i="2"/>
  <c r="P46" i="2"/>
  <c r="AE45" i="2"/>
  <c r="P45" i="2"/>
  <c r="AE44" i="2"/>
  <c r="P44" i="2"/>
  <c r="AE43" i="2"/>
  <c r="P43" i="2"/>
  <c r="AE42" i="2"/>
  <c r="P42" i="2"/>
  <c r="AE41" i="2"/>
  <c r="P41" i="2"/>
  <c r="AE40" i="2"/>
  <c r="P40" i="2"/>
  <c r="AE39" i="2"/>
  <c r="P39" i="2"/>
  <c r="AE38" i="2"/>
  <c r="P38" i="2"/>
  <c r="AE37" i="2"/>
  <c r="P37" i="2"/>
  <c r="AE36" i="2"/>
  <c r="P36" i="2"/>
  <c r="AE35" i="2"/>
  <c r="P35" i="2"/>
  <c r="AE34" i="2"/>
  <c r="P34" i="2"/>
  <c r="AE33" i="2"/>
  <c r="P33" i="2"/>
  <c r="AE32" i="2"/>
  <c r="P32" i="2"/>
  <c r="AE31" i="2"/>
  <c r="P31" i="2"/>
  <c r="AE30" i="2"/>
  <c r="P30" i="2"/>
  <c r="AE29" i="2"/>
  <c r="P29" i="2"/>
  <c r="AE28" i="2"/>
  <c r="P28" i="2"/>
  <c r="AE27" i="2"/>
  <c r="P27" i="2"/>
  <c r="AE26" i="2"/>
  <c r="P26" i="2"/>
  <c r="AE25" i="2"/>
  <c r="P25" i="2"/>
  <c r="AE24" i="2"/>
  <c r="P24" i="2"/>
  <c r="AE23" i="2"/>
  <c r="P23" i="2"/>
  <c r="AE22" i="2"/>
  <c r="P22" i="2"/>
  <c r="AE21" i="2"/>
  <c r="P21" i="2"/>
  <c r="AE20" i="2"/>
  <c r="P20" i="2"/>
  <c r="AE19" i="2"/>
  <c r="P19" i="2"/>
  <c r="AE18" i="2"/>
  <c r="P18" i="2"/>
  <c r="AE17" i="2"/>
  <c r="P17" i="2"/>
  <c r="AE16" i="2"/>
  <c r="P16" i="2"/>
  <c r="AE15" i="2"/>
  <c r="P15" i="2"/>
  <c r="AE14" i="2"/>
  <c r="P14" i="2"/>
  <c r="AE13" i="2"/>
  <c r="P13" i="2"/>
  <c r="AE12" i="2"/>
  <c r="P12" i="2"/>
  <c r="AE11" i="2"/>
  <c r="P11" i="2"/>
  <c r="AE10" i="2"/>
  <c r="P10" i="2"/>
  <c r="AE9" i="2"/>
  <c r="P9" i="2"/>
  <c r="AE8" i="2"/>
  <c r="J85" i="2" s="1"/>
  <c r="P8" i="2"/>
  <c r="AE7" i="2"/>
  <c r="P7" i="2"/>
  <c r="AE6" i="2"/>
  <c r="P6" i="2"/>
  <c r="AE5" i="2"/>
  <c r="P5" i="2"/>
  <c r="AE4" i="2"/>
  <c r="P4" i="2"/>
  <c r="AE3" i="2"/>
  <c r="P3" i="2"/>
  <c r="L94" i="1"/>
  <c r="C230" i="1"/>
  <c r="D229" i="1"/>
  <c r="B228" i="1"/>
  <c r="D226" i="1"/>
  <c r="C226" i="1"/>
  <c r="D225" i="1"/>
  <c r="C225" i="1"/>
  <c r="D164" i="1"/>
  <c r="C164" i="1"/>
  <c r="C163" i="1"/>
  <c r="D162" i="1"/>
  <c r="D160" i="1"/>
  <c r="C160" i="1"/>
  <c r="D159" i="1"/>
  <c r="C159" i="1"/>
  <c r="C101" i="1"/>
  <c r="D96" i="1"/>
  <c r="C96" i="1"/>
  <c r="B96" i="1"/>
  <c r="B95" i="1"/>
  <c r="D94" i="1"/>
  <c r="C94" i="1"/>
  <c r="D93" i="1"/>
  <c r="C93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I94" i="1" s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E98" i="1" s="1"/>
  <c r="P4" i="1"/>
  <c r="J94" i="1" s="1"/>
  <c r="P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L137" i="1" s="1"/>
  <c r="A12" i="1"/>
  <c r="A11" i="1"/>
  <c r="A10" i="1"/>
  <c r="K119" i="1" s="1"/>
  <c r="A9" i="1"/>
  <c r="G123" i="1" s="1"/>
  <c r="A8" i="1"/>
  <c r="A7" i="1"/>
  <c r="A6" i="1"/>
  <c r="N155" i="1" s="1"/>
  <c r="A5" i="1"/>
  <c r="G153" i="1" s="1"/>
  <c r="A4" i="1"/>
  <c r="A3" i="1"/>
  <c r="C113" i="1" l="1"/>
  <c r="C180" i="1"/>
  <c r="C270" i="1"/>
  <c r="N132" i="1"/>
  <c r="I95" i="2"/>
  <c r="L135" i="2"/>
  <c r="H248" i="3"/>
  <c r="D120" i="1"/>
  <c r="D180" i="1"/>
  <c r="D249" i="1"/>
  <c r="I102" i="1"/>
  <c r="F133" i="1"/>
  <c r="L86" i="2"/>
  <c r="H96" i="2"/>
  <c r="N136" i="2"/>
  <c r="E159" i="3"/>
  <c r="E183" i="3"/>
  <c r="E211" i="3"/>
  <c r="L249" i="3"/>
  <c r="F156" i="1"/>
  <c r="C102" i="1"/>
  <c r="C108" i="1"/>
  <c r="C114" i="1"/>
  <c r="C121" i="1"/>
  <c r="B128" i="1"/>
  <c r="D134" i="1"/>
  <c r="D141" i="1"/>
  <c r="D148" i="1"/>
  <c r="B156" i="1"/>
  <c r="B166" i="1"/>
  <c r="B174" i="1"/>
  <c r="B182" i="1"/>
  <c r="C191" i="1"/>
  <c r="C200" i="1"/>
  <c r="B210" i="1"/>
  <c r="D219" i="1"/>
  <c r="D230" i="1"/>
  <c r="C241" i="1"/>
  <c r="C250" i="1"/>
  <c r="C261" i="1"/>
  <c r="C273" i="1"/>
  <c r="C285" i="1"/>
  <c r="K95" i="1"/>
  <c r="G99" i="1"/>
  <c r="M102" i="1"/>
  <c r="I106" i="1"/>
  <c r="E110" i="1"/>
  <c r="K113" i="1"/>
  <c r="G117" i="1"/>
  <c r="M120" i="1"/>
  <c r="I124" i="1"/>
  <c r="G129" i="1"/>
  <c r="E134" i="1"/>
  <c r="M138" i="1"/>
  <c r="K143" i="1"/>
  <c r="I148" i="1"/>
  <c r="D275" i="2"/>
  <c r="E275" i="2"/>
  <c r="M273" i="2"/>
  <c r="K272" i="2"/>
  <c r="I271" i="2"/>
  <c r="G270" i="2"/>
  <c r="E269" i="2"/>
  <c r="M267" i="2"/>
  <c r="K266" i="2"/>
  <c r="I265" i="2"/>
  <c r="G264" i="2"/>
  <c r="E263" i="2"/>
  <c r="M261" i="2"/>
  <c r="K260" i="2"/>
  <c r="I259" i="2"/>
  <c r="G258" i="2"/>
  <c r="E257" i="2"/>
  <c r="M255" i="2"/>
  <c r="K254" i="2"/>
  <c r="I253" i="2"/>
  <c r="G252" i="2"/>
  <c r="E251" i="2"/>
  <c r="M249" i="2"/>
  <c r="K248" i="2"/>
  <c r="I247" i="2"/>
  <c r="N274" i="2"/>
  <c r="L273" i="2"/>
  <c r="J272" i="2"/>
  <c r="H271" i="2"/>
  <c r="F270" i="2"/>
  <c r="N268" i="2"/>
  <c r="L267" i="2"/>
  <c r="J266" i="2"/>
  <c r="H265" i="2"/>
  <c r="F264" i="2"/>
  <c r="N262" i="2"/>
  <c r="L261" i="2"/>
  <c r="J260" i="2"/>
  <c r="H259" i="2"/>
  <c r="F258" i="2"/>
  <c r="N256" i="2"/>
  <c r="L255" i="2"/>
  <c r="J254" i="2"/>
  <c r="H253" i="2"/>
  <c r="F252" i="2"/>
  <c r="N250" i="2"/>
  <c r="L249" i="2"/>
  <c r="J248" i="2"/>
  <c r="H247" i="2"/>
  <c r="F246" i="2"/>
  <c r="N244" i="2"/>
  <c r="L243" i="2"/>
  <c r="J242" i="2"/>
  <c r="H241" i="2"/>
  <c r="F240" i="2"/>
  <c r="M274" i="2"/>
  <c r="K273" i="2"/>
  <c r="I272" i="2"/>
  <c r="G271" i="2"/>
  <c r="E270" i="2"/>
  <c r="M268" i="2"/>
  <c r="K267" i="2"/>
  <c r="I266" i="2"/>
  <c r="G265" i="2"/>
  <c r="E264" i="2"/>
  <c r="M262" i="2"/>
  <c r="K261" i="2"/>
  <c r="I260" i="2"/>
  <c r="G259" i="2"/>
  <c r="E258" i="2"/>
  <c r="M256" i="2"/>
  <c r="K255" i="2"/>
  <c r="I254" i="2"/>
  <c r="G253" i="2"/>
  <c r="E252" i="2"/>
  <c r="M250" i="2"/>
  <c r="K249" i="2"/>
  <c r="I248" i="2"/>
  <c r="G247" i="2"/>
  <c r="E246" i="2"/>
  <c r="M244" i="2"/>
  <c r="K243" i="2"/>
  <c r="I242" i="2"/>
  <c r="G241" i="2"/>
  <c r="E240" i="2"/>
  <c r="M238" i="2"/>
  <c r="K237" i="2"/>
  <c r="N275" i="2"/>
  <c r="L274" i="2"/>
  <c r="J273" i="2"/>
  <c r="H272" i="2"/>
  <c r="F271" i="2"/>
  <c r="N269" i="2"/>
  <c r="L268" i="2"/>
  <c r="J267" i="2"/>
  <c r="H266" i="2"/>
  <c r="F265" i="2"/>
  <c r="N263" i="2"/>
  <c r="L262" i="2"/>
  <c r="J261" i="2"/>
  <c r="H260" i="2"/>
  <c r="F259" i="2"/>
  <c r="N257" i="2"/>
  <c r="L256" i="2"/>
  <c r="J255" i="2"/>
  <c r="M275" i="2"/>
  <c r="K274" i="2"/>
  <c r="I273" i="2"/>
  <c r="G272" i="2"/>
  <c r="E271" i="2"/>
  <c r="M269" i="2"/>
  <c r="K268" i="2"/>
  <c r="I267" i="2"/>
  <c r="G266" i="2"/>
  <c r="E265" i="2"/>
  <c r="M263" i="2"/>
  <c r="K262" i="2"/>
  <c r="I261" i="2"/>
  <c r="G260" i="2"/>
  <c r="E259" i="2"/>
  <c r="M257" i="2"/>
  <c r="K256" i="2"/>
  <c r="I255" i="2"/>
  <c r="G254" i="2"/>
  <c r="E253" i="2"/>
  <c r="M251" i="2"/>
  <c r="K250" i="2"/>
  <c r="I249" i="2"/>
  <c r="G248" i="2"/>
  <c r="L275" i="2"/>
  <c r="J274" i="2"/>
  <c r="H273" i="2"/>
  <c r="F272" i="2"/>
  <c r="N270" i="2"/>
  <c r="L269" i="2"/>
  <c r="J268" i="2"/>
  <c r="H267" i="2"/>
  <c r="F266" i="2"/>
  <c r="N264" i="2"/>
  <c r="L263" i="2"/>
  <c r="J262" i="2"/>
  <c r="H261" i="2"/>
  <c r="F260" i="2"/>
  <c r="N258" i="2"/>
  <c r="L257" i="2"/>
  <c r="J256" i="2"/>
  <c r="H255" i="2"/>
  <c r="F254" i="2"/>
  <c r="N252" i="2"/>
  <c r="L251" i="2"/>
  <c r="J250" i="2"/>
  <c r="H249" i="2"/>
  <c r="F248" i="2"/>
  <c r="K275" i="2"/>
  <c r="I274" i="2"/>
  <c r="G273" i="2"/>
  <c r="E272" i="2"/>
  <c r="M270" i="2"/>
  <c r="K269" i="2"/>
  <c r="I268" i="2"/>
  <c r="G267" i="2"/>
  <c r="E266" i="2"/>
  <c r="M264" i="2"/>
  <c r="K263" i="2"/>
  <c r="I262" i="2"/>
  <c r="G261" i="2"/>
  <c r="E260" i="2"/>
  <c r="M258" i="2"/>
  <c r="K257" i="2"/>
  <c r="I256" i="2"/>
  <c r="G255" i="2"/>
  <c r="E254" i="2"/>
  <c r="M252" i="2"/>
  <c r="K251" i="2"/>
  <c r="I250" i="2"/>
  <c r="G249" i="2"/>
  <c r="E248" i="2"/>
  <c r="M246" i="2"/>
  <c r="K245" i="2"/>
  <c r="I244" i="2"/>
  <c r="G243" i="2"/>
  <c r="E242" i="2"/>
  <c r="M240" i="2"/>
  <c r="K239" i="2"/>
  <c r="I238" i="2"/>
  <c r="G237" i="2"/>
  <c r="E236" i="2"/>
  <c r="M234" i="2"/>
  <c r="J275" i="2"/>
  <c r="H274" i="2"/>
  <c r="F273" i="2"/>
  <c r="N271" i="2"/>
  <c r="L270" i="2"/>
  <c r="J269" i="2"/>
  <c r="H268" i="2"/>
  <c r="F267" i="2"/>
  <c r="N265" i="2"/>
  <c r="L264" i="2"/>
  <c r="J263" i="2"/>
  <c r="H262" i="2"/>
  <c r="F261" i="2"/>
  <c r="N259" i="2"/>
  <c r="L258" i="2"/>
  <c r="J257" i="2"/>
  <c r="H256" i="2"/>
  <c r="I275" i="2"/>
  <c r="G274" i="2"/>
  <c r="E273" i="2"/>
  <c r="M271" i="2"/>
  <c r="K270" i="2"/>
  <c r="I269" i="2"/>
  <c r="G268" i="2"/>
  <c r="E267" i="2"/>
  <c r="M265" i="2"/>
  <c r="K264" i="2"/>
  <c r="I263" i="2"/>
  <c r="G262" i="2"/>
  <c r="E261" i="2"/>
  <c r="M259" i="2"/>
  <c r="K258" i="2"/>
  <c r="I257" i="2"/>
  <c r="G256" i="2"/>
  <c r="E255" i="2"/>
  <c r="M253" i="2"/>
  <c r="K252" i="2"/>
  <c r="I251" i="2"/>
  <c r="G250" i="2"/>
  <c r="E249" i="2"/>
  <c r="M247" i="2"/>
  <c r="J271" i="2"/>
  <c r="L266" i="2"/>
  <c r="N261" i="2"/>
  <c r="F257" i="2"/>
  <c r="J253" i="2"/>
  <c r="H250" i="2"/>
  <c r="K247" i="2"/>
  <c r="M245" i="2"/>
  <c r="G244" i="2"/>
  <c r="L242" i="2"/>
  <c r="E241" i="2"/>
  <c r="I239" i="2"/>
  <c r="E238" i="2"/>
  <c r="K236" i="2"/>
  <c r="H235" i="2"/>
  <c r="E234" i="2"/>
  <c r="M232" i="2"/>
  <c r="K231" i="2"/>
  <c r="I230" i="2"/>
  <c r="G229" i="2"/>
  <c r="E228" i="2"/>
  <c r="M226" i="2"/>
  <c r="K225" i="2"/>
  <c r="I224" i="2"/>
  <c r="G223" i="2"/>
  <c r="E222" i="2"/>
  <c r="M220" i="2"/>
  <c r="K219" i="2"/>
  <c r="I218" i="2"/>
  <c r="G217" i="2"/>
  <c r="E216" i="2"/>
  <c r="M214" i="2"/>
  <c r="K213" i="2"/>
  <c r="I212" i="2"/>
  <c r="G211" i="2"/>
  <c r="E208" i="2"/>
  <c r="M206" i="2"/>
  <c r="K205" i="2"/>
  <c r="I204" i="2"/>
  <c r="G203" i="2"/>
  <c r="E202" i="2"/>
  <c r="M200" i="2"/>
  <c r="K199" i="2"/>
  <c r="I198" i="2"/>
  <c r="G197" i="2"/>
  <c r="E196" i="2"/>
  <c r="M194" i="2"/>
  <c r="K193" i="2"/>
  <c r="I192" i="2"/>
  <c r="G191" i="2"/>
  <c r="E190" i="2"/>
  <c r="M188" i="2"/>
  <c r="K187" i="2"/>
  <c r="I186" i="2"/>
  <c r="G185" i="2"/>
  <c r="E184" i="2"/>
  <c r="M182" i="2"/>
  <c r="K181" i="2"/>
  <c r="I180" i="2"/>
  <c r="G179" i="2"/>
  <c r="E178" i="2"/>
  <c r="M176" i="2"/>
  <c r="K175" i="2"/>
  <c r="I174" i="2"/>
  <c r="G173" i="2"/>
  <c r="E172" i="2"/>
  <c r="M170" i="2"/>
  <c r="K169" i="2"/>
  <c r="I168" i="2"/>
  <c r="G167" i="2"/>
  <c r="E166" i="2"/>
  <c r="M164" i="2"/>
  <c r="K163" i="2"/>
  <c r="I162" i="2"/>
  <c r="G161" i="2"/>
  <c r="E160" i="2"/>
  <c r="M158" i="2"/>
  <c r="K157" i="2"/>
  <c r="I156" i="2"/>
  <c r="G155" i="2"/>
  <c r="E154" i="2"/>
  <c r="M152" i="2"/>
  <c r="K151" i="2"/>
  <c r="I150" i="2"/>
  <c r="G149" i="2"/>
  <c r="E148" i="2"/>
  <c r="M146" i="2"/>
  <c r="K145" i="2"/>
  <c r="I144" i="2"/>
  <c r="H275" i="2"/>
  <c r="J270" i="2"/>
  <c r="L265" i="2"/>
  <c r="N260" i="2"/>
  <c r="F256" i="2"/>
  <c r="F253" i="2"/>
  <c r="F250" i="2"/>
  <c r="J247" i="2"/>
  <c r="L245" i="2"/>
  <c r="F244" i="2"/>
  <c r="K242" i="2"/>
  <c r="N240" i="2"/>
  <c r="H239" i="2"/>
  <c r="N237" i="2"/>
  <c r="J236" i="2"/>
  <c r="G235" i="2"/>
  <c r="N233" i="2"/>
  <c r="L232" i="2"/>
  <c r="J231" i="2"/>
  <c r="H230" i="2"/>
  <c r="F229" i="2"/>
  <c r="N227" i="2"/>
  <c r="L226" i="2"/>
  <c r="J225" i="2"/>
  <c r="H224" i="2"/>
  <c r="F223" i="2"/>
  <c r="N221" i="2"/>
  <c r="L220" i="2"/>
  <c r="J219" i="2"/>
  <c r="H218" i="2"/>
  <c r="F217" i="2"/>
  <c r="N215" i="2"/>
  <c r="L214" i="2"/>
  <c r="J213" i="2"/>
  <c r="H212" i="2"/>
  <c r="F211" i="2"/>
  <c r="N207" i="2"/>
  <c r="L206" i="2"/>
  <c r="J205" i="2"/>
  <c r="H204" i="2"/>
  <c r="F203" i="2"/>
  <c r="N201" i="2"/>
  <c r="L200" i="2"/>
  <c r="J199" i="2"/>
  <c r="H198" i="2"/>
  <c r="F197" i="2"/>
  <c r="N195" i="2"/>
  <c r="L194" i="2"/>
  <c r="J193" i="2"/>
  <c r="H192" i="2"/>
  <c r="F191" i="2"/>
  <c r="N189" i="2"/>
  <c r="L188" i="2"/>
  <c r="J187" i="2"/>
  <c r="H186" i="2"/>
  <c r="F185" i="2"/>
  <c r="N183" i="2"/>
  <c r="L182" i="2"/>
  <c r="J181" i="2"/>
  <c r="H180" i="2"/>
  <c r="F179" i="2"/>
  <c r="N177" i="2"/>
  <c r="L176" i="2"/>
  <c r="J175" i="2"/>
  <c r="H174" i="2"/>
  <c r="F173" i="2"/>
  <c r="N171" i="2"/>
  <c r="L170" i="2"/>
  <c r="J169" i="2"/>
  <c r="H168" i="2"/>
  <c r="G275" i="2"/>
  <c r="I270" i="2"/>
  <c r="K265" i="2"/>
  <c r="M260" i="2"/>
  <c r="E256" i="2"/>
  <c r="L252" i="2"/>
  <c r="E250" i="2"/>
  <c r="F247" i="2"/>
  <c r="J245" i="2"/>
  <c r="E244" i="2"/>
  <c r="H242" i="2"/>
  <c r="L240" i="2"/>
  <c r="G239" i="2"/>
  <c r="M237" i="2"/>
  <c r="I236" i="2"/>
  <c r="F235" i="2"/>
  <c r="M233" i="2"/>
  <c r="K232" i="2"/>
  <c r="I231" i="2"/>
  <c r="G230" i="2"/>
  <c r="E229" i="2"/>
  <c r="M227" i="2"/>
  <c r="K226" i="2"/>
  <c r="I225" i="2"/>
  <c r="G224" i="2"/>
  <c r="E223" i="2"/>
  <c r="M221" i="2"/>
  <c r="K220" i="2"/>
  <c r="I219" i="2"/>
  <c r="G218" i="2"/>
  <c r="E217" i="2"/>
  <c r="M215" i="2"/>
  <c r="K214" i="2"/>
  <c r="I213" i="2"/>
  <c r="G212" i="2"/>
  <c r="E211" i="2"/>
  <c r="M207" i="2"/>
  <c r="K206" i="2"/>
  <c r="I205" i="2"/>
  <c r="G204" i="2"/>
  <c r="E203" i="2"/>
  <c r="M201" i="2"/>
  <c r="K200" i="2"/>
  <c r="I199" i="2"/>
  <c r="G198" i="2"/>
  <c r="E197" i="2"/>
  <c r="M195" i="2"/>
  <c r="K194" i="2"/>
  <c r="I193" i="2"/>
  <c r="G192" i="2"/>
  <c r="E191" i="2"/>
  <c r="M189" i="2"/>
  <c r="K188" i="2"/>
  <c r="I187" i="2"/>
  <c r="G186" i="2"/>
  <c r="E185" i="2"/>
  <c r="M183" i="2"/>
  <c r="K182" i="2"/>
  <c r="I181" i="2"/>
  <c r="G180" i="2"/>
  <c r="E179" i="2"/>
  <c r="M177" i="2"/>
  <c r="K176" i="2"/>
  <c r="I175" i="2"/>
  <c r="G174" i="2"/>
  <c r="E173" i="2"/>
  <c r="M171" i="2"/>
  <c r="K170" i="2"/>
  <c r="I169" i="2"/>
  <c r="G168" i="2"/>
  <c r="E167" i="2"/>
  <c r="M165" i="2"/>
  <c r="K164" i="2"/>
  <c r="I163" i="2"/>
  <c r="F275" i="2"/>
  <c r="H270" i="2"/>
  <c r="J265" i="2"/>
  <c r="L260" i="2"/>
  <c r="N255" i="2"/>
  <c r="J252" i="2"/>
  <c r="N249" i="2"/>
  <c r="E247" i="2"/>
  <c r="I245" i="2"/>
  <c r="N243" i="2"/>
  <c r="G242" i="2"/>
  <c r="K240" i="2"/>
  <c r="F239" i="2"/>
  <c r="L237" i="2"/>
  <c r="H236" i="2"/>
  <c r="E235" i="2"/>
  <c r="L233" i="2"/>
  <c r="J232" i="2"/>
  <c r="H231" i="2"/>
  <c r="F230" i="2"/>
  <c r="N228" i="2"/>
  <c r="L227" i="2"/>
  <c r="J226" i="2"/>
  <c r="H225" i="2"/>
  <c r="F224" i="2"/>
  <c r="N222" i="2"/>
  <c r="L221" i="2"/>
  <c r="J220" i="2"/>
  <c r="H219" i="2"/>
  <c r="F218" i="2"/>
  <c r="N216" i="2"/>
  <c r="L215" i="2"/>
  <c r="J214" i="2"/>
  <c r="H213" i="2"/>
  <c r="F212" i="2"/>
  <c r="N208" i="2"/>
  <c r="L207" i="2"/>
  <c r="J206" i="2"/>
  <c r="H205" i="2"/>
  <c r="F204" i="2"/>
  <c r="N202" i="2"/>
  <c r="L201" i="2"/>
  <c r="J200" i="2"/>
  <c r="H199" i="2"/>
  <c r="F198" i="2"/>
  <c r="N196" i="2"/>
  <c r="L195" i="2"/>
  <c r="J194" i="2"/>
  <c r="H193" i="2"/>
  <c r="F192" i="2"/>
  <c r="N190" i="2"/>
  <c r="L189" i="2"/>
  <c r="J188" i="2"/>
  <c r="H187" i="2"/>
  <c r="F186" i="2"/>
  <c r="N184" i="2"/>
  <c r="L183" i="2"/>
  <c r="J182" i="2"/>
  <c r="H181" i="2"/>
  <c r="F180" i="2"/>
  <c r="N178" i="2"/>
  <c r="L177" i="2"/>
  <c r="J176" i="2"/>
  <c r="H175" i="2"/>
  <c r="F174" i="2"/>
  <c r="N172" i="2"/>
  <c r="L171" i="2"/>
  <c r="J170" i="2"/>
  <c r="H169" i="2"/>
  <c r="F168" i="2"/>
  <c r="N166" i="2"/>
  <c r="L165" i="2"/>
  <c r="J164" i="2"/>
  <c r="H163" i="2"/>
  <c r="F162" i="2"/>
  <c r="N160" i="2"/>
  <c r="L159" i="2"/>
  <c r="J158" i="2"/>
  <c r="F274" i="2"/>
  <c r="H269" i="2"/>
  <c r="J264" i="2"/>
  <c r="L259" i="2"/>
  <c r="F255" i="2"/>
  <c r="I252" i="2"/>
  <c r="J249" i="2"/>
  <c r="N246" i="2"/>
  <c r="H245" i="2"/>
  <c r="M243" i="2"/>
  <c r="F242" i="2"/>
  <c r="J240" i="2"/>
  <c r="E239" i="2"/>
  <c r="J237" i="2"/>
  <c r="G236" i="2"/>
  <c r="N234" i="2"/>
  <c r="K233" i="2"/>
  <c r="I232" i="2"/>
  <c r="G231" i="2"/>
  <c r="E230" i="2"/>
  <c r="M228" i="2"/>
  <c r="K227" i="2"/>
  <c r="I226" i="2"/>
  <c r="G225" i="2"/>
  <c r="E224" i="2"/>
  <c r="M222" i="2"/>
  <c r="K221" i="2"/>
  <c r="I220" i="2"/>
  <c r="G219" i="2"/>
  <c r="E218" i="2"/>
  <c r="M216" i="2"/>
  <c r="K215" i="2"/>
  <c r="I214" i="2"/>
  <c r="G213" i="2"/>
  <c r="E212" i="2"/>
  <c r="M208" i="2"/>
  <c r="K207" i="2"/>
  <c r="I206" i="2"/>
  <c r="G205" i="2"/>
  <c r="E204" i="2"/>
  <c r="M202" i="2"/>
  <c r="K201" i="2"/>
  <c r="I200" i="2"/>
  <c r="G199" i="2"/>
  <c r="E198" i="2"/>
  <c r="M196" i="2"/>
  <c r="K195" i="2"/>
  <c r="I194" i="2"/>
  <c r="G193" i="2"/>
  <c r="E192" i="2"/>
  <c r="M190" i="2"/>
  <c r="K189" i="2"/>
  <c r="I188" i="2"/>
  <c r="G187" i="2"/>
  <c r="E186" i="2"/>
  <c r="M184" i="2"/>
  <c r="K183" i="2"/>
  <c r="I182" i="2"/>
  <c r="G181" i="2"/>
  <c r="E180" i="2"/>
  <c r="M178" i="2"/>
  <c r="K177" i="2"/>
  <c r="I176" i="2"/>
  <c r="G175" i="2"/>
  <c r="E174" i="2"/>
  <c r="M172" i="2"/>
  <c r="K171" i="2"/>
  <c r="I170" i="2"/>
  <c r="G169" i="2"/>
  <c r="E168" i="2"/>
  <c r="M166" i="2"/>
  <c r="K165" i="2"/>
  <c r="E274" i="2"/>
  <c r="G269" i="2"/>
  <c r="I264" i="2"/>
  <c r="K259" i="2"/>
  <c r="N254" i="2"/>
  <c r="H252" i="2"/>
  <c r="F249" i="2"/>
  <c r="L246" i="2"/>
  <c r="G245" i="2"/>
  <c r="J243" i="2"/>
  <c r="N241" i="2"/>
  <c r="I240" i="2"/>
  <c r="N238" i="2"/>
  <c r="I237" i="2"/>
  <c r="F236" i="2"/>
  <c r="L234" i="2"/>
  <c r="J233" i="2"/>
  <c r="H232" i="2"/>
  <c r="F231" i="2"/>
  <c r="N229" i="2"/>
  <c r="L228" i="2"/>
  <c r="J227" i="2"/>
  <c r="H226" i="2"/>
  <c r="F225" i="2"/>
  <c r="N223" i="2"/>
  <c r="L222" i="2"/>
  <c r="J221" i="2"/>
  <c r="H220" i="2"/>
  <c r="F219" i="2"/>
  <c r="N217" i="2"/>
  <c r="L216" i="2"/>
  <c r="J215" i="2"/>
  <c r="H214" i="2"/>
  <c r="F213" i="2"/>
  <c r="N211" i="2"/>
  <c r="L208" i="2"/>
  <c r="J207" i="2"/>
  <c r="H206" i="2"/>
  <c r="F205" i="2"/>
  <c r="N203" i="2"/>
  <c r="L202" i="2"/>
  <c r="J201" i="2"/>
  <c r="H200" i="2"/>
  <c r="F199" i="2"/>
  <c r="N197" i="2"/>
  <c r="L196" i="2"/>
  <c r="J195" i="2"/>
  <c r="H194" i="2"/>
  <c r="F193" i="2"/>
  <c r="N191" i="2"/>
  <c r="L190" i="2"/>
  <c r="J189" i="2"/>
  <c r="H188" i="2"/>
  <c r="F187" i="2"/>
  <c r="N185" i="2"/>
  <c r="L184" i="2"/>
  <c r="J183" i="2"/>
  <c r="H182" i="2"/>
  <c r="F181" i="2"/>
  <c r="N179" i="2"/>
  <c r="L178" i="2"/>
  <c r="J177" i="2"/>
  <c r="H176" i="2"/>
  <c r="F175" i="2"/>
  <c r="N173" i="2"/>
  <c r="L172" i="2"/>
  <c r="J171" i="2"/>
  <c r="H170" i="2"/>
  <c r="F169" i="2"/>
  <c r="N167" i="2"/>
  <c r="L166" i="2"/>
  <c r="J165" i="2"/>
  <c r="H164" i="2"/>
  <c r="F163" i="2"/>
  <c r="N161" i="2"/>
  <c r="L160" i="2"/>
  <c r="J159" i="2"/>
  <c r="H158" i="2"/>
  <c r="N273" i="2"/>
  <c r="F269" i="2"/>
  <c r="H264" i="2"/>
  <c r="J259" i="2"/>
  <c r="M254" i="2"/>
  <c r="N251" i="2"/>
  <c r="N248" i="2"/>
  <c r="K246" i="2"/>
  <c r="F245" i="2"/>
  <c r="I243" i="2"/>
  <c r="M241" i="2"/>
  <c r="H240" i="2"/>
  <c r="L238" i="2"/>
  <c r="H237" i="2"/>
  <c r="N235" i="2"/>
  <c r="K234" i="2"/>
  <c r="I233" i="2"/>
  <c r="G232" i="2"/>
  <c r="E231" i="2"/>
  <c r="M229" i="2"/>
  <c r="K228" i="2"/>
  <c r="I227" i="2"/>
  <c r="G226" i="2"/>
  <c r="E225" i="2"/>
  <c r="M223" i="2"/>
  <c r="K222" i="2"/>
  <c r="I221" i="2"/>
  <c r="G220" i="2"/>
  <c r="E219" i="2"/>
  <c r="M217" i="2"/>
  <c r="K216" i="2"/>
  <c r="I215" i="2"/>
  <c r="G214" i="2"/>
  <c r="E213" i="2"/>
  <c r="M211" i="2"/>
  <c r="K208" i="2"/>
  <c r="I207" i="2"/>
  <c r="G206" i="2"/>
  <c r="E205" i="2"/>
  <c r="M203" i="2"/>
  <c r="K202" i="2"/>
  <c r="I201" i="2"/>
  <c r="G200" i="2"/>
  <c r="E199" i="2"/>
  <c r="M197" i="2"/>
  <c r="K196" i="2"/>
  <c r="I195" i="2"/>
  <c r="G194" i="2"/>
  <c r="E193" i="2"/>
  <c r="M191" i="2"/>
  <c r="K190" i="2"/>
  <c r="I189" i="2"/>
  <c r="G188" i="2"/>
  <c r="E187" i="2"/>
  <c r="M185" i="2"/>
  <c r="K184" i="2"/>
  <c r="I183" i="2"/>
  <c r="G182" i="2"/>
  <c r="E181" i="2"/>
  <c r="M179" i="2"/>
  <c r="K178" i="2"/>
  <c r="I177" i="2"/>
  <c r="G176" i="2"/>
  <c r="E175" i="2"/>
  <c r="M173" i="2"/>
  <c r="K172" i="2"/>
  <c r="I171" i="2"/>
  <c r="G170" i="2"/>
  <c r="E169" i="2"/>
  <c r="M167" i="2"/>
  <c r="K166" i="2"/>
  <c r="I165" i="2"/>
  <c r="G164" i="2"/>
  <c r="E163" i="2"/>
  <c r="M161" i="2"/>
  <c r="K160" i="2"/>
  <c r="I159" i="2"/>
  <c r="G158" i="2"/>
  <c r="E157" i="2"/>
  <c r="M155" i="2"/>
  <c r="K154" i="2"/>
  <c r="I153" i="2"/>
  <c r="G152" i="2"/>
  <c r="E151" i="2"/>
  <c r="M149" i="2"/>
  <c r="N272" i="2"/>
  <c r="F268" i="2"/>
  <c r="H263" i="2"/>
  <c r="J258" i="2"/>
  <c r="L254" i="2"/>
  <c r="J251" i="2"/>
  <c r="M248" i="2"/>
  <c r="J246" i="2"/>
  <c r="E245" i="2"/>
  <c r="H243" i="2"/>
  <c r="L241" i="2"/>
  <c r="G240" i="2"/>
  <c r="K238" i="2"/>
  <c r="F237" i="2"/>
  <c r="M235" i="2"/>
  <c r="J234" i="2"/>
  <c r="H233" i="2"/>
  <c r="F232" i="2"/>
  <c r="N230" i="2"/>
  <c r="L229" i="2"/>
  <c r="J228" i="2"/>
  <c r="H227" i="2"/>
  <c r="F226" i="2"/>
  <c r="N224" i="2"/>
  <c r="L223" i="2"/>
  <c r="J222" i="2"/>
  <c r="H221" i="2"/>
  <c r="F220" i="2"/>
  <c r="N218" i="2"/>
  <c r="L217" i="2"/>
  <c r="J216" i="2"/>
  <c r="H215" i="2"/>
  <c r="F214" i="2"/>
  <c r="N212" i="2"/>
  <c r="L211" i="2"/>
  <c r="J208" i="2"/>
  <c r="H207" i="2"/>
  <c r="F206" i="2"/>
  <c r="N204" i="2"/>
  <c r="L203" i="2"/>
  <c r="J202" i="2"/>
  <c r="H201" i="2"/>
  <c r="F200" i="2"/>
  <c r="N198" i="2"/>
  <c r="L197" i="2"/>
  <c r="J196" i="2"/>
  <c r="H195" i="2"/>
  <c r="F194" i="2"/>
  <c r="N192" i="2"/>
  <c r="L191" i="2"/>
  <c r="J190" i="2"/>
  <c r="H189" i="2"/>
  <c r="F188" i="2"/>
  <c r="N186" i="2"/>
  <c r="L185" i="2"/>
  <c r="J184" i="2"/>
  <c r="H183" i="2"/>
  <c r="F182" i="2"/>
  <c r="N180" i="2"/>
  <c r="L179" i="2"/>
  <c r="J178" i="2"/>
  <c r="M272" i="2"/>
  <c r="E268" i="2"/>
  <c r="G263" i="2"/>
  <c r="I258" i="2"/>
  <c r="H254" i="2"/>
  <c r="H251" i="2"/>
  <c r="L248" i="2"/>
  <c r="I246" i="2"/>
  <c r="L244" i="2"/>
  <c r="F243" i="2"/>
  <c r="K241" i="2"/>
  <c r="N239" i="2"/>
  <c r="J238" i="2"/>
  <c r="E237" i="2"/>
  <c r="L235" i="2"/>
  <c r="I234" i="2"/>
  <c r="G233" i="2"/>
  <c r="E232" i="2"/>
  <c r="M230" i="2"/>
  <c r="K229" i="2"/>
  <c r="I228" i="2"/>
  <c r="G227" i="2"/>
  <c r="E226" i="2"/>
  <c r="M224" i="2"/>
  <c r="K223" i="2"/>
  <c r="I222" i="2"/>
  <c r="G221" i="2"/>
  <c r="E220" i="2"/>
  <c r="M218" i="2"/>
  <c r="K217" i="2"/>
  <c r="I216" i="2"/>
  <c r="G215" i="2"/>
  <c r="E214" i="2"/>
  <c r="M212" i="2"/>
  <c r="K211" i="2"/>
  <c r="I208" i="2"/>
  <c r="G207" i="2"/>
  <c r="E206" i="2"/>
  <c r="M204" i="2"/>
  <c r="K203" i="2"/>
  <c r="I202" i="2"/>
  <c r="G201" i="2"/>
  <c r="E200" i="2"/>
  <c r="M198" i="2"/>
  <c r="K197" i="2"/>
  <c r="I196" i="2"/>
  <c r="G195" i="2"/>
  <c r="E194" i="2"/>
  <c r="M192" i="2"/>
  <c r="K191" i="2"/>
  <c r="I190" i="2"/>
  <c r="G189" i="2"/>
  <c r="E188" i="2"/>
  <c r="M186" i="2"/>
  <c r="K185" i="2"/>
  <c r="I184" i="2"/>
  <c r="G183" i="2"/>
  <c r="E182" i="2"/>
  <c r="M180" i="2"/>
  <c r="K179" i="2"/>
  <c r="I178" i="2"/>
  <c r="G177" i="2"/>
  <c r="E176" i="2"/>
  <c r="M174" i="2"/>
  <c r="K173" i="2"/>
  <c r="I172" i="2"/>
  <c r="G171" i="2"/>
  <c r="E170" i="2"/>
  <c r="L271" i="2"/>
  <c r="N266" i="2"/>
  <c r="F262" i="2"/>
  <c r="H257" i="2"/>
  <c r="L253" i="2"/>
  <c r="F251" i="2"/>
  <c r="N247" i="2"/>
  <c r="G246" i="2"/>
  <c r="J244" i="2"/>
  <c r="N242" i="2"/>
  <c r="I241" i="2"/>
  <c r="L239" i="2"/>
  <c r="G238" i="2"/>
  <c r="M236" i="2"/>
  <c r="J235" i="2"/>
  <c r="G234" i="2"/>
  <c r="E233" i="2"/>
  <c r="M231" i="2"/>
  <c r="K230" i="2"/>
  <c r="I229" i="2"/>
  <c r="G228" i="2"/>
  <c r="E227" i="2"/>
  <c r="M225" i="2"/>
  <c r="K224" i="2"/>
  <c r="I223" i="2"/>
  <c r="G222" i="2"/>
  <c r="E221" i="2"/>
  <c r="M219" i="2"/>
  <c r="K218" i="2"/>
  <c r="K271" i="2"/>
  <c r="M266" i="2"/>
  <c r="E262" i="2"/>
  <c r="G257" i="2"/>
  <c r="K253" i="2"/>
  <c r="L250" i="2"/>
  <c r="L247" i="2"/>
  <c r="N245" i="2"/>
  <c r="H244" i="2"/>
  <c r="M242" i="2"/>
  <c r="F241" i="2"/>
  <c r="J239" i="2"/>
  <c r="F238" i="2"/>
  <c r="L236" i="2"/>
  <c r="I235" i="2"/>
  <c r="F234" i="2"/>
  <c r="N232" i="2"/>
  <c r="L231" i="2"/>
  <c r="J230" i="2"/>
  <c r="J241" i="2"/>
  <c r="F228" i="2"/>
  <c r="N220" i="2"/>
  <c r="E215" i="2"/>
  <c r="G208" i="2"/>
  <c r="I203" i="2"/>
  <c r="K198" i="2"/>
  <c r="M193" i="2"/>
  <c r="E189" i="2"/>
  <c r="G184" i="2"/>
  <c r="I179" i="2"/>
  <c r="L175" i="2"/>
  <c r="F172" i="2"/>
  <c r="K168" i="2"/>
  <c r="F166" i="2"/>
  <c r="M163" i="2"/>
  <c r="L161" i="2"/>
  <c r="F160" i="2"/>
  <c r="F158" i="2"/>
  <c r="L156" i="2"/>
  <c r="H155" i="2"/>
  <c r="M153" i="2"/>
  <c r="I152" i="2"/>
  <c r="N150" i="2"/>
  <c r="J149" i="2"/>
  <c r="G148" i="2"/>
  <c r="N146" i="2"/>
  <c r="J145" i="2"/>
  <c r="G144" i="2"/>
  <c r="M239" i="2"/>
  <c r="F227" i="2"/>
  <c r="N219" i="2"/>
  <c r="N214" i="2"/>
  <c r="F208" i="2"/>
  <c r="H203" i="2"/>
  <c r="J198" i="2"/>
  <c r="L193" i="2"/>
  <c r="N188" i="2"/>
  <c r="F184" i="2"/>
  <c r="H179" i="2"/>
  <c r="N174" i="2"/>
  <c r="H171" i="2"/>
  <c r="J168" i="2"/>
  <c r="N165" i="2"/>
  <c r="L163" i="2"/>
  <c r="K161" i="2"/>
  <c r="N159" i="2"/>
  <c r="E158" i="2"/>
  <c r="K156" i="2"/>
  <c r="F155" i="2"/>
  <c r="L153" i="2"/>
  <c r="H152" i="2"/>
  <c r="M150" i="2"/>
  <c r="I149" i="2"/>
  <c r="F148" i="2"/>
  <c r="L146" i="2"/>
  <c r="I145" i="2"/>
  <c r="F144" i="2"/>
  <c r="L272" i="2"/>
  <c r="H238" i="2"/>
  <c r="N226" i="2"/>
  <c r="L219" i="2"/>
  <c r="N213" i="2"/>
  <c r="F207" i="2"/>
  <c r="H202" i="2"/>
  <c r="J197" i="2"/>
  <c r="L192" i="2"/>
  <c r="N187" i="2"/>
  <c r="F183" i="2"/>
  <c r="H178" i="2"/>
  <c r="L174" i="2"/>
  <c r="F171" i="2"/>
  <c r="L167" i="2"/>
  <c r="H165" i="2"/>
  <c r="J163" i="2"/>
  <c r="J161" i="2"/>
  <c r="M159" i="2"/>
  <c r="N157" i="2"/>
  <c r="J156" i="2"/>
  <c r="E155" i="2"/>
  <c r="K153" i="2"/>
  <c r="F152" i="2"/>
  <c r="L150" i="2"/>
  <c r="H149" i="2"/>
  <c r="N147" i="2"/>
  <c r="K146" i="2"/>
  <c r="H145" i="2"/>
  <c r="E144" i="2"/>
  <c r="N267" i="2"/>
  <c r="N236" i="2"/>
  <c r="N225" i="2"/>
  <c r="L218" i="2"/>
  <c r="M213" i="2"/>
  <c r="E207" i="2"/>
  <c r="G202" i="2"/>
  <c r="I197" i="2"/>
  <c r="K192" i="2"/>
  <c r="M187" i="2"/>
  <c r="E183" i="2"/>
  <c r="G178" i="2"/>
  <c r="K174" i="2"/>
  <c r="E171" i="2"/>
  <c r="K167" i="2"/>
  <c r="G165" i="2"/>
  <c r="G163" i="2"/>
  <c r="I161" i="2"/>
  <c r="K159" i="2"/>
  <c r="M157" i="2"/>
  <c r="H156" i="2"/>
  <c r="N154" i="2"/>
  <c r="J153" i="2"/>
  <c r="E152" i="2"/>
  <c r="K150" i="2"/>
  <c r="F149" i="2"/>
  <c r="M147" i="2"/>
  <c r="J146" i="2"/>
  <c r="G145" i="2"/>
  <c r="F263" i="2"/>
  <c r="K235" i="2"/>
  <c r="L225" i="2"/>
  <c r="J218" i="2"/>
  <c r="L213" i="2"/>
  <c r="N206" i="2"/>
  <c r="F202" i="2"/>
  <c r="H197" i="2"/>
  <c r="J192" i="2"/>
  <c r="L187" i="2"/>
  <c r="N182" i="2"/>
  <c r="F178" i="2"/>
  <c r="J174" i="2"/>
  <c r="N170" i="2"/>
  <c r="J167" i="2"/>
  <c r="F165" i="2"/>
  <c r="N162" i="2"/>
  <c r="H161" i="2"/>
  <c r="H159" i="2"/>
  <c r="L157" i="2"/>
  <c r="G156" i="2"/>
  <c r="M154" i="2"/>
  <c r="H153" i="2"/>
  <c r="N151" i="2"/>
  <c r="J150" i="2"/>
  <c r="E149" i="2"/>
  <c r="L147" i="2"/>
  <c r="I146" i="2"/>
  <c r="F145" i="2"/>
  <c r="H258" i="2"/>
  <c r="H234" i="2"/>
  <c r="L224" i="2"/>
  <c r="J217" i="2"/>
  <c r="L212" i="2"/>
  <c r="N205" i="2"/>
  <c r="F201" i="2"/>
  <c r="H196" i="2"/>
  <c r="J191" i="2"/>
  <c r="L186" i="2"/>
  <c r="N181" i="2"/>
  <c r="H177" i="2"/>
  <c r="L173" i="2"/>
  <c r="F170" i="2"/>
  <c r="I167" i="2"/>
  <c r="E165" i="2"/>
  <c r="M162" i="2"/>
  <c r="F161" i="2"/>
  <c r="G159" i="2"/>
  <c r="J157" i="2"/>
  <c r="F156" i="2"/>
  <c r="L154" i="2"/>
  <c r="G153" i="2"/>
  <c r="M151" i="2"/>
  <c r="H150" i="2"/>
  <c r="N148" i="2"/>
  <c r="K147" i="2"/>
  <c r="H146" i="2"/>
  <c r="E145" i="2"/>
  <c r="N253" i="2"/>
  <c r="F233" i="2"/>
  <c r="J224" i="2"/>
  <c r="I217" i="2"/>
  <c r="K212" i="2"/>
  <c r="M205" i="2"/>
  <c r="E201" i="2"/>
  <c r="G196" i="2"/>
  <c r="I191" i="2"/>
  <c r="K186" i="2"/>
  <c r="M181" i="2"/>
  <c r="F177" i="2"/>
  <c r="J173" i="2"/>
  <c r="N169" i="2"/>
  <c r="H167" i="2"/>
  <c r="N164" i="2"/>
  <c r="L162" i="2"/>
  <c r="E161" i="2"/>
  <c r="F159" i="2"/>
  <c r="I157" i="2"/>
  <c r="E156" i="2"/>
  <c r="J154" i="2"/>
  <c r="F153" i="2"/>
  <c r="L151" i="2"/>
  <c r="G150" i="2"/>
  <c r="M148" i="2"/>
  <c r="J147" i="2"/>
  <c r="G146" i="2"/>
  <c r="N144" i="2"/>
  <c r="G251" i="2"/>
  <c r="N231" i="2"/>
  <c r="J223" i="2"/>
  <c r="H217" i="2"/>
  <c r="J212" i="2"/>
  <c r="L205" i="2"/>
  <c r="N200" i="2"/>
  <c r="F196" i="2"/>
  <c r="H191" i="2"/>
  <c r="J186" i="2"/>
  <c r="L181" i="2"/>
  <c r="E177" i="2"/>
  <c r="I173" i="2"/>
  <c r="M169" i="2"/>
  <c r="F167" i="2"/>
  <c r="L164" i="2"/>
  <c r="K162" i="2"/>
  <c r="M160" i="2"/>
  <c r="E159" i="2"/>
  <c r="H157" i="2"/>
  <c r="N155" i="2"/>
  <c r="I154" i="2"/>
  <c r="E153" i="2"/>
  <c r="J151" i="2"/>
  <c r="F150" i="2"/>
  <c r="L148" i="2"/>
  <c r="I147" i="2"/>
  <c r="F146" i="2"/>
  <c r="M144" i="2"/>
  <c r="H248" i="2"/>
  <c r="L230" i="2"/>
  <c r="H223" i="2"/>
  <c r="H216" i="2"/>
  <c r="J211" i="2"/>
  <c r="L204" i="2"/>
  <c r="N199" i="2"/>
  <c r="F195" i="2"/>
  <c r="H190" i="2"/>
  <c r="J185" i="2"/>
  <c r="L180" i="2"/>
  <c r="N176" i="2"/>
  <c r="H173" i="2"/>
  <c r="L169" i="2"/>
  <c r="J166" i="2"/>
  <c r="I164" i="2"/>
  <c r="J162" i="2"/>
  <c r="J160" i="2"/>
  <c r="N158" i="2"/>
  <c r="G157" i="2"/>
  <c r="L155" i="2"/>
  <c r="H154" i="2"/>
  <c r="N152" i="2"/>
  <c r="I151" i="2"/>
  <c r="E150" i="2"/>
  <c r="K148" i="2"/>
  <c r="H147" i="2"/>
  <c r="E146" i="2"/>
  <c r="L144" i="2"/>
  <c r="H246" i="2"/>
  <c r="J229" i="2"/>
  <c r="H222" i="2"/>
  <c r="G216" i="2"/>
  <c r="I211" i="2"/>
  <c r="K204" i="2"/>
  <c r="M199" i="2"/>
  <c r="E195" i="2"/>
  <c r="G190" i="2"/>
  <c r="I185" i="2"/>
  <c r="K180" i="2"/>
  <c r="F176" i="2"/>
  <c r="J172" i="2"/>
  <c r="N168" i="2"/>
  <c r="I166" i="2"/>
  <c r="F164" i="2"/>
  <c r="H162" i="2"/>
  <c r="I160" i="2"/>
  <c r="L158" i="2"/>
  <c r="F157" i="2"/>
  <c r="K155" i="2"/>
  <c r="G154" i="2"/>
  <c r="L152" i="2"/>
  <c r="H151" i="2"/>
  <c r="N149" i="2"/>
  <c r="J148" i="2"/>
  <c r="G147" i="2"/>
  <c r="N145" i="2"/>
  <c r="K144" i="2"/>
  <c r="K244" i="2"/>
  <c r="H229" i="2"/>
  <c r="F222" i="2"/>
  <c r="F216" i="2"/>
  <c r="H211" i="2"/>
  <c r="J204" i="2"/>
  <c r="L199" i="2"/>
  <c r="N194" i="2"/>
  <c r="F190" i="2"/>
  <c r="H185" i="2"/>
  <c r="J180" i="2"/>
  <c r="N175" i="2"/>
  <c r="H172" i="2"/>
  <c r="M168" i="2"/>
  <c r="H166" i="2"/>
  <c r="E164" i="2"/>
  <c r="G162" i="2"/>
  <c r="H160" i="2"/>
  <c r="K158" i="2"/>
  <c r="N156" i="2"/>
  <c r="J155" i="2"/>
  <c r="F154" i="2"/>
  <c r="K152" i="2"/>
  <c r="G151" i="2"/>
  <c r="L149" i="2"/>
  <c r="I148" i="2"/>
  <c r="F147" i="2"/>
  <c r="M145" i="2"/>
  <c r="J144" i="2"/>
  <c r="J203" i="2"/>
  <c r="G160" i="2"/>
  <c r="L198" i="2"/>
  <c r="I158" i="2"/>
  <c r="N193" i="2"/>
  <c r="M156" i="2"/>
  <c r="F189" i="2"/>
  <c r="I155" i="2"/>
  <c r="H184" i="2"/>
  <c r="N153" i="2"/>
  <c r="J179" i="2"/>
  <c r="J152" i="2"/>
  <c r="M175" i="2"/>
  <c r="F151" i="2"/>
  <c r="E243" i="2"/>
  <c r="G172" i="2"/>
  <c r="K149" i="2"/>
  <c r="H228" i="2"/>
  <c r="L168" i="2"/>
  <c r="H148" i="2"/>
  <c r="F221" i="2"/>
  <c r="G166" i="2"/>
  <c r="E147" i="2"/>
  <c r="F215" i="2"/>
  <c r="N163" i="2"/>
  <c r="L145" i="2"/>
  <c r="H141" i="2"/>
  <c r="F140" i="2"/>
  <c r="N138" i="2"/>
  <c r="L137" i="2"/>
  <c r="J136" i="2"/>
  <c r="H135" i="2"/>
  <c r="F134" i="2"/>
  <c r="N132" i="2"/>
  <c r="L131" i="2"/>
  <c r="J130" i="2"/>
  <c r="H129" i="2"/>
  <c r="F128" i="2"/>
  <c r="N126" i="2"/>
  <c r="L125" i="2"/>
  <c r="J124" i="2"/>
  <c r="H123" i="2"/>
  <c r="F122" i="2"/>
  <c r="N120" i="2"/>
  <c r="L119" i="2"/>
  <c r="J118" i="2"/>
  <c r="H117" i="2"/>
  <c r="F116" i="2"/>
  <c r="N114" i="2"/>
  <c r="L113" i="2"/>
  <c r="J112" i="2"/>
  <c r="H111" i="2"/>
  <c r="F110" i="2"/>
  <c r="N108" i="2"/>
  <c r="L107" i="2"/>
  <c r="J106" i="2"/>
  <c r="H105" i="2"/>
  <c r="F104" i="2"/>
  <c r="F141" i="2"/>
  <c r="N139" i="2"/>
  <c r="L138" i="2"/>
  <c r="J137" i="2"/>
  <c r="H136" i="2"/>
  <c r="F135" i="2"/>
  <c r="N133" i="2"/>
  <c r="L132" i="2"/>
  <c r="J131" i="2"/>
  <c r="H130" i="2"/>
  <c r="F129" i="2"/>
  <c r="N127" i="2"/>
  <c r="L126" i="2"/>
  <c r="J125" i="2"/>
  <c r="H124" i="2"/>
  <c r="F123" i="2"/>
  <c r="N121" i="2"/>
  <c r="L120" i="2"/>
  <c r="J119" i="2"/>
  <c r="H118" i="2"/>
  <c r="E77" i="2"/>
  <c r="M140" i="2"/>
  <c r="K139" i="2"/>
  <c r="I138" i="2"/>
  <c r="G137" i="2"/>
  <c r="E136" i="2"/>
  <c r="M134" i="2"/>
  <c r="K133" i="2"/>
  <c r="I132" i="2"/>
  <c r="G131" i="2"/>
  <c r="E130" i="2"/>
  <c r="M128" i="2"/>
  <c r="K127" i="2"/>
  <c r="I126" i="2"/>
  <c r="G125" i="2"/>
  <c r="E124" i="2"/>
  <c r="M122" i="2"/>
  <c r="K121" i="2"/>
  <c r="I120" i="2"/>
  <c r="G119" i="2"/>
  <c r="E118" i="2"/>
  <c r="M116" i="2"/>
  <c r="K115" i="2"/>
  <c r="I114" i="2"/>
  <c r="G113" i="2"/>
  <c r="E112" i="2"/>
  <c r="M110" i="2"/>
  <c r="K109" i="2"/>
  <c r="I108" i="2"/>
  <c r="G107" i="2"/>
  <c r="E106" i="2"/>
  <c r="H208" i="2"/>
  <c r="E162" i="2"/>
  <c r="H144" i="2"/>
  <c r="K141" i="2"/>
  <c r="E140" i="2"/>
  <c r="H138" i="2"/>
  <c r="M136" i="2"/>
  <c r="G135" i="2"/>
  <c r="J133" i="2"/>
  <c r="E132" i="2"/>
  <c r="I130" i="2"/>
  <c r="L128" i="2"/>
  <c r="G127" i="2"/>
  <c r="K125" i="2"/>
  <c r="N123" i="2"/>
  <c r="I122" i="2"/>
  <c r="M120" i="2"/>
  <c r="F119" i="2"/>
  <c r="K117" i="2"/>
  <c r="G116" i="2"/>
  <c r="L114" i="2"/>
  <c r="H113" i="2"/>
  <c r="M111" i="2"/>
  <c r="I110" i="2"/>
  <c r="E109" i="2"/>
  <c r="J107" i="2"/>
  <c r="F106" i="2"/>
  <c r="L104" i="2"/>
  <c r="I103" i="2"/>
  <c r="G102" i="2"/>
  <c r="E101" i="2"/>
  <c r="M99" i="2"/>
  <c r="K98" i="2"/>
  <c r="I97" i="2"/>
  <c r="G96" i="2"/>
  <c r="E95" i="2"/>
  <c r="M93" i="2"/>
  <c r="K92" i="2"/>
  <c r="I91" i="2"/>
  <c r="G90" i="2"/>
  <c r="E89" i="2"/>
  <c r="M87" i="2"/>
  <c r="K86" i="2"/>
  <c r="I85" i="2"/>
  <c r="G84" i="2"/>
  <c r="E83" i="2"/>
  <c r="M81" i="2"/>
  <c r="K80" i="2"/>
  <c r="I79" i="2"/>
  <c r="G78" i="2"/>
  <c r="C216" i="2"/>
  <c r="J141" i="2"/>
  <c r="M139" i="2"/>
  <c r="G138" i="2"/>
  <c r="L136" i="2"/>
  <c r="E135" i="2"/>
  <c r="I133" i="2"/>
  <c r="N131" i="2"/>
  <c r="G130" i="2"/>
  <c r="K128" i="2"/>
  <c r="F127" i="2"/>
  <c r="I125" i="2"/>
  <c r="M123" i="2"/>
  <c r="H122" i="2"/>
  <c r="K120" i="2"/>
  <c r="E119" i="2"/>
  <c r="J117" i="2"/>
  <c r="E116" i="2"/>
  <c r="K114" i="2"/>
  <c r="F113" i="2"/>
  <c r="L111" i="2"/>
  <c r="H110" i="2"/>
  <c r="M108" i="2"/>
  <c r="I107" i="2"/>
  <c r="N105" i="2"/>
  <c r="K104" i="2"/>
  <c r="H103" i="2"/>
  <c r="F102" i="2"/>
  <c r="N100" i="2"/>
  <c r="L99" i="2"/>
  <c r="J98" i="2"/>
  <c r="H97" i="2"/>
  <c r="F96" i="2"/>
  <c r="N94" i="2"/>
  <c r="L93" i="2"/>
  <c r="J92" i="2"/>
  <c r="H91" i="2"/>
  <c r="F90" i="2"/>
  <c r="N88" i="2"/>
  <c r="L87" i="2"/>
  <c r="J86" i="2"/>
  <c r="H85" i="2"/>
  <c r="F84" i="2"/>
  <c r="N82" i="2"/>
  <c r="L81" i="2"/>
  <c r="J80" i="2"/>
  <c r="H79" i="2"/>
  <c r="F78" i="2"/>
  <c r="B216" i="2"/>
  <c r="I141" i="2"/>
  <c r="L139" i="2"/>
  <c r="F138" i="2"/>
  <c r="K136" i="2"/>
  <c r="N134" i="2"/>
  <c r="H133" i="2"/>
  <c r="M131" i="2"/>
  <c r="F130" i="2"/>
  <c r="J128" i="2"/>
  <c r="E127" i="2"/>
  <c r="H125" i="2"/>
  <c r="L123" i="2"/>
  <c r="G122" i="2"/>
  <c r="J120" i="2"/>
  <c r="N118" i="2"/>
  <c r="I117" i="2"/>
  <c r="N115" i="2"/>
  <c r="J114" i="2"/>
  <c r="E113" i="2"/>
  <c r="K111" i="2"/>
  <c r="G110" i="2"/>
  <c r="L108" i="2"/>
  <c r="H107" i="2"/>
  <c r="M105" i="2"/>
  <c r="J104" i="2"/>
  <c r="G103" i="2"/>
  <c r="E102" i="2"/>
  <c r="M100" i="2"/>
  <c r="K99" i="2"/>
  <c r="I98" i="2"/>
  <c r="G97" i="2"/>
  <c r="E96" i="2"/>
  <c r="M94" i="2"/>
  <c r="K93" i="2"/>
  <c r="I92" i="2"/>
  <c r="G91" i="2"/>
  <c r="E90" i="2"/>
  <c r="M88" i="2"/>
  <c r="K87" i="2"/>
  <c r="I86" i="2"/>
  <c r="G85" i="2"/>
  <c r="E84" i="2"/>
  <c r="M82" i="2"/>
  <c r="K81" i="2"/>
  <c r="I80" i="2"/>
  <c r="G79" i="2"/>
  <c r="E78" i="2"/>
  <c r="C212" i="2"/>
  <c r="G141" i="2"/>
  <c r="J139" i="2"/>
  <c r="E138" i="2"/>
  <c r="I136" i="2"/>
  <c r="L134" i="2"/>
  <c r="G133" i="2"/>
  <c r="K131" i="2"/>
  <c r="N129" i="2"/>
  <c r="I128" i="2"/>
  <c r="M126" i="2"/>
  <c r="F125" i="2"/>
  <c r="K123" i="2"/>
  <c r="E122" i="2"/>
  <c r="H120" i="2"/>
  <c r="M118" i="2"/>
  <c r="G117" i="2"/>
  <c r="M115" i="2"/>
  <c r="H114" i="2"/>
  <c r="N112" i="2"/>
  <c r="J111" i="2"/>
  <c r="E110" i="2"/>
  <c r="K108" i="2"/>
  <c r="F107" i="2"/>
  <c r="L105" i="2"/>
  <c r="I104" i="2"/>
  <c r="F103" i="2"/>
  <c r="N101" i="2"/>
  <c r="L100" i="2"/>
  <c r="J99" i="2"/>
  <c r="H98" i="2"/>
  <c r="F97" i="2"/>
  <c r="N95" i="2"/>
  <c r="L94" i="2"/>
  <c r="J93" i="2"/>
  <c r="H92" i="2"/>
  <c r="F91" i="2"/>
  <c r="N89" i="2"/>
  <c r="L88" i="2"/>
  <c r="J87" i="2"/>
  <c r="H86" i="2"/>
  <c r="F85" i="2"/>
  <c r="N83" i="2"/>
  <c r="L82" i="2"/>
  <c r="J81" i="2"/>
  <c r="H80" i="2"/>
  <c r="F79" i="2"/>
  <c r="N77" i="2"/>
  <c r="B212" i="2"/>
  <c r="E141" i="2"/>
  <c r="I139" i="2"/>
  <c r="N137" i="2"/>
  <c r="G136" i="2"/>
  <c r="K134" i="2"/>
  <c r="F133" i="2"/>
  <c r="I131" i="2"/>
  <c r="M129" i="2"/>
  <c r="H128" i="2"/>
  <c r="K126" i="2"/>
  <c r="E125" i="2"/>
  <c r="J123" i="2"/>
  <c r="M121" i="2"/>
  <c r="G120" i="2"/>
  <c r="L118" i="2"/>
  <c r="F117" i="2"/>
  <c r="L115" i="2"/>
  <c r="G114" i="2"/>
  <c r="M112" i="2"/>
  <c r="I111" i="2"/>
  <c r="N109" i="2"/>
  <c r="J108" i="2"/>
  <c r="E107" i="2"/>
  <c r="K105" i="2"/>
  <c r="H104" i="2"/>
  <c r="E103" i="2"/>
  <c r="M101" i="2"/>
  <c r="K100" i="2"/>
  <c r="I99" i="2"/>
  <c r="G98" i="2"/>
  <c r="E97" i="2"/>
  <c r="M95" i="2"/>
  <c r="K94" i="2"/>
  <c r="I93" i="2"/>
  <c r="G92" i="2"/>
  <c r="E91" i="2"/>
  <c r="M89" i="2"/>
  <c r="K88" i="2"/>
  <c r="I87" i="2"/>
  <c r="G86" i="2"/>
  <c r="E85" i="2"/>
  <c r="M83" i="2"/>
  <c r="K82" i="2"/>
  <c r="I81" i="2"/>
  <c r="G80" i="2"/>
  <c r="E79" i="2"/>
  <c r="M77" i="2"/>
  <c r="C146" i="2"/>
  <c r="N140" i="2"/>
  <c r="H139" i="2"/>
  <c r="M137" i="2"/>
  <c r="F136" i="2"/>
  <c r="J134" i="2"/>
  <c r="E133" i="2"/>
  <c r="H131" i="2"/>
  <c r="L129" i="2"/>
  <c r="G128" i="2"/>
  <c r="J126" i="2"/>
  <c r="N124" i="2"/>
  <c r="I123" i="2"/>
  <c r="L121" i="2"/>
  <c r="F120" i="2"/>
  <c r="K118" i="2"/>
  <c r="E117" i="2"/>
  <c r="J115" i="2"/>
  <c r="F114" i="2"/>
  <c r="L112" i="2"/>
  <c r="G111" i="2"/>
  <c r="M109" i="2"/>
  <c r="H108" i="2"/>
  <c r="N106" i="2"/>
  <c r="J105" i="2"/>
  <c r="G104" i="2"/>
  <c r="N102" i="2"/>
  <c r="L101" i="2"/>
  <c r="J100" i="2"/>
  <c r="H99" i="2"/>
  <c r="F98" i="2"/>
  <c r="N96" i="2"/>
  <c r="L95" i="2"/>
  <c r="J94" i="2"/>
  <c r="H93" i="2"/>
  <c r="F92" i="2"/>
  <c r="N90" i="2"/>
  <c r="L89" i="2"/>
  <c r="J88" i="2"/>
  <c r="H87" i="2"/>
  <c r="F86" i="2"/>
  <c r="N84" i="2"/>
  <c r="L83" i="2"/>
  <c r="J82" i="2"/>
  <c r="H81" i="2"/>
  <c r="F80" i="2"/>
  <c r="N78" i="2"/>
  <c r="L77" i="2"/>
  <c r="B146" i="2"/>
  <c r="L140" i="2"/>
  <c r="G139" i="2"/>
  <c r="K137" i="2"/>
  <c r="N135" i="2"/>
  <c r="I134" i="2"/>
  <c r="M132" i="2"/>
  <c r="F131" i="2"/>
  <c r="K129" i="2"/>
  <c r="E128" i="2"/>
  <c r="H126" i="2"/>
  <c r="M124" i="2"/>
  <c r="G123" i="2"/>
  <c r="J121" i="2"/>
  <c r="E120" i="2"/>
  <c r="I118" i="2"/>
  <c r="N116" i="2"/>
  <c r="I115" i="2"/>
  <c r="E114" i="2"/>
  <c r="K112" i="2"/>
  <c r="F111" i="2"/>
  <c r="L109" i="2"/>
  <c r="G108" i="2"/>
  <c r="M106" i="2"/>
  <c r="I105" i="2"/>
  <c r="E104" i="2"/>
  <c r="M102" i="2"/>
  <c r="K101" i="2"/>
  <c r="I100" i="2"/>
  <c r="G99" i="2"/>
  <c r="E98" i="2"/>
  <c r="M96" i="2"/>
  <c r="K95" i="2"/>
  <c r="I94" i="2"/>
  <c r="G93" i="2"/>
  <c r="E92" i="2"/>
  <c r="M90" i="2"/>
  <c r="K89" i="2"/>
  <c r="I88" i="2"/>
  <c r="G87" i="2"/>
  <c r="E86" i="2"/>
  <c r="M84" i="2"/>
  <c r="K83" i="2"/>
  <c r="I82" i="2"/>
  <c r="G81" i="2"/>
  <c r="E80" i="2"/>
  <c r="M78" i="2"/>
  <c r="K77" i="2"/>
  <c r="D80" i="2"/>
  <c r="K140" i="2"/>
  <c r="F139" i="2"/>
  <c r="I137" i="2"/>
  <c r="M135" i="2"/>
  <c r="H134" i="2"/>
  <c r="K132" i="2"/>
  <c r="E131" i="2"/>
  <c r="J129" i="2"/>
  <c r="M127" i="2"/>
  <c r="G126" i="2"/>
  <c r="L124" i="2"/>
  <c r="E123" i="2"/>
  <c r="I121" i="2"/>
  <c r="N119" i="2"/>
  <c r="G118" i="2"/>
  <c r="L116" i="2"/>
  <c r="H115" i="2"/>
  <c r="N113" i="2"/>
  <c r="I112" i="2"/>
  <c r="E111" i="2"/>
  <c r="J109" i="2"/>
  <c r="F108" i="2"/>
  <c r="L106" i="2"/>
  <c r="G105" i="2"/>
  <c r="N103" i="2"/>
  <c r="L102" i="2"/>
  <c r="J101" i="2"/>
  <c r="H100" i="2"/>
  <c r="F99" i="2"/>
  <c r="N97" i="2"/>
  <c r="L96" i="2"/>
  <c r="J95" i="2"/>
  <c r="H94" i="2"/>
  <c r="F93" i="2"/>
  <c r="N91" i="2"/>
  <c r="L90" i="2"/>
  <c r="J89" i="2"/>
  <c r="H88" i="2"/>
  <c r="F87" i="2"/>
  <c r="N85" i="2"/>
  <c r="L84" i="2"/>
  <c r="J83" i="2"/>
  <c r="H82" i="2"/>
  <c r="F81" i="2"/>
  <c r="N79" i="2"/>
  <c r="L78" i="2"/>
  <c r="J77" i="2"/>
  <c r="C80" i="2"/>
  <c r="N141" i="2"/>
  <c r="I140" i="2"/>
  <c r="M138" i="2"/>
  <c r="F137" i="2"/>
  <c r="K135" i="2"/>
  <c r="E134" i="2"/>
  <c r="H132" i="2"/>
  <c r="M130" i="2"/>
  <c r="G129" i="2"/>
  <c r="J127" i="2"/>
  <c r="E126" i="2"/>
  <c r="I124" i="2"/>
  <c r="L122" i="2"/>
  <c r="G121" i="2"/>
  <c r="K119" i="2"/>
  <c r="N117" i="2"/>
  <c r="J116" i="2"/>
  <c r="F115" i="2"/>
  <c r="K113" i="2"/>
  <c r="G112" i="2"/>
  <c r="L110" i="2"/>
  <c r="H109" i="2"/>
  <c r="N107" i="2"/>
  <c r="I106" i="2"/>
  <c r="E105" i="2"/>
  <c r="L103" i="2"/>
  <c r="J102" i="2"/>
  <c r="H101" i="2"/>
  <c r="F100" i="2"/>
  <c r="N98" i="2"/>
  <c r="L97" i="2"/>
  <c r="J96" i="2"/>
  <c r="H95" i="2"/>
  <c r="F94" i="2"/>
  <c r="N92" i="2"/>
  <c r="L91" i="2"/>
  <c r="J90" i="2"/>
  <c r="H89" i="2"/>
  <c r="F88" i="2"/>
  <c r="N86" i="2"/>
  <c r="L85" i="2"/>
  <c r="J84" i="2"/>
  <c r="H83" i="2"/>
  <c r="F82" i="2"/>
  <c r="N80" i="2"/>
  <c r="L79" i="2"/>
  <c r="J78" i="2"/>
  <c r="H77" i="2"/>
  <c r="D78" i="2"/>
  <c r="G77" i="2"/>
  <c r="E82" i="2"/>
  <c r="M86" i="2"/>
  <c r="K91" i="2"/>
  <c r="I96" i="2"/>
  <c r="G101" i="2"/>
  <c r="H106" i="2"/>
  <c r="F112" i="2"/>
  <c r="M117" i="2"/>
  <c r="G124" i="2"/>
  <c r="L130" i="2"/>
  <c r="E137" i="2"/>
  <c r="E160" i="3"/>
  <c r="E184" i="3"/>
  <c r="I212" i="3"/>
  <c r="L252" i="3"/>
  <c r="C258" i="1"/>
  <c r="N119" i="1"/>
  <c r="M85" i="2"/>
  <c r="K116" i="2"/>
  <c r="I182" i="3"/>
  <c r="D101" i="1"/>
  <c r="C134" i="1"/>
  <c r="B190" i="1"/>
  <c r="B260" i="1"/>
  <c r="E106" i="1"/>
  <c r="H128" i="1"/>
  <c r="H152" i="1"/>
  <c r="L117" i="2"/>
  <c r="D108" i="1"/>
  <c r="D156" i="1"/>
  <c r="C220" i="1"/>
  <c r="H99" i="1"/>
  <c r="H117" i="1"/>
  <c r="F134" i="1"/>
  <c r="L143" i="1"/>
  <c r="H153" i="1"/>
  <c r="E87" i="2"/>
  <c r="K96" i="2"/>
  <c r="I101" i="2"/>
  <c r="K106" i="2"/>
  <c r="H112" i="2"/>
  <c r="F118" i="2"/>
  <c r="K124" i="2"/>
  <c r="H137" i="2"/>
  <c r="I164" i="3"/>
  <c r="I188" i="3"/>
  <c r="L219" i="3"/>
  <c r="D188" i="1"/>
  <c r="N101" i="1"/>
  <c r="H147" i="1"/>
  <c r="G100" i="2"/>
  <c r="L153" i="3"/>
  <c r="F539" i="3"/>
  <c r="J537" i="3"/>
  <c r="F536" i="3"/>
  <c r="J534" i="3"/>
  <c r="E539" i="3"/>
  <c r="I537" i="3"/>
  <c r="E536" i="3"/>
  <c r="I534" i="3"/>
  <c r="E533" i="3"/>
  <c r="I531" i="3"/>
  <c r="L538" i="3"/>
  <c r="H537" i="3"/>
  <c r="L535" i="3"/>
  <c r="K538" i="3"/>
  <c r="G537" i="3"/>
  <c r="K535" i="3"/>
  <c r="G534" i="3"/>
  <c r="K532" i="3"/>
  <c r="G531" i="3"/>
  <c r="K529" i="3"/>
  <c r="G528" i="3"/>
  <c r="K526" i="3"/>
  <c r="G525" i="3"/>
  <c r="I538" i="3"/>
  <c r="E537" i="3"/>
  <c r="I535" i="3"/>
  <c r="E534" i="3"/>
  <c r="L539" i="3"/>
  <c r="H538" i="3"/>
  <c r="L536" i="3"/>
  <c r="H535" i="3"/>
  <c r="L533" i="3"/>
  <c r="H532" i="3"/>
  <c r="E153" i="3"/>
  <c r="K539" i="3"/>
  <c r="G538" i="3"/>
  <c r="K536" i="3"/>
  <c r="J539" i="3"/>
  <c r="F538" i="3"/>
  <c r="J536" i="3"/>
  <c r="F535" i="3"/>
  <c r="J533" i="3"/>
  <c r="F532" i="3"/>
  <c r="I539" i="3"/>
  <c r="E538" i="3"/>
  <c r="I536" i="3"/>
  <c r="E535" i="3"/>
  <c r="I533" i="3"/>
  <c r="E532" i="3"/>
  <c r="I530" i="3"/>
  <c r="E529" i="3"/>
  <c r="I527" i="3"/>
  <c r="E526" i="3"/>
  <c r="I524" i="3"/>
  <c r="H539" i="3"/>
  <c r="L537" i="3"/>
  <c r="H536" i="3"/>
  <c r="L534" i="3"/>
  <c r="H533" i="3"/>
  <c r="L531" i="3"/>
  <c r="K534" i="3"/>
  <c r="H531" i="3"/>
  <c r="I529" i="3"/>
  <c r="K527" i="3"/>
  <c r="L525" i="3"/>
  <c r="F524" i="3"/>
  <c r="J522" i="3"/>
  <c r="F521" i="3"/>
  <c r="J519" i="3"/>
  <c r="F518" i="3"/>
  <c r="J516" i="3"/>
  <c r="F515" i="3"/>
  <c r="J513" i="3"/>
  <c r="F512" i="3"/>
  <c r="J510" i="3"/>
  <c r="F509" i="3"/>
  <c r="J507" i="3"/>
  <c r="F506" i="3"/>
  <c r="J504" i="3"/>
  <c r="F503" i="3"/>
  <c r="J501" i="3"/>
  <c r="F500" i="3"/>
  <c r="J498" i="3"/>
  <c r="F497" i="3"/>
  <c r="J495" i="3"/>
  <c r="F494" i="3"/>
  <c r="J492" i="3"/>
  <c r="F491" i="3"/>
  <c r="J489" i="3"/>
  <c r="F488" i="3"/>
  <c r="J486" i="3"/>
  <c r="F485" i="3"/>
  <c r="J483" i="3"/>
  <c r="F482" i="3"/>
  <c r="J480" i="3"/>
  <c r="F479" i="3"/>
  <c r="J477" i="3"/>
  <c r="F476" i="3"/>
  <c r="J474" i="3"/>
  <c r="F473" i="3"/>
  <c r="J471" i="3"/>
  <c r="F470" i="3"/>
  <c r="J468" i="3"/>
  <c r="F467" i="3"/>
  <c r="J465" i="3"/>
  <c r="F464" i="3"/>
  <c r="J462" i="3"/>
  <c r="F461" i="3"/>
  <c r="J459" i="3"/>
  <c r="F458" i="3"/>
  <c r="J456" i="3"/>
  <c r="F455" i="3"/>
  <c r="J453" i="3"/>
  <c r="F452" i="3"/>
  <c r="J450" i="3"/>
  <c r="F449" i="3"/>
  <c r="J447" i="3"/>
  <c r="F446" i="3"/>
  <c r="J444" i="3"/>
  <c r="F443" i="3"/>
  <c r="J441" i="3"/>
  <c r="H534" i="3"/>
  <c r="F531" i="3"/>
  <c r="H529" i="3"/>
  <c r="J527" i="3"/>
  <c r="K525" i="3"/>
  <c r="E524" i="3"/>
  <c r="I522" i="3"/>
  <c r="E521" i="3"/>
  <c r="I519" i="3"/>
  <c r="E518" i="3"/>
  <c r="I516" i="3"/>
  <c r="E515" i="3"/>
  <c r="I513" i="3"/>
  <c r="E512" i="3"/>
  <c r="I510" i="3"/>
  <c r="E509" i="3"/>
  <c r="I507" i="3"/>
  <c r="E506" i="3"/>
  <c r="I504" i="3"/>
  <c r="E503" i="3"/>
  <c r="I501" i="3"/>
  <c r="E500" i="3"/>
  <c r="I498" i="3"/>
  <c r="E497" i="3"/>
  <c r="I495" i="3"/>
  <c r="E494" i="3"/>
  <c r="I492" i="3"/>
  <c r="E491" i="3"/>
  <c r="I489" i="3"/>
  <c r="E488" i="3"/>
  <c r="I486" i="3"/>
  <c r="E485" i="3"/>
  <c r="I483" i="3"/>
  <c r="E482" i="3"/>
  <c r="I480" i="3"/>
  <c r="E479" i="3"/>
  <c r="I477" i="3"/>
  <c r="E476" i="3"/>
  <c r="I474" i="3"/>
  <c r="E473" i="3"/>
  <c r="I471" i="3"/>
  <c r="E470" i="3"/>
  <c r="I468" i="3"/>
  <c r="E467" i="3"/>
  <c r="I465" i="3"/>
  <c r="E464" i="3"/>
  <c r="I462" i="3"/>
  <c r="E461" i="3"/>
  <c r="I459" i="3"/>
  <c r="E458" i="3"/>
  <c r="I456" i="3"/>
  <c r="E455" i="3"/>
  <c r="I453" i="3"/>
  <c r="E452" i="3"/>
  <c r="I450" i="3"/>
  <c r="E449" i="3"/>
  <c r="I447" i="3"/>
  <c r="E446" i="3"/>
  <c r="I444" i="3"/>
  <c r="E443" i="3"/>
  <c r="I441" i="3"/>
  <c r="E440" i="3"/>
  <c r="I438" i="3"/>
  <c r="E437" i="3"/>
  <c r="I435" i="3"/>
  <c r="E434" i="3"/>
  <c r="I432" i="3"/>
  <c r="E431" i="3"/>
  <c r="I429" i="3"/>
  <c r="E428" i="3"/>
  <c r="I426" i="3"/>
  <c r="E425" i="3"/>
  <c r="I423" i="3"/>
  <c r="E422" i="3"/>
  <c r="I420" i="3"/>
  <c r="E419" i="3"/>
  <c r="I417" i="3"/>
  <c r="E416" i="3"/>
  <c r="I414" i="3"/>
  <c r="E413" i="3"/>
  <c r="F534" i="3"/>
  <c r="E531" i="3"/>
  <c r="G529" i="3"/>
  <c r="H527" i="3"/>
  <c r="J525" i="3"/>
  <c r="L523" i="3"/>
  <c r="H522" i="3"/>
  <c r="L520" i="3"/>
  <c r="H519" i="3"/>
  <c r="L517" i="3"/>
  <c r="H516" i="3"/>
  <c r="L514" i="3"/>
  <c r="H513" i="3"/>
  <c r="L511" i="3"/>
  <c r="H510" i="3"/>
  <c r="L508" i="3"/>
  <c r="H507" i="3"/>
  <c r="L505" i="3"/>
  <c r="H504" i="3"/>
  <c r="L502" i="3"/>
  <c r="H501" i="3"/>
  <c r="L499" i="3"/>
  <c r="H498" i="3"/>
  <c r="L496" i="3"/>
  <c r="H495" i="3"/>
  <c r="L493" i="3"/>
  <c r="H492" i="3"/>
  <c r="L490" i="3"/>
  <c r="H489" i="3"/>
  <c r="L487" i="3"/>
  <c r="H486" i="3"/>
  <c r="L484" i="3"/>
  <c r="H483" i="3"/>
  <c r="L481" i="3"/>
  <c r="H480" i="3"/>
  <c r="L478" i="3"/>
  <c r="H477" i="3"/>
  <c r="L475" i="3"/>
  <c r="K533" i="3"/>
  <c r="L530" i="3"/>
  <c r="F529" i="3"/>
  <c r="G527" i="3"/>
  <c r="I525" i="3"/>
  <c r="K523" i="3"/>
  <c r="G522" i="3"/>
  <c r="K520" i="3"/>
  <c r="G519" i="3"/>
  <c r="K517" i="3"/>
  <c r="G516" i="3"/>
  <c r="K514" i="3"/>
  <c r="G513" i="3"/>
  <c r="K511" i="3"/>
  <c r="G510" i="3"/>
  <c r="K508" i="3"/>
  <c r="G507" i="3"/>
  <c r="K505" i="3"/>
  <c r="G504" i="3"/>
  <c r="K502" i="3"/>
  <c r="G501" i="3"/>
  <c r="K499" i="3"/>
  <c r="G498" i="3"/>
  <c r="K496" i="3"/>
  <c r="G495" i="3"/>
  <c r="K493" i="3"/>
  <c r="G492" i="3"/>
  <c r="K490" i="3"/>
  <c r="G489" i="3"/>
  <c r="K487" i="3"/>
  <c r="G486" i="3"/>
  <c r="K484" i="3"/>
  <c r="G483" i="3"/>
  <c r="K481" i="3"/>
  <c r="G480" i="3"/>
  <c r="K478" i="3"/>
  <c r="G477" i="3"/>
  <c r="K475" i="3"/>
  <c r="G474" i="3"/>
  <c r="K472" i="3"/>
  <c r="G471" i="3"/>
  <c r="K469" i="3"/>
  <c r="G468" i="3"/>
  <c r="K466" i="3"/>
  <c r="G465" i="3"/>
  <c r="K463" i="3"/>
  <c r="G462" i="3"/>
  <c r="K460" i="3"/>
  <c r="G459" i="3"/>
  <c r="K457" i="3"/>
  <c r="G456" i="3"/>
  <c r="K454" i="3"/>
  <c r="G453" i="3"/>
  <c r="K451" i="3"/>
  <c r="G450" i="3"/>
  <c r="G533" i="3"/>
  <c r="K530" i="3"/>
  <c r="L528" i="3"/>
  <c r="F527" i="3"/>
  <c r="H525" i="3"/>
  <c r="J523" i="3"/>
  <c r="F522" i="3"/>
  <c r="J520" i="3"/>
  <c r="F519" i="3"/>
  <c r="J517" i="3"/>
  <c r="F516" i="3"/>
  <c r="J514" i="3"/>
  <c r="F513" i="3"/>
  <c r="J511" i="3"/>
  <c r="F510" i="3"/>
  <c r="J508" i="3"/>
  <c r="F507" i="3"/>
  <c r="J505" i="3"/>
  <c r="F504" i="3"/>
  <c r="J502" i="3"/>
  <c r="F501" i="3"/>
  <c r="J499" i="3"/>
  <c r="F498" i="3"/>
  <c r="J496" i="3"/>
  <c r="F495" i="3"/>
  <c r="J493" i="3"/>
  <c r="F492" i="3"/>
  <c r="J490" i="3"/>
  <c r="F489" i="3"/>
  <c r="J487" i="3"/>
  <c r="F486" i="3"/>
  <c r="J484" i="3"/>
  <c r="F483" i="3"/>
  <c r="J481" i="3"/>
  <c r="F480" i="3"/>
  <c r="J478" i="3"/>
  <c r="F477" i="3"/>
  <c r="J475" i="3"/>
  <c r="F474" i="3"/>
  <c r="J472" i="3"/>
  <c r="F471" i="3"/>
  <c r="J469" i="3"/>
  <c r="F468" i="3"/>
  <c r="J466" i="3"/>
  <c r="F465" i="3"/>
  <c r="J463" i="3"/>
  <c r="F462" i="3"/>
  <c r="J460" i="3"/>
  <c r="F459" i="3"/>
  <c r="J457" i="3"/>
  <c r="F456" i="3"/>
  <c r="J454" i="3"/>
  <c r="F453" i="3"/>
  <c r="J451" i="3"/>
  <c r="F450" i="3"/>
  <c r="J448" i="3"/>
  <c r="F447" i="3"/>
  <c r="J445" i="3"/>
  <c r="F444" i="3"/>
  <c r="J442" i="3"/>
  <c r="F441" i="3"/>
  <c r="J439" i="3"/>
  <c r="F438" i="3"/>
  <c r="J436" i="3"/>
  <c r="F435" i="3"/>
  <c r="J433" i="3"/>
  <c r="F432" i="3"/>
  <c r="J430" i="3"/>
  <c r="F429" i="3"/>
  <c r="J427" i="3"/>
  <c r="F426" i="3"/>
  <c r="J424" i="3"/>
  <c r="F423" i="3"/>
  <c r="J421" i="3"/>
  <c r="F420" i="3"/>
  <c r="J418" i="3"/>
  <c r="F417" i="3"/>
  <c r="J415" i="3"/>
  <c r="G539" i="3"/>
  <c r="F533" i="3"/>
  <c r="J530" i="3"/>
  <c r="K528" i="3"/>
  <c r="E527" i="3"/>
  <c r="F525" i="3"/>
  <c r="I523" i="3"/>
  <c r="E522" i="3"/>
  <c r="I520" i="3"/>
  <c r="E519" i="3"/>
  <c r="I517" i="3"/>
  <c r="E516" i="3"/>
  <c r="I514" i="3"/>
  <c r="E513" i="3"/>
  <c r="I511" i="3"/>
  <c r="E510" i="3"/>
  <c r="I508" i="3"/>
  <c r="E507" i="3"/>
  <c r="I505" i="3"/>
  <c r="E504" i="3"/>
  <c r="I502" i="3"/>
  <c r="E501" i="3"/>
  <c r="I499" i="3"/>
  <c r="E498" i="3"/>
  <c r="I496" i="3"/>
  <c r="E495" i="3"/>
  <c r="I493" i="3"/>
  <c r="E492" i="3"/>
  <c r="I490" i="3"/>
  <c r="E489" i="3"/>
  <c r="I487" i="3"/>
  <c r="E486" i="3"/>
  <c r="I484" i="3"/>
  <c r="E483" i="3"/>
  <c r="I481" i="3"/>
  <c r="E480" i="3"/>
  <c r="I478" i="3"/>
  <c r="E477" i="3"/>
  <c r="I475" i="3"/>
  <c r="E474" i="3"/>
  <c r="I472" i="3"/>
  <c r="E471" i="3"/>
  <c r="I469" i="3"/>
  <c r="E468" i="3"/>
  <c r="I466" i="3"/>
  <c r="E465" i="3"/>
  <c r="I463" i="3"/>
  <c r="E462" i="3"/>
  <c r="I460" i="3"/>
  <c r="E459" i="3"/>
  <c r="I457" i="3"/>
  <c r="E456" i="3"/>
  <c r="I454" i="3"/>
  <c r="E453" i="3"/>
  <c r="I451" i="3"/>
  <c r="E450" i="3"/>
  <c r="I448" i="3"/>
  <c r="E447" i="3"/>
  <c r="I445" i="3"/>
  <c r="E444" i="3"/>
  <c r="I442" i="3"/>
  <c r="E441" i="3"/>
  <c r="I439" i="3"/>
  <c r="E438" i="3"/>
  <c r="I436" i="3"/>
  <c r="E435" i="3"/>
  <c r="J538" i="3"/>
  <c r="L532" i="3"/>
  <c r="H530" i="3"/>
  <c r="J528" i="3"/>
  <c r="L526" i="3"/>
  <c r="E525" i="3"/>
  <c r="H523" i="3"/>
  <c r="L521" i="3"/>
  <c r="H520" i="3"/>
  <c r="L518" i="3"/>
  <c r="H517" i="3"/>
  <c r="L515" i="3"/>
  <c r="H514" i="3"/>
  <c r="L512" i="3"/>
  <c r="H511" i="3"/>
  <c r="L509" i="3"/>
  <c r="H508" i="3"/>
  <c r="L506" i="3"/>
  <c r="H505" i="3"/>
  <c r="L503" i="3"/>
  <c r="H502" i="3"/>
  <c r="L500" i="3"/>
  <c r="H499" i="3"/>
  <c r="L497" i="3"/>
  <c r="H496" i="3"/>
  <c r="L494" i="3"/>
  <c r="H493" i="3"/>
  <c r="L491" i="3"/>
  <c r="H490" i="3"/>
  <c r="L488" i="3"/>
  <c r="H487" i="3"/>
  <c r="L485" i="3"/>
  <c r="H484" i="3"/>
  <c r="L482" i="3"/>
  <c r="H481" i="3"/>
  <c r="L479" i="3"/>
  <c r="H478" i="3"/>
  <c r="L476" i="3"/>
  <c r="H475" i="3"/>
  <c r="L473" i="3"/>
  <c r="H472" i="3"/>
  <c r="L470" i="3"/>
  <c r="H469" i="3"/>
  <c r="L467" i="3"/>
  <c r="H466" i="3"/>
  <c r="L464" i="3"/>
  <c r="H463" i="3"/>
  <c r="L461" i="3"/>
  <c r="H460" i="3"/>
  <c r="L458" i="3"/>
  <c r="H457" i="3"/>
  <c r="L455" i="3"/>
  <c r="H454" i="3"/>
  <c r="L452" i="3"/>
  <c r="H451" i="3"/>
  <c r="L449" i="3"/>
  <c r="H448" i="3"/>
  <c r="L446" i="3"/>
  <c r="H445" i="3"/>
  <c r="L443" i="3"/>
  <c r="H442" i="3"/>
  <c r="L440" i="3"/>
  <c r="H439" i="3"/>
  <c r="L437" i="3"/>
  <c r="H436" i="3"/>
  <c r="L434" i="3"/>
  <c r="H433" i="3"/>
  <c r="L431" i="3"/>
  <c r="K537" i="3"/>
  <c r="J532" i="3"/>
  <c r="G530" i="3"/>
  <c r="I528" i="3"/>
  <c r="J526" i="3"/>
  <c r="L524" i="3"/>
  <c r="G523" i="3"/>
  <c r="K521" i="3"/>
  <c r="G520" i="3"/>
  <c r="K518" i="3"/>
  <c r="G517" i="3"/>
  <c r="K515" i="3"/>
  <c r="G514" i="3"/>
  <c r="K512" i="3"/>
  <c r="G511" i="3"/>
  <c r="K509" i="3"/>
  <c r="G508" i="3"/>
  <c r="K506" i="3"/>
  <c r="G505" i="3"/>
  <c r="K503" i="3"/>
  <c r="G502" i="3"/>
  <c r="K500" i="3"/>
  <c r="G499" i="3"/>
  <c r="K497" i="3"/>
  <c r="G496" i="3"/>
  <c r="K494" i="3"/>
  <c r="G493" i="3"/>
  <c r="K491" i="3"/>
  <c r="G490" i="3"/>
  <c r="K488" i="3"/>
  <c r="G487" i="3"/>
  <c r="K485" i="3"/>
  <c r="G484" i="3"/>
  <c r="K482" i="3"/>
  <c r="G481" i="3"/>
  <c r="K479" i="3"/>
  <c r="G478" i="3"/>
  <c r="K476" i="3"/>
  <c r="G475" i="3"/>
  <c r="K473" i="3"/>
  <c r="G472" i="3"/>
  <c r="K470" i="3"/>
  <c r="G469" i="3"/>
  <c r="K467" i="3"/>
  <c r="G466" i="3"/>
  <c r="K464" i="3"/>
  <c r="G463" i="3"/>
  <c r="K461" i="3"/>
  <c r="G460" i="3"/>
  <c r="K458" i="3"/>
  <c r="G457" i="3"/>
  <c r="K455" i="3"/>
  <c r="G454" i="3"/>
  <c r="K452" i="3"/>
  <c r="G451" i="3"/>
  <c r="K449" i="3"/>
  <c r="G448" i="3"/>
  <c r="K446" i="3"/>
  <c r="G445" i="3"/>
  <c r="K443" i="3"/>
  <c r="G442" i="3"/>
  <c r="K440" i="3"/>
  <c r="G439" i="3"/>
  <c r="F537" i="3"/>
  <c r="I532" i="3"/>
  <c r="F530" i="3"/>
  <c r="H528" i="3"/>
  <c r="I526" i="3"/>
  <c r="K524" i="3"/>
  <c r="F523" i="3"/>
  <c r="J521" i="3"/>
  <c r="F520" i="3"/>
  <c r="J518" i="3"/>
  <c r="F517" i="3"/>
  <c r="J515" i="3"/>
  <c r="F514" i="3"/>
  <c r="J512" i="3"/>
  <c r="F511" i="3"/>
  <c r="J509" i="3"/>
  <c r="F508" i="3"/>
  <c r="J506" i="3"/>
  <c r="F505" i="3"/>
  <c r="J503" i="3"/>
  <c r="F502" i="3"/>
  <c r="J500" i="3"/>
  <c r="F499" i="3"/>
  <c r="J497" i="3"/>
  <c r="F496" i="3"/>
  <c r="J494" i="3"/>
  <c r="F493" i="3"/>
  <c r="J491" i="3"/>
  <c r="F490" i="3"/>
  <c r="J488" i="3"/>
  <c r="F487" i="3"/>
  <c r="J485" i="3"/>
  <c r="F484" i="3"/>
  <c r="J482" i="3"/>
  <c r="F481" i="3"/>
  <c r="J479" i="3"/>
  <c r="F478" i="3"/>
  <c r="J476" i="3"/>
  <c r="F475" i="3"/>
  <c r="J473" i="3"/>
  <c r="F472" i="3"/>
  <c r="J470" i="3"/>
  <c r="F469" i="3"/>
  <c r="J467" i="3"/>
  <c r="F466" i="3"/>
  <c r="J464" i="3"/>
  <c r="F463" i="3"/>
  <c r="J461" i="3"/>
  <c r="F460" i="3"/>
  <c r="J458" i="3"/>
  <c r="F457" i="3"/>
  <c r="J455" i="3"/>
  <c r="F454" i="3"/>
  <c r="J452" i="3"/>
  <c r="F451" i="3"/>
  <c r="J449" i="3"/>
  <c r="F448" i="3"/>
  <c r="J446" i="3"/>
  <c r="F445" i="3"/>
  <c r="J443" i="3"/>
  <c r="F442" i="3"/>
  <c r="J440" i="3"/>
  <c r="F439" i="3"/>
  <c r="J437" i="3"/>
  <c r="F436" i="3"/>
  <c r="J434" i="3"/>
  <c r="G536" i="3"/>
  <c r="G532" i="3"/>
  <c r="E530" i="3"/>
  <c r="F528" i="3"/>
  <c r="H526" i="3"/>
  <c r="J524" i="3"/>
  <c r="E523" i="3"/>
  <c r="I521" i="3"/>
  <c r="E520" i="3"/>
  <c r="I518" i="3"/>
  <c r="E517" i="3"/>
  <c r="I515" i="3"/>
  <c r="E514" i="3"/>
  <c r="I512" i="3"/>
  <c r="E511" i="3"/>
  <c r="I509" i="3"/>
  <c r="E508" i="3"/>
  <c r="I506" i="3"/>
  <c r="E505" i="3"/>
  <c r="I503" i="3"/>
  <c r="E502" i="3"/>
  <c r="I500" i="3"/>
  <c r="E499" i="3"/>
  <c r="I497" i="3"/>
  <c r="E496" i="3"/>
  <c r="I494" i="3"/>
  <c r="E493" i="3"/>
  <c r="I491" i="3"/>
  <c r="E490" i="3"/>
  <c r="I488" i="3"/>
  <c r="E487" i="3"/>
  <c r="I485" i="3"/>
  <c r="E484" i="3"/>
  <c r="I482" i="3"/>
  <c r="E481" i="3"/>
  <c r="I479" i="3"/>
  <c r="E478" i="3"/>
  <c r="I476" i="3"/>
  <c r="E475" i="3"/>
  <c r="I473" i="3"/>
  <c r="E472" i="3"/>
  <c r="I470" i="3"/>
  <c r="E469" i="3"/>
  <c r="I467" i="3"/>
  <c r="E466" i="3"/>
  <c r="I464" i="3"/>
  <c r="E463" i="3"/>
  <c r="I461" i="3"/>
  <c r="E460" i="3"/>
  <c r="I458" i="3"/>
  <c r="E457" i="3"/>
  <c r="I455" i="3"/>
  <c r="E454" i="3"/>
  <c r="I452" i="3"/>
  <c r="E451" i="3"/>
  <c r="I449" i="3"/>
  <c r="E448" i="3"/>
  <c r="I446" i="3"/>
  <c r="E445" i="3"/>
  <c r="I443" i="3"/>
  <c r="E442" i="3"/>
  <c r="I440" i="3"/>
  <c r="E439" i="3"/>
  <c r="I437" i="3"/>
  <c r="E436" i="3"/>
  <c r="I434" i="3"/>
  <c r="E433" i="3"/>
  <c r="I431" i="3"/>
  <c r="J535" i="3"/>
  <c r="K531" i="3"/>
  <c r="L529" i="3"/>
  <c r="E528" i="3"/>
  <c r="G526" i="3"/>
  <c r="H524" i="3"/>
  <c r="L522" i="3"/>
  <c r="H521" i="3"/>
  <c r="L519" i="3"/>
  <c r="H518" i="3"/>
  <c r="L516" i="3"/>
  <c r="H515" i="3"/>
  <c r="L513" i="3"/>
  <c r="H512" i="3"/>
  <c r="L510" i="3"/>
  <c r="H509" i="3"/>
  <c r="L507" i="3"/>
  <c r="H506" i="3"/>
  <c r="L504" i="3"/>
  <c r="H503" i="3"/>
  <c r="L501" i="3"/>
  <c r="H500" i="3"/>
  <c r="L498" i="3"/>
  <c r="H497" i="3"/>
  <c r="L495" i="3"/>
  <c r="H494" i="3"/>
  <c r="L492" i="3"/>
  <c r="H491" i="3"/>
  <c r="L489" i="3"/>
  <c r="H488" i="3"/>
  <c r="L486" i="3"/>
  <c r="H485" i="3"/>
  <c r="L483" i="3"/>
  <c r="G535" i="3"/>
  <c r="J531" i="3"/>
  <c r="J529" i="3"/>
  <c r="L527" i="3"/>
  <c r="F526" i="3"/>
  <c r="G524" i="3"/>
  <c r="K522" i="3"/>
  <c r="G521" i="3"/>
  <c r="K519" i="3"/>
  <c r="G518" i="3"/>
  <c r="K516" i="3"/>
  <c r="G515" i="3"/>
  <c r="K513" i="3"/>
  <c r="G512" i="3"/>
  <c r="K510" i="3"/>
  <c r="G509" i="3"/>
  <c r="K507" i="3"/>
  <c r="G506" i="3"/>
  <c r="K504" i="3"/>
  <c r="G503" i="3"/>
  <c r="K501" i="3"/>
  <c r="G500" i="3"/>
  <c r="K498" i="3"/>
  <c r="G497" i="3"/>
  <c r="K495" i="3"/>
  <c r="G494" i="3"/>
  <c r="K492" i="3"/>
  <c r="G491" i="3"/>
  <c r="K489" i="3"/>
  <c r="G488" i="3"/>
  <c r="K486" i="3"/>
  <c r="G485" i="3"/>
  <c r="K483" i="3"/>
  <c r="G482" i="3"/>
  <c r="K480" i="3"/>
  <c r="G479" i="3"/>
  <c r="K477" i="3"/>
  <c r="G476" i="3"/>
  <c r="K474" i="3"/>
  <c r="G473" i="3"/>
  <c r="K471" i="3"/>
  <c r="G470" i="3"/>
  <c r="K468" i="3"/>
  <c r="G467" i="3"/>
  <c r="K465" i="3"/>
  <c r="G464" i="3"/>
  <c r="K462" i="3"/>
  <c r="G461" i="3"/>
  <c r="K459" i="3"/>
  <c r="G458" i="3"/>
  <c r="K456" i="3"/>
  <c r="G455" i="3"/>
  <c r="K453" i="3"/>
  <c r="G452" i="3"/>
  <c r="K450" i="3"/>
  <c r="G449" i="3"/>
  <c r="K447" i="3"/>
  <c r="G446" i="3"/>
  <c r="K444" i="3"/>
  <c r="G443" i="3"/>
  <c r="K441" i="3"/>
  <c r="G440" i="3"/>
  <c r="K438" i="3"/>
  <c r="G437" i="3"/>
  <c r="K435" i="3"/>
  <c r="H474" i="3"/>
  <c r="H465" i="3"/>
  <c r="H456" i="3"/>
  <c r="L447" i="3"/>
  <c r="L441" i="3"/>
  <c r="H437" i="3"/>
  <c r="F434" i="3"/>
  <c r="K431" i="3"/>
  <c r="L429" i="3"/>
  <c r="F428" i="3"/>
  <c r="G426" i="3"/>
  <c r="H424" i="3"/>
  <c r="J422" i="3"/>
  <c r="L420" i="3"/>
  <c r="F419" i="3"/>
  <c r="G417" i="3"/>
  <c r="H415" i="3"/>
  <c r="K413" i="3"/>
  <c r="D537" i="3"/>
  <c r="D533" i="3"/>
  <c r="D529" i="3"/>
  <c r="D525" i="3"/>
  <c r="D521" i="3"/>
  <c r="D517" i="3"/>
  <c r="D513" i="3"/>
  <c r="D509" i="3"/>
  <c r="D505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H473" i="3"/>
  <c r="H464" i="3"/>
  <c r="H455" i="3"/>
  <c r="H447" i="3"/>
  <c r="H441" i="3"/>
  <c r="F437" i="3"/>
  <c r="L433" i="3"/>
  <c r="J431" i="3"/>
  <c r="K429" i="3"/>
  <c r="L427" i="3"/>
  <c r="E426" i="3"/>
  <c r="G424" i="3"/>
  <c r="I422" i="3"/>
  <c r="K420" i="3"/>
  <c r="L418" i="3"/>
  <c r="E417" i="3"/>
  <c r="G415" i="3"/>
  <c r="J413" i="3"/>
  <c r="C537" i="3"/>
  <c r="C533" i="3"/>
  <c r="C529" i="3"/>
  <c r="C525" i="3"/>
  <c r="C521" i="3"/>
  <c r="C517" i="3"/>
  <c r="C513" i="3"/>
  <c r="C509" i="3"/>
  <c r="C505" i="3"/>
  <c r="C501" i="3"/>
  <c r="C497" i="3"/>
  <c r="C493" i="3"/>
  <c r="C489" i="3"/>
  <c r="C485" i="3"/>
  <c r="C481" i="3"/>
  <c r="C477" i="3"/>
  <c r="C473" i="3"/>
  <c r="C469" i="3"/>
  <c r="C465" i="3"/>
  <c r="C461" i="3"/>
  <c r="C457" i="3"/>
  <c r="C453" i="3"/>
  <c r="C449" i="3"/>
  <c r="C445" i="3"/>
  <c r="C441" i="3"/>
  <c r="C437" i="3"/>
  <c r="C433" i="3"/>
  <c r="C429" i="3"/>
  <c r="C425" i="3"/>
  <c r="C421" i="3"/>
  <c r="C417" i="3"/>
  <c r="C413" i="3"/>
  <c r="L472" i="3"/>
  <c r="L463" i="3"/>
  <c r="L454" i="3"/>
  <c r="G447" i="3"/>
  <c r="G441" i="3"/>
  <c r="L436" i="3"/>
  <c r="K433" i="3"/>
  <c r="H431" i="3"/>
  <c r="J429" i="3"/>
  <c r="K427" i="3"/>
  <c r="L425" i="3"/>
  <c r="F424" i="3"/>
  <c r="H422" i="3"/>
  <c r="J420" i="3"/>
  <c r="K418" i="3"/>
  <c r="L416" i="3"/>
  <c r="F415" i="3"/>
  <c r="I413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L471" i="3"/>
  <c r="L462" i="3"/>
  <c r="L453" i="3"/>
  <c r="H446" i="3"/>
  <c r="H440" i="3"/>
  <c r="K436" i="3"/>
  <c r="I433" i="3"/>
  <c r="G431" i="3"/>
  <c r="H429" i="3"/>
  <c r="I427" i="3"/>
  <c r="K425" i="3"/>
  <c r="E424" i="3"/>
  <c r="G422" i="3"/>
  <c r="H420" i="3"/>
  <c r="I418" i="3"/>
  <c r="K416" i="3"/>
  <c r="E415" i="3"/>
  <c r="H413" i="3"/>
  <c r="D536" i="3"/>
  <c r="D532" i="3"/>
  <c r="D528" i="3"/>
  <c r="D524" i="3"/>
  <c r="D520" i="3"/>
  <c r="D516" i="3"/>
  <c r="D512" i="3"/>
  <c r="D508" i="3"/>
  <c r="D504" i="3"/>
  <c r="D500" i="3"/>
  <c r="D496" i="3"/>
  <c r="D492" i="3"/>
  <c r="D488" i="3"/>
  <c r="D484" i="3"/>
  <c r="D480" i="3"/>
  <c r="D476" i="3"/>
  <c r="D472" i="3"/>
  <c r="D468" i="3"/>
  <c r="D464" i="3"/>
  <c r="D460" i="3"/>
  <c r="D456" i="3"/>
  <c r="D452" i="3"/>
  <c r="D448" i="3"/>
  <c r="D444" i="3"/>
  <c r="D440" i="3"/>
  <c r="D436" i="3"/>
  <c r="D432" i="3"/>
  <c r="D428" i="3"/>
  <c r="D424" i="3"/>
  <c r="D420" i="3"/>
  <c r="D416" i="3"/>
  <c r="H471" i="3"/>
  <c r="H462" i="3"/>
  <c r="H453" i="3"/>
  <c r="L445" i="3"/>
  <c r="F440" i="3"/>
  <c r="G436" i="3"/>
  <c r="G433" i="3"/>
  <c r="F431" i="3"/>
  <c r="G429" i="3"/>
  <c r="H427" i="3"/>
  <c r="J425" i="3"/>
  <c r="L423" i="3"/>
  <c r="F422" i="3"/>
  <c r="G420" i="3"/>
  <c r="H418" i="3"/>
  <c r="J416" i="3"/>
  <c r="L414" i="3"/>
  <c r="G413" i="3"/>
  <c r="C536" i="3"/>
  <c r="C532" i="3"/>
  <c r="C528" i="3"/>
  <c r="C524" i="3"/>
  <c r="C520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H470" i="3"/>
  <c r="H461" i="3"/>
  <c r="H452" i="3"/>
  <c r="K445" i="3"/>
  <c r="L439" i="3"/>
  <c r="L435" i="3"/>
  <c r="F433" i="3"/>
  <c r="L430" i="3"/>
  <c r="E429" i="3"/>
  <c r="G427" i="3"/>
  <c r="I425" i="3"/>
  <c r="K423" i="3"/>
  <c r="L421" i="3"/>
  <c r="E420" i="3"/>
  <c r="G418" i="3"/>
  <c r="I416" i="3"/>
  <c r="K414" i="3"/>
  <c r="F413" i="3"/>
  <c r="B536" i="3"/>
  <c r="B532" i="3"/>
  <c r="B528" i="3"/>
  <c r="B524" i="3"/>
  <c r="B520" i="3"/>
  <c r="B516" i="3"/>
  <c r="B512" i="3"/>
  <c r="B508" i="3"/>
  <c r="B504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H482" i="3"/>
  <c r="L469" i="3"/>
  <c r="L460" i="3"/>
  <c r="L451" i="3"/>
  <c r="L444" i="3"/>
  <c r="K439" i="3"/>
  <c r="J435" i="3"/>
  <c r="L432" i="3"/>
  <c r="K430" i="3"/>
  <c r="L428" i="3"/>
  <c r="F427" i="3"/>
  <c r="H425" i="3"/>
  <c r="J423" i="3"/>
  <c r="K421" i="3"/>
  <c r="L419" i="3"/>
  <c r="F418" i="3"/>
  <c r="H416" i="3"/>
  <c r="J414" i="3"/>
  <c r="D539" i="3"/>
  <c r="D535" i="3"/>
  <c r="D531" i="3"/>
  <c r="D527" i="3"/>
  <c r="D523" i="3"/>
  <c r="D519" i="3"/>
  <c r="D515" i="3"/>
  <c r="D511" i="3"/>
  <c r="D507" i="3"/>
  <c r="D503" i="3"/>
  <c r="D499" i="3"/>
  <c r="D495" i="3"/>
  <c r="D491" i="3"/>
  <c r="D487" i="3"/>
  <c r="D483" i="3"/>
  <c r="D479" i="3"/>
  <c r="D475" i="3"/>
  <c r="D471" i="3"/>
  <c r="D467" i="3"/>
  <c r="D463" i="3"/>
  <c r="D459" i="3"/>
  <c r="D455" i="3"/>
  <c r="D451" i="3"/>
  <c r="D447" i="3"/>
  <c r="D443" i="3"/>
  <c r="D439" i="3"/>
  <c r="D435" i="3"/>
  <c r="D431" i="3"/>
  <c r="D427" i="3"/>
  <c r="D423" i="3"/>
  <c r="D419" i="3"/>
  <c r="D415" i="3"/>
  <c r="L480" i="3"/>
  <c r="L468" i="3"/>
  <c r="L459" i="3"/>
  <c r="L450" i="3"/>
  <c r="H444" i="3"/>
  <c r="L438" i="3"/>
  <c r="H435" i="3"/>
  <c r="K432" i="3"/>
  <c r="I430" i="3"/>
  <c r="K428" i="3"/>
  <c r="E427" i="3"/>
  <c r="G425" i="3"/>
  <c r="H423" i="3"/>
  <c r="I421" i="3"/>
  <c r="K419" i="3"/>
  <c r="E418" i="3"/>
  <c r="G416" i="3"/>
  <c r="H414" i="3"/>
  <c r="C539" i="3"/>
  <c r="C535" i="3"/>
  <c r="C531" i="3"/>
  <c r="C527" i="3"/>
  <c r="C523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H479" i="3"/>
  <c r="H468" i="3"/>
  <c r="H459" i="3"/>
  <c r="H450" i="3"/>
  <c r="G444" i="3"/>
  <c r="J438" i="3"/>
  <c r="G435" i="3"/>
  <c r="J432" i="3"/>
  <c r="H430" i="3"/>
  <c r="J428" i="3"/>
  <c r="L426" i="3"/>
  <c r="F425" i="3"/>
  <c r="G423" i="3"/>
  <c r="H421" i="3"/>
  <c r="J419" i="3"/>
  <c r="L417" i="3"/>
  <c r="F416" i="3"/>
  <c r="G414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L477" i="3"/>
  <c r="H467" i="3"/>
  <c r="H458" i="3"/>
  <c r="H449" i="3"/>
  <c r="H443" i="3"/>
  <c r="H438" i="3"/>
  <c r="K434" i="3"/>
  <c r="H432" i="3"/>
  <c r="G430" i="3"/>
  <c r="I428" i="3"/>
  <c r="K426" i="3"/>
  <c r="L424" i="3"/>
  <c r="E423" i="3"/>
  <c r="G421" i="3"/>
  <c r="I419" i="3"/>
  <c r="K417" i="3"/>
  <c r="L415" i="3"/>
  <c r="F414" i="3"/>
  <c r="D538" i="3"/>
  <c r="D534" i="3"/>
  <c r="D530" i="3"/>
  <c r="D526" i="3"/>
  <c r="D522" i="3"/>
  <c r="D518" i="3"/>
  <c r="D514" i="3"/>
  <c r="D510" i="3"/>
  <c r="D506" i="3"/>
  <c r="D502" i="3"/>
  <c r="D498" i="3"/>
  <c r="D494" i="3"/>
  <c r="D490" i="3"/>
  <c r="D486" i="3"/>
  <c r="D482" i="3"/>
  <c r="D478" i="3"/>
  <c r="D474" i="3"/>
  <c r="D470" i="3"/>
  <c r="H476" i="3"/>
  <c r="L466" i="3"/>
  <c r="L457" i="3"/>
  <c r="L448" i="3"/>
  <c r="L442" i="3"/>
  <c r="G438" i="3"/>
  <c r="H434" i="3"/>
  <c r="G432" i="3"/>
  <c r="F430" i="3"/>
  <c r="H428" i="3"/>
  <c r="J426" i="3"/>
  <c r="K424" i="3"/>
  <c r="L422" i="3"/>
  <c r="F421" i="3"/>
  <c r="H419" i="3"/>
  <c r="J417" i="3"/>
  <c r="K415" i="3"/>
  <c r="E414" i="3"/>
  <c r="C538" i="3"/>
  <c r="C534" i="3"/>
  <c r="C530" i="3"/>
  <c r="C526" i="3"/>
  <c r="C522" i="3"/>
  <c r="G434" i="3"/>
  <c r="B538" i="3"/>
  <c r="B506" i="3"/>
  <c r="B482" i="3"/>
  <c r="B462" i="3"/>
  <c r="B446" i="3"/>
  <c r="B430" i="3"/>
  <c r="B414" i="3"/>
  <c r="E432" i="3"/>
  <c r="B534" i="3"/>
  <c r="C502" i="3"/>
  <c r="C478" i="3"/>
  <c r="D458" i="3"/>
  <c r="D442" i="3"/>
  <c r="D426" i="3"/>
  <c r="E430" i="3"/>
  <c r="B530" i="3"/>
  <c r="B502" i="3"/>
  <c r="B478" i="3"/>
  <c r="C458" i="3"/>
  <c r="C442" i="3"/>
  <c r="C426" i="3"/>
  <c r="G428" i="3"/>
  <c r="B526" i="3"/>
  <c r="C498" i="3"/>
  <c r="C474" i="3"/>
  <c r="B458" i="3"/>
  <c r="B442" i="3"/>
  <c r="B426" i="3"/>
  <c r="H426" i="3"/>
  <c r="B522" i="3"/>
  <c r="B498" i="3"/>
  <c r="B474" i="3"/>
  <c r="D454" i="3"/>
  <c r="D438" i="3"/>
  <c r="D422" i="3"/>
  <c r="I424" i="3"/>
  <c r="C518" i="3"/>
  <c r="C494" i="3"/>
  <c r="C470" i="3"/>
  <c r="C454" i="3"/>
  <c r="C438" i="3"/>
  <c r="C422" i="3"/>
  <c r="L474" i="3"/>
  <c r="K422" i="3"/>
  <c r="B518" i="3"/>
  <c r="B494" i="3"/>
  <c r="B470" i="3"/>
  <c r="B454" i="3"/>
  <c r="B438" i="3"/>
  <c r="B422" i="3"/>
  <c r="L465" i="3"/>
  <c r="E421" i="3"/>
  <c r="C514" i="3"/>
  <c r="C490" i="3"/>
  <c r="D466" i="3"/>
  <c r="D450" i="3"/>
  <c r="D434" i="3"/>
  <c r="D418" i="3"/>
  <c r="L456" i="3"/>
  <c r="G419" i="3"/>
  <c r="B514" i="3"/>
  <c r="B490" i="3"/>
  <c r="C466" i="3"/>
  <c r="C450" i="3"/>
  <c r="C434" i="3"/>
  <c r="C418" i="3"/>
  <c r="K442" i="3"/>
  <c r="I415" i="3"/>
  <c r="B510" i="3"/>
  <c r="B486" i="3"/>
  <c r="D462" i="3"/>
  <c r="D446" i="3"/>
  <c r="D430" i="3"/>
  <c r="D414" i="3"/>
  <c r="K437" i="3"/>
  <c r="L413" i="3"/>
  <c r="C506" i="3"/>
  <c r="C482" i="3"/>
  <c r="C462" i="3"/>
  <c r="C446" i="3"/>
  <c r="C430" i="3"/>
  <c r="C414" i="3"/>
  <c r="B434" i="3"/>
  <c r="B418" i="3"/>
  <c r="K448" i="3"/>
  <c r="H417" i="3"/>
  <c r="C510" i="3"/>
  <c r="C486" i="3"/>
  <c r="B466" i="3"/>
  <c r="J409" i="3"/>
  <c r="F408" i="3"/>
  <c r="J406" i="3"/>
  <c r="F405" i="3"/>
  <c r="J403" i="3"/>
  <c r="F402" i="3"/>
  <c r="J400" i="3"/>
  <c r="F399" i="3"/>
  <c r="J397" i="3"/>
  <c r="F396" i="3"/>
  <c r="J394" i="3"/>
  <c r="F393" i="3"/>
  <c r="J391" i="3"/>
  <c r="F390" i="3"/>
  <c r="J388" i="3"/>
  <c r="F387" i="3"/>
  <c r="J385" i="3"/>
  <c r="F384" i="3"/>
  <c r="J382" i="3"/>
  <c r="F381" i="3"/>
  <c r="J379" i="3"/>
  <c r="F378" i="3"/>
  <c r="J376" i="3"/>
  <c r="F375" i="3"/>
  <c r="J373" i="3"/>
  <c r="F372" i="3"/>
  <c r="J370" i="3"/>
  <c r="F369" i="3"/>
  <c r="J367" i="3"/>
  <c r="F366" i="3"/>
  <c r="J364" i="3"/>
  <c r="F363" i="3"/>
  <c r="J361" i="3"/>
  <c r="F360" i="3"/>
  <c r="J358" i="3"/>
  <c r="F357" i="3"/>
  <c r="J355" i="3"/>
  <c r="F354" i="3"/>
  <c r="J352" i="3"/>
  <c r="F351" i="3"/>
  <c r="J349" i="3"/>
  <c r="F348" i="3"/>
  <c r="J346" i="3"/>
  <c r="F345" i="3"/>
  <c r="J343" i="3"/>
  <c r="F342" i="3"/>
  <c r="J340" i="3"/>
  <c r="F339" i="3"/>
  <c r="J337" i="3"/>
  <c r="F336" i="3"/>
  <c r="J334" i="3"/>
  <c r="F333" i="3"/>
  <c r="J331" i="3"/>
  <c r="F330" i="3"/>
  <c r="J328" i="3"/>
  <c r="F327" i="3"/>
  <c r="J325" i="3"/>
  <c r="F324" i="3"/>
  <c r="J322" i="3"/>
  <c r="F321" i="3"/>
  <c r="J319" i="3"/>
  <c r="F318" i="3"/>
  <c r="J316" i="3"/>
  <c r="F315" i="3"/>
  <c r="J313" i="3"/>
  <c r="F312" i="3"/>
  <c r="J310" i="3"/>
  <c r="F309" i="3"/>
  <c r="J307" i="3"/>
  <c r="F306" i="3"/>
  <c r="J304" i="3"/>
  <c r="F303" i="3"/>
  <c r="J301" i="3"/>
  <c r="F300" i="3"/>
  <c r="J298" i="3"/>
  <c r="F297" i="3"/>
  <c r="J295" i="3"/>
  <c r="F294" i="3"/>
  <c r="J292" i="3"/>
  <c r="F291" i="3"/>
  <c r="J289" i="3"/>
  <c r="F288" i="3"/>
  <c r="J286" i="3"/>
  <c r="F285" i="3"/>
  <c r="J283" i="3"/>
  <c r="D407" i="3"/>
  <c r="D403" i="3"/>
  <c r="D399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31" i="3"/>
  <c r="D327" i="3"/>
  <c r="D323" i="3"/>
  <c r="D319" i="3"/>
  <c r="D315" i="3"/>
  <c r="D311" i="3"/>
  <c r="D307" i="3"/>
  <c r="D303" i="3"/>
  <c r="I409" i="3"/>
  <c r="E408" i="3"/>
  <c r="I406" i="3"/>
  <c r="E405" i="3"/>
  <c r="I403" i="3"/>
  <c r="E402" i="3"/>
  <c r="I400" i="3"/>
  <c r="E399" i="3"/>
  <c r="I397" i="3"/>
  <c r="E396" i="3"/>
  <c r="I394" i="3"/>
  <c r="E393" i="3"/>
  <c r="I391" i="3"/>
  <c r="E390" i="3"/>
  <c r="I388" i="3"/>
  <c r="E387" i="3"/>
  <c r="I385" i="3"/>
  <c r="E384" i="3"/>
  <c r="I382" i="3"/>
  <c r="E381" i="3"/>
  <c r="I379" i="3"/>
  <c r="E378" i="3"/>
  <c r="I376" i="3"/>
  <c r="E375" i="3"/>
  <c r="I373" i="3"/>
  <c r="E372" i="3"/>
  <c r="I370" i="3"/>
  <c r="E369" i="3"/>
  <c r="I367" i="3"/>
  <c r="E366" i="3"/>
  <c r="I364" i="3"/>
  <c r="E363" i="3"/>
  <c r="I361" i="3"/>
  <c r="E360" i="3"/>
  <c r="I358" i="3"/>
  <c r="E357" i="3"/>
  <c r="I355" i="3"/>
  <c r="E354" i="3"/>
  <c r="I352" i="3"/>
  <c r="E351" i="3"/>
  <c r="I349" i="3"/>
  <c r="H409" i="3"/>
  <c r="L407" i="3"/>
  <c r="H406" i="3"/>
  <c r="L404" i="3"/>
  <c r="H403" i="3"/>
  <c r="L401" i="3"/>
  <c r="H400" i="3"/>
  <c r="L398" i="3"/>
  <c r="H397" i="3"/>
  <c r="L395" i="3"/>
  <c r="H394" i="3"/>
  <c r="L392" i="3"/>
  <c r="H391" i="3"/>
  <c r="L389" i="3"/>
  <c r="H388" i="3"/>
  <c r="L386" i="3"/>
  <c r="H385" i="3"/>
  <c r="L383" i="3"/>
  <c r="H382" i="3"/>
  <c r="L380" i="3"/>
  <c r="H379" i="3"/>
  <c r="L377" i="3"/>
  <c r="H376" i="3"/>
  <c r="L374" i="3"/>
  <c r="H373" i="3"/>
  <c r="L371" i="3"/>
  <c r="H370" i="3"/>
  <c r="L368" i="3"/>
  <c r="H367" i="3"/>
  <c r="L365" i="3"/>
  <c r="H364" i="3"/>
  <c r="L362" i="3"/>
  <c r="H361" i="3"/>
  <c r="L359" i="3"/>
  <c r="H358" i="3"/>
  <c r="L356" i="3"/>
  <c r="H355" i="3"/>
  <c r="L353" i="3"/>
  <c r="H352" i="3"/>
  <c r="L350" i="3"/>
  <c r="H349" i="3"/>
  <c r="L347" i="3"/>
  <c r="H346" i="3"/>
  <c r="L344" i="3"/>
  <c r="H343" i="3"/>
  <c r="L341" i="3"/>
  <c r="H340" i="3"/>
  <c r="L338" i="3"/>
  <c r="H337" i="3"/>
  <c r="L335" i="3"/>
  <c r="H334" i="3"/>
  <c r="L332" i="3"/>
  <c r="H331" i="3"/>
  <c r="L329" i="3"/>
  <c r="H328" i="3"/>
  <c r="L326" i="3"/>
  <c r="H325" i="3"/>
  <c r="L323" i="3"/>
  <c r="H322" i="3"/>
  <c r="L320" i="3"/>
  <c r="H319" i="3"/>
  <c r="L317" i="3"/>
  <c r="H316" i="3"/>
  <c r="L314" i="3"/>
  <c r="H313" i="3"/>
  <c r="L311" i="3"/>
  <c r="H310" i="3"/>
  <c r="L308" i="3"/>
  <c r="H307" i="3"/>
  <c r="L305" i="3"/>
  <c r="H304" i="3"/>
  <c r="L302" i="3"/>
  <c r="H301" i="3"/>
  <c r="G409" i="3"/>
  <c r="K407" i="3"/>
  <c r="G406" i="3"/>
  <c r="K404" i="3"/>
  <c r="G403" i="3"/>
  <c r="K401" i="3"/>
  <c r="G400" i="3"/>
  <c r="K398" i="3"/>
  <c r="G397" i="3"/>
  <c r="K395" i="3"/>
  <c r="G394" i="3"/>
  <c r="K392" i="3"/>
  <c r="G391" i="3"/>
  <c r="K389" i="3"/>
  <c r="G388" i="3"/>
  <c r="K386" i="3"/>
  <c r="G385" i="3"/>
  <c r="K383" i="3"/>
  <c r="G382" i="3"/>
  <c r="K380" i="3"/>
  <c r="G379" i="3"/>
  <c r="K377" i="3"/>
  <c r="G376" i="3"/>
  <c r="K374" i="3"/>
  <c r="G373" i="3"/>
  <c r="K371" i="3"/>
  <c r="G370" i="3"/>
  <c r="K368" i="3"/>
  <c r="G367" i="3"/>
  <c r="K365" i="3"/>
  <c r="G364" i="3"/>
  <c r="K362" i="3"/>
  <c r="G361" i="3"/>
  <c r="K359" i="3"/>
  <c r="G358" i="3"/>
  <c r="K356" i="3"/>
  <c r="G355" i="3"/>
  <c r="K353" i="3"/>
  <c r="G352" i="3"/>
  <c r="K350" i="3"/>
  <c r="G349" i="3"/>
  <c r="K347" i="3"/>
  <c r="G346" i="3"/>
  <c r="K344" i="3"/>
  <c r="G343" i="3"/>
  <c r="K341" i="3"/>
  <c r="G340" i="3"/>
  <c r="K338" i="3"/>
  <c r="G337" i="3"/>
  <c r="K335" i="3"/>
  <c r="G334" i="3"/>
  <c r="K332" i="3"/>
  <c r="G331" i="3"/>
  <c r="K329" i="3"/>
  <c r="G328" i="3"/>
  <c r="K326" i="3"/>
  <c r="G325" i="3"/>
  <c r="K323" i="3"/>
  <c r="G322" i="3"/>
  <c r="K320" i="3"/>
  <c r="G319" i="3"/>
  <c r="K317" i="3"/>
  <c r="G316" i="3"/>
  <c r="K314" i="3"/>
  <c r="G313" i="3"/>
  <c r="K311" i="3"/>
  <c r="G310" i="3"/>
  <c r="K308" i="3"/>
  <c r="G307" i="3"/>
  <c r="K305" i="3"/>
  <c r="G304" i="3"/>
  <c r="K302" i="3"/>
  <c r="G301" i="3"/>
  <c r="K299" i="3"/>
  <c r="G298" i="3"/>
  <c r="K296" i="3"/>
  <c r="G295" i="3"/>
  <c r="K293" i="3"/>
  <c r="G292" i="3"/>
  <c r="K290" i="3"/>
  <c r="G289" i="3"/>
  <c r="K287" i="3"/>
  <c r="G286" i="3"/>
  <c r="K284" i="3"/>
  <c r="G283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F409" i="3"/>
  <c r="J407" i="3"/>
  <c r="F406" i="3"/>
  <c r="J404" i="3"/>
  <c r="F403" i="3"/>
  <c r="J401" i="3"/>
  <c r="F400" i="3"/>
  <c r="J398" i="3"/>
  <c r="F397" i="3"/>
  <c r="J395" i="3"/>
  <c r="F394" i="3"/>
  <c r="J392" i="3"/>
  <c r="F391" i="3"/>
  <c r="J389" i="3"/>
  <c r="F388" i="3"/>
  <c r="J386" i="3"/>
  <c r="F385" i="3"/>
  <c r="J383" i="3"/>
  <c r="F382" i="3"/>
  <c r="J380" i="3"/>
  <c r="F379" i="3"/>
  <c r="J377" i="3"/>
  <c r="F376" i="3"/>
  <c r="J374" i="3"/>
  <c r="F373" i="3"/>
  <c r="J371" i="3"/>
  <c r="F370" i="3"/>
  <c r="J368" i="3"/>
  <c r="F367" i="3"/>
  <c r="J365" i="3"/>
  <c r="F364" i="3"/>
  <c r="J362" i="3"/>
  <c r="F361" i="3"/>
  <c r="J359" i="3"/>
  <c r="F358" i="3"/>
  <c r="J356" i="3"/>
  <c r="F355" i="3"/>
  <c r="J353" i="3"/>
  <c r="F352" i="3"/>
  <c r="J350" i="3"/>
  <c r="F349" i="3"/>
  <c r="J347" i="3"/>
  <c r="F346" i="3"/>
  <c r="J344" i="3"/>
  <c r="F343" i="3"/>
  <c r="J341" i="3"/>
  <c r="F340" i="3"/>
  <c r="J338" i="3"/>
  <c r="F337" i="3"/>
  <c r="J335" i="3"/>
  <c r="F334" i="3"/>
  <c r="J332" i="3"/>
  <c r="F331" i="3"/>
  <c r="J329" i="3"/>
  <c r="F328" i="3"/>
  <c r="J326" i="3"/>
  <c r="F325" i="3"/>
  <c r="J323" i="3"/>
  <c r="F322" i="3"/>
  <c r="J320" i="3"/>
  <c r="F319" i="3"/>
  <c r="J317" i="3"/>
  <c r="F316" i="3"/>
  <c r="J314" i="3"/>
  <c r="F313" i="3"/>
  <c r="J311" i="3"/>
  <c r="F310" i="3"/>
  <c r="J308" i="3"/>
  <c r="F307" i="3"/>
  <c r="J305" i="3"/>
  <c r="F304" i="3"/>
  <c r="J302" i="3"/>
  <c r="F301" i="3"/>
  <c r="J299" i="3"/>
  <c r="F298" i="3"/>
  <c r="J296" i="3"/>
  <c r="F295" i="3"/>
  <c r="J293" i="3"/>
  <c r="F292" i="3"/>
  <c r="J290" i="3"/>
  <c r="F289" i="3"/>
  <c r="J287" i="3"/>
  <c r="F286" i="3"/>
  <c r="J284" i="3"/>
  <c r="F283" i="3"/>
  <c r="C406" i="3"/>
  <c r="C402" i="3"/>
  <c r="C398" i="3"/>
  <c r="C394" i="3"/>
  <c r="C390" i="3"/>
  <c r="C386" i="3"/>
  <c r="C382" i="3"/>
  <c r="C378" i="3"/>
  <c r="C374" i="3"/>
  <c r="C370" i="3"/>
  <c r="C366" i="3"/>
  <c r="C362" i="3"/>
  <c r="C358" i="3"/>
  <c r="C354" i="3"/>
  <c r="C350" i="3"/>
  <c r="C346" i="3"/>
  <c r="C342" i="3"/>
  <c r="C338" i="3"/>
  <c r="C334" i="3"/>
  <c r="E409" i="3"/>
  <c r="I407" i="3"/>
  <c r="E406" i="3"/>
  <c r="I404" i="3"/>
  <c r="E403" i="3"/>
  <c r="I401" i="3"/>
  <c r="E400" i="3"/>
  <c r="I398" i="3"/>
  <c r="E397" i="3"/>
  <c r="I395" i="3"/>
  <c r="E394" i="3"/>
  <c r="I392" i="3"/>
  <c r="E391" i="3"/>
  <c r="I389" i="3"/>
  <c r="E388" i="3"/>
  <c r="I386" i="3"/>
  <c r="E385" i="3"/>
  <c r="I383" i="3"/>
  <c r="E382" i="3"/>
  <c r="I380" i="3"/>
  <c r="E379" i="3"/>
  <c r="I377" i="3"/>
  <c r="E376" i="3"/>
  <c r="I374" i="3"/>
  <c r="E373" i="3"/>
  <c r="I371" i="3"/>
  <c r="E370" i="3"/>
  <c r="I368" i="3"/>
  <c r="E367" i="3"/>
  <c r="I365" i="3"/>
  <c r="E364" i="3"/>
  <c r="I362" i="3"/>
  <c r="E361" i="3"/>
  <c r="I359" i="3"/>
  <c r="E358" i="3"/>
  <c r="I356" i="3"/>
  <c r="E355" i="3"/>
  <c r="I353" i="3"/>
  <c r="E352" i="3"/>
  <c r="I350" i="3"/>
  <c r="E349" i="3"/>
  <c r="I347" i="3"/>
  <c r="E346" i="3"/>
  <c r="I344" i="3"/>
  <c r="E343" i="3"/>
  <c r="I341" i="3"/>
  <c r="E340" i="3"/>
  <c r="I338" i="3"/>
  <c r="E337" i="3"/>
  <c r="I335" i="3"/>
  <c r="E334" i="3"/>
  <c r="I332" i="3"/>
  <c r="E331" i="3"/>
  <c r="I329" i="3"/>
  <c r="E328" i="3"/>
  <c r="I326" i="3"/>
  <c r="E325" i="3"/>
  <c r="I323" i="3"/>
  <c r="E322" i="3"/>
  <c r="I320" i="3"/>
  <c r="E319" i="3"/>
  <c r="I317" i="3"/>
  <c r="E316" i="3"/>
  <c r="I314" i="3"/>
  <c r="E313" i="3"/>
  <c r="I311" i="3"/>
  <c r="E310" i="3"/>
  <c r="I308" i="3"/>
  <c r="E307" i="3"/>
  <c r="I305" i="3"/>
  <c r="E304" i="3"/>
  <c r="I302" i="3"/>
  <c r="E301" i="3"/>
  <c r="I299" i="3"/>
  <c r="E298" i="3"/>
  <c r="I296" i="3"/>
  <c r="E295" i="3"/>
  <c r="I293" i="3"/>
  <c r="E292" i="3"/>
  <c r="I290" i="3"/>
  <c r="E289" i="3"/>
  <c r="I287" i="3"/>
  <c r="E286" i="3"/>
  <c r="I284" i="3"/>
  <c r="E283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450" i="3"/>
  <c r="L408" i="3"/>
  <c r="H407" i="3"/>
  <c r="L405" i="3"/>
  <c r="H404" i="3"/>
  <c r="L402" i="3"/>
  <c r="H401" i="3"/>
  <c r="L399" i="3"/>
  <c r="H398" i="3"/>
  <c r="L396" i="3"/>
  <c r="H395" i="3"/>
  <c r="L393" i="3"/>
  <c r="H392" i="3"/>
  <c r="L390" i="3"/>
  <c r="H389" i="3"/>
  <c r="L387" i="3"/>
  <c r="H386" i="3"/>
  <c r="L384" i="3"/>
  <c r="H383" i="3"/>
  <c r="L381" i="3"/>
  <c r="H380" i="3"/>
  <c r="L378" i="3"/>
  <c r="H377" i="3"/>
  <c r="L375" i="3"/>
  <c r="H374" i="3"/>
  <c r="L372" i="3"/>
  <c r="H371" i="3"/>
  <c r="L369" i="3"/>
  <c r="H368" i="3"/>
  <c r="L366" i="3"/>
  <c r="H365" i="3"/>
  <c r="L363" i="3"/>
  <c r="H362" i="3"/>
  <c r="L360" i="3"/>
  <c r="H359" i="3"/>
  <c r="L357" i="3"/>
  <c r="H356" i="3"/>
  <c r="L354" i="3"/>
  <c r="H353" i="3"/>
  <c r="L351" i="3"/>
  <c r="H350" i="3"/>
  <c r="L348" i="3"/>
  <c r="H347" i="3"/>
  <c r="L345" i="3"/>
  <c r="H344" i="3"/>
  <c r="L342" i="3"/>
  <c r="H341" i="3"/>
  <c r="L339" i="3"/>
  <c r="H338" i="3"/>
  <c r="L336" i="3"/>
  <c r="H335" i="3"/>
  <c r="L333" i="3"/>
  <c r="H332" i="3"/>
  <c r="L330" i="3"/>
  <c r="H329" i="3"/>
  <c r="L327" i="3"/>
  <c r="H326" i="3"/>
  <c r="L324" i="3"/>
  <c r="H323" i="3"/>
  <c r="L321" i="3"/>
  <c r="H320" i="3"/>
  <c r="L318" i="3"/>
  <c r="H317" i="3"/>
  <c r="L315" i="3"/>
  <c r="H314" i="3"/>
  <c r="L312" i="3"/>
  <c r="H311" i="3"/>
  <c r="L309" i="3"/>
  <c r="H308" i="3"/>
  <c r="L306" i="3"/>
  <c r="H305" i="3"/>
  <c r="K408" i="3"/>
  <c r="G407" i="3"/>
  <c r="K405" i="3"/>
  <c r="G404" i="3"/>
  <c r="K402" i="3"/>
  <c r="G401" i="3"/>
  <c r="K399" i="3"/>
  <c r="G398" i="3"/>
  <c r="K396" i="3"/>
  <c r="G395" i="3"/>
  <c r="K393" i="3"/>
  <c r="G392" i="3"/>
  <c r="K390" i="3"/>
  <c r="G389" i="3"/>
  <c r="K387" i="3"/>
  <c r="G386" i="3"/>
  <c r="K384" i="3"/>
  <c r="G383" i="3"/>
  <c r="K381" i="3"/>
  <c r="G380" i="3"/>
  <c r="K378" i="3"/>
  <c r="G377" i="3"/>
  <c r="K375" i="3"/>
  <c r="G374" i="3"/>
  <c r="K372" i="3"/>
  <c r="G371" i="3"/>
  <c r="K369" i="3"/>
  <c r="G368" i="3"/>
  <c r="K366" i="3"/>
  <c r="G365" i="3"/>
  <c r="K363" i="3"/>
  <c r="G362" i="3"/>
  <c r="K360" i="3"/>
  <c r="G359" i="3"/>
  <c r="K357" i="3"/>
  <c r="G356" i="3"/>
  <c r="K354" i="3"/>
  <c r="G353" i="3"/>
  <c r="K351" i="3"/>
  <c r="G350" i="3"/>
  <c r="K348" i="3"/>
  <c r="G347" i="3"/>
  <c r="K345" i="3"/>
  <c r="G344" i="3"/>
  <c r="K342" i="3"/>
  <c r="G341" i="3"/>
  <c r="K339" i="3"/>
  <c r="G338" i="3"/>
  <c r="K336" i="3"/>
  <c r="G335" i="3"/>
  <c r="K333" i="3"/>
  <c r="G332" i="3"/>
  <c r="K330" i="3"/>
  <c r="G329" i="3"/>
  <c r="K327" i="3"/>
  <c r="G326" i="3"/>
  <c r="K324" i="3"/>
  <c r="G323" i="3"/>
  <c r="K321" i="3"/>
  <c r="G320" i="3"/>
  <c r="J408" i="3"/>
  <c r="F407" i="3"/>
  <c r="J405" i="3"/>
  <c r="F404" i="3"/>
  <c r="J402" i="3"/>
  <c r="F401" i="3"/>
  <c r="J399" i="3"/>
  <c r="F398" i="3"/>
  <c r="J396" i="3"/>
  <c r="F395" i="3"/>
  <c r="J393" i="3"/>
  <c r="F392" i="3"/>
  <c r="J390" i="3"/>
  <c r="F389" i="3"/>
  <c r="J387" i="3"/>
  <c r="F386" i="3"/>
  <c r="J384" i="3"/>
  <c r="F383" i="3"/>
  <c r="J381" i="3"/>
  <c r="F380" i="3"/>
  <c r="J378" i="3"/>
  <c r="F377" i="3"/>
  <c r="J375" i="3"/>
  <c r="F374" i="3"/>
  <c r="J372" i="3"/>
  <c r="F371" i="3"/>
  <c r="J369" i="3"/>
  <c r="F368" i="3"/>
  <c r="J366" i="3"/>
  <c r="F365" i="3"/>
  <c r="J363" i="3"/>
  <c r="F362" i="3"/>
  <c r="J360" i="3"/>
  <c r="F359" i="3"/>
  <c r="J357" i="3"/>
  <c r="F356" i="3"/>
  <c r="J354" i="3"/>
  <c r="F353" i="3"/>
  <c r="J351" i="3"/>
  <c r="F350" i="3"/>
  <c r="J348" i="3"/>
  <c r="F347" i="3"/>
  <c r="J345" i="3"/>
  <c r="F344" i="3"/>
  <c r="J342" i="3"/>
  <c r="F341" i="3"/>
  <c r="J339" i="3"/>
  <c r="F338" i="3"/>
  <c r="J336" i="3"/>
  <c r="F335" i="3"/>
  <c r="J333" i="3"/>
  <c r="F332" i="3"/>
  <c r="J330" i="3"/>
  <c r="F329" i="3"/>
  <c r="J327" i="3"/>
  <c r="F326" i="3"/>
  <c r="J324" i="3"/>
  <c r="F323" i="3"/>
  <c r="J321" i="3"/>
  <c r="F320" i="3"/>
  <c r="J318" i="3"/>
  <c r="F317" i="3"/>
  <c r="J315" i="3"/>
  <c r="F314" i="3"/>
  <c r="J312" i="3"/>
  <c r="F311" i="3"/>
  <c r="J309" i="3"/>
  <c r="F308" i="3"/>
  <c r="J306" i="3"/>
  <c r="F305" i="3"/>
  <c r="J303" i="3"/>
  <c r="F302" i="3"/>
  <c r="J300" i="3"/>
  <c r="F299" i="3"/>
  <c r="J297" i="3"/>
  <c r="F296" i="3"/>
  <c r="I408" i="3"/>
  <c r="E407" i="3"/>
  <c r="I405" i="3"/>
  <c r="E404" i="3"/>
  <c r="I402" i="3"/>
  <c r="E401" i="3"/>
  <c r="I399" i="3"/>
  <c r="E398" i="3"/>
  <c r="I396" i="3"/>
  <c r="E395" i="3"/>
  <c r="I393" i="3"/>
  <c r="E392" i="3"/>
  <c r="I390" i="3"/>
  <c r="E389" i="3"/>
  <c r="I387" i="3"/>
  <c r="E386" i="3"/>
  <c r="I384" i="3"/>
  <c r="E383" i="3"/>
  <c r="I381" i="3"/>
  <c r="E380" i="3"/>
  <c r="I378" i="3"/>
  <c r="E377" i="3"/>
  <c r="I375" i="3"/>
  <c r="E374" i="3"/>
  <c r="I372" i="3"/>
  <c r="E371" i="3"/>
  <c r="I369" i="3"/>
  <c r="L409" i="3"/>
  <c r="H408" i="3"/>
  <c r="L406" i="3"/>
  <c r="H405" i="3"/>
  <c r="L403" i="3"/>
  <c r="H402" i="3"/>
  <c r="L400" i="3"/>
  <c r="H399" i="3"/>
  <c r="L397" i="3"/>
  <c r="H396" i="3"/>
  <c r="L394" i="3"/>
  <c r="H393" i="3"/>
  <c r="L391" i="3"/>
  <c r="H390" i="3"/>
  <c r="L388" i="3"/>
  <c r="H387" i="3"/>
  <c r="L385" i="3"/>
  <c r="H384" i="3"/>
  <c r="L382" i="3"/>
  <c r="H381" i="3"/>
  <c r="L379" i="3"/>
  <c r="H378" i="3"/>
  <c r="L376" i="3"/>
  <c r="H375" i="3"/>
  <c r="L373" i="3"/>
  <c r="K397" i="3"/>
  <c r="K379" i="3"/>
  <c r="L367" i="3"/>
  <c r="L361" i="3"/>
  <c r="L355" i="3"/>
  <c r="L349" i="3"/>
  <c r="G345" i="3"/>
  <c r="K340" i="3"/>
  <c r="G336" i="3"/>
  <c r="K331" i="3"/>
  <c r="G327" i="3"/>
  <c r="K322" i="3"/>
  <c r="H318" i="3"/>
  <c r="E315" i="3"/>
  <c r="E311" i="3"/>
  <c r="K307" i="3"/>
  <c r="L303" i="3"/>
  <c r="L300" i="3"/>
  <c r="I298" i="3"/>
  <c r="L295" i="3"/>
  <c r="H293" i="3"/>
  <c r="H291" i="3"/>
  <c r="L288" i="3"/>
  <c r="L286" i="3"/>
  <c r="H284" i="3"/>
  <c r="C408" i="3"/>
  <c r="D401" i="3"/>
  <c r="C396" i="3"/>
  <c r="D389" i="3"/>
  <c r="C384" i="3"/>
  <c r="D377" i="3"/>
  <c r="C372" i="3"/>
  <c r="D365" i="3"/>
  <c r="C360" i="3"/>
  <c r="D353" i="3"/>
  <c r="C348" i="3"/>
  <c r="D341" i="3"/>
  <c r="C336" i="3"/>
  <c r="C330" i="3"/>
  <c r="D325" i="3"/>
  <c r="B321" i="3"/>
  <c r="C316" i="3"/>
  <c r="C311" i="3"/>
  <c r="D306" i="3"/>
  <c r="C302" i="3"/>
  <c r="C298" i="3"/>
  <c r="C294" i="3"/>
  <c r="C290" i="3"/>
  <c r="C286" i="3"/>
  <c r="K279" i="3"/>
  <c r="G278" i="3"/>
  <c r="K276" i="3"/>
  <c r="G275" i="3"/>
  <c r="K273" i="3"/>
  <c r="G272" i="3"/>
  <c r="K270" i="3"/>
  <c r="G269" i="3"/>
  <c r="K267" i="3"/>
  <c r="G266" i="3"/>
  <c r="K264" i="3"/>
  <c r="G263" i="3"/>
  <c r="K261" i="3"/>
  <c r="G260" i="3"/>
  <c r="K258" i="3"/>
  <c r="G257" i="3"/>
  <c r="K255" i="3"/>
  <c r="G254" i="3"/>
  <c r="K252" i="3"/>
  <c r="G251" i="3"/>
  <c r="K249" i="3"/>
  <c r="G248" i="3"/>
  <c r="K246" i="3"/>
  <c r="G245" i="3"/>
  <c r="K243" i="3"/>
  <c r="G242" i="3"/>
  <c r="K240" i="3"/>
  <c r="G239" i="3"/>
  <c r="K237" i="3"/>
  <c r="G236" i="3"/>
  <c r="K234" i="3"/>
  <c r="G233" i="3"/>
  <c r="K231" i="3"/>
  <c r="G230" i="3"/>
  <c r="K228" i="3"/>
  <c r="G227" i="3"/>
  <c r="K225" i="3"/>
  <c r="G224" i="3"/>
  <c r="K222" i="3"/>
  <c r="G221" i="3"/>
  <c r="K219" i="3"/>
  <c r="G218" i="3"/>
  <c r="K216" i="3"/>
  <c r="G215" i="3"/>
  <c r="K213" i="3"/>
  <c r="G212" i="3"/>
  <c r="K210" i="3"/>
  <c r="G209" i="3"/>
  <c r="K207" i="3"/>
  <c r="G206" i="3"/>
  <c r="K204" i="3"/>
  <c r="G203" i="3"/>
  <c r="K201" i="3"/>
  <c r="G200" i="3"/>
  <c r="K198" i="3"/>
  <c r="G197" i="3"/>
  <c r="K195" i="3"/>
  <c r="G194" i="3"/>
  <c r="K192" i="3"/>
  <c r="G191" i="3"/>
  <c r="K189" i="3"/>
  <c r="G188" i="3"/>
  <c r="K186" i="3"/>
  <c r="G185" i="3"/>
  <c r="K183" i="3"/>
  <c r="G182" i="3"/>
  <c r="K180" i="3"/>
  <c r="G179" i="3"/>
  <c r="K177" i="3"/>
  <c r="G176" i="3"/>
  <c r="K174" i="3"/>
  <c r="G173" i="3"/>
  <c r="K171" i="3"/>
  <c r="G170" i="3"/>
  <c r="K168" i="3"/>
  <c r="G167" i="3"/>
  <c r="K165" i="3"/>
  <c r="G164" i="3"/>
  <c r="K162" i="3"/>
  <c r="G161" i="3"/>
  <c r="K159" i="3"/>
  <c r="G158" i="3"/>
  <c r="K156" i="3"/>
  <c r="G155" i="3"/>
  <c r="C247" i="3"/>
  <c r="G396" i="3"/>
  <c r="G378" i="3"/>
  <c r="K367" i="3"/>
  <c r="K361" i="3"/>
  <c r="K355" i="3"/>
  <c r="K349" i="3"/>
  <c r="E345" i="3"/>
  <c r="I340" i="3"/>
  <c r="E336" i="3"/>
  <c r="I331" i="3"/>
  <c r="E327" i="3"/>
  <c r="I322" i="3"/>
  <c r="G318" i="3"/>
  <c r="G314" i="3"/>
  <c r="L310" i="3"/>
  <c r="I307" i="3"/>
  <c r="K303" i="3"/>
  <c r="K300" i="3"/>
  <c r="H298" i="3"/>
  <c r="K295" i="3"/>
  <c r="G293" i="3"/>
  <c r="G291" i="3"/>
  <c r="K288" i="3"/>
  <c r="K286" i="3"/>
  <c r="G284" i="3"/>
  <c r="B408" i="3"/>
  <c r="C401" i="3"/>
  <c r="B396" i="3"/>
  <c r="C389" i="3"/>
  <c r="B384" i="3"/>
  <c r="C377" i="3"/>
  <c r="B372" i="3"/>
  <c r="C365" i="3"/>
  <c r="B360" i="3"/>
  <c r="C353" i="3"/>
  <c r="B348" i="3"/>
  <c r="C341" i="3"/>
  <c r="B336" i="3"/>
  <c r="B330" i="3"/>
  <c r="C325" i="3"/>
  <c r="D320" i="3"/>
  <c r="B316" i="3"/>
  <c r="B311" i="3"/>
  <c r="C306" i="3"/>
  <c r="B302" i="3"/>
  <c r="B298" i="3"/>
  <c r="B294" i="3"/>
  <c r="B290" i="3"/>
  <c r="B286" i="3"/>
  <c r="J279" i="3"/>
  <c r="F278" i="3"/>
  <c r="J276" i="3"/>
  <c r="F275" i="3"/>
  <c r="J273" i="3"/>
  <c r="F272" i="3"/>
  <c r="J270" i="3"/>
  <c r="F269" i="3"/>
  <c r="J267" i="3"/>
  <c r="F266" i="3"/>
  <c r="J264" i="3"/>
  <c r="F263" i="3"/>
  <c r="J261" i="3"/>
  <c r="F260" i="3"/>
  <c r="J258" i="3"/>
  <c r="F257" i="3"/>
  <c r="J255" i="3"/>
  <c r="F254" i="3"/>
  <c r="J252" i="3"/>
  <c r="F251" i="3"/>
  <c r="J249" i="3"/>
  <c r="F248" i="3"/>
  <c r="J246" i="3"/>
  <c r="F245" i="3"/>
  <c r="J243" i="3"/>
  <c r="F242" i="3"/>
  <c r="J240" i="3"/>
  <c r="F239" i="3"/>
  <c r="J237" i="3"/>
  <c r="F236" i="3"/>
  <c r="J234" i="3"/>
  <c r="F233" i="3"/>
  <c r="J231" i="3"/>
  <c r="F230" i="3"/>
  <c r="J228" i="3"/>
  <c r="F227" i="3"/>
  <c r="J225" i="3"/>
  <c r="F224" i="3"/>
  <c r="J222" i="3"/>
  <c r="F221" i="3"/>
  <c r="J219" i="3"/>
  <c r="F218" i="3"/>
  <c r="J216" i="3"/>
  <c r="F215" i="3"/>
  <c r="J213" i="3"/>
  <c r="F212" i="3"/>
  <c r="J210" i="3"/>
  <c r="F209" i="3"/>
  <c r="J207" i="3"/>
  <c r="F206" i="3"/>
  <c r="J204" i="3"/>
  <c r="F203" i="3"/>
  <c r="J201" i="3"/>
  <c r="F200" i="3"/>
  <c r="J198" i="3"/>
  <c r="F197" i="3"/>
  <c r="J195" i="3"/>
  <c r="F194" i="3"/>
  <c r="J192" i="3"/>
  <c r="F191" i="3"/>
  <c r="J189" i="3"/>
  <c r="F188" i="3"/>
  <c r="J186" i="3"/>
  <c r="F185" i="3"/>
  <c r="J183" i="3"/>
  <c r="F182" i="3"/>
  <c r="J180" i="3"/>
  <c r="F179" i="3"/>
  <c r="J177" i="3"/>
  <c r="F176" i="3"/>
  <c r="J174" i="3"/>
  <c r="F173" i="3"/>
  <c r="J171" i="3"/>
  <c r="F170" i="3"/>
  <c r="J168" i="3"/>
  <c r="F167" i="3"/>
  <c r="J165" i="3"/>
  <c r="F164" i="3"/>
  <c r="J162" i="3"/>
  <c r="F161" i="3"/>
  <c r="J159" i="3"/>
  <c r="F158" i="3"/>
  <c r="J156" i="3"/>
  <c r="F155" i="3"/>
  <c r="D159" i="3"/>
  <c r="K394" i="3"/>
  <c r="K376" i="3"/>
  <c r="I366" i="3"/>
  <c r="I360" i="3"/>
  <c r="I354" i="3"/>
  <c r="I348" i="3"/>
  <c r="E344" i="3"/>
  <c r="I339" i="3"/>
  <c r="E335" i="3"/>
  <c r="I330" i="3"/>
  <c r="E326" i="3"/>
  <c r="I321" i="3"/>
  <c r="E318" i="3"/>
  <c r="E314" i="3"/>
  <c r="K310" i="3"/>
  <c r="K306" i="3"/>
  <c r="I303" i="3"/>
  <c r="I300" i="3"/>
  <c r="L297" i="3"/>
  <c r="I295" i="3"/>
  <c r="F293" i="3"/>
  <c r="E291" i="3"/>
  <c r="J288" i="3"/>
  <c r="I286" i="3"/>
  <c r="F284" i="3"/>
  <c r="C407" i="3"/>
  <c r="B401" i="3"/>
  <c r="C395" i="3"/>
  <c r="B389" i="3"/>
  <c r="C383" i="3"/>
  <c r="B377" i="3"/>
  <c r="C371" i="3"/>
  <c r="B365" i="3"/>
  <c r="C359" i="3"/>
  <c r="B353" i="3"/>
  <c r="C347" i="3"/>
  <c r="B341" i="3"/>
  <c r="C335" i="3"/>
  <c r="D329" i="3"/>
  <c r="B325" i="3"/>
  <c r="C320" i="3"/>
  <c r="C315" i="3"/>
  <c r="C310" i="3"/>
  <c r="B306" i="3"/>
  <c r="D301" i="3"/>
  <c r="D297" i="3"/>
  <c r="D293" i="3"/>
  <c r="D289" i="3"/>
  <c r="D285" i="3"/>
  <c r="I279" i="3"/>
  <c r="E278" i="3"/>
  <c r="I276" i="3"/>
  <c r="E275" i="3"/>
  <c r="I273" i="3"/>
  <c r="E272" i="3"/>
  <c r="I270" i="3"/>
  <c r="E269" i="3"/>
  <c r="I267" i="3"/>
  <c r="E266" i="3"/>
  <c r="I264" i="3"/>
  <c r="E263" i="3"/>
  <c r="I261" i="3"/>
  <c r="E260" i="3"/>
  <c r="I258" i="3"/>
  <c r="E257" i="3"/>
  <c r="I255" i="3"/>
  <c r="E254" i="3"/>
  <c r="I252" i="3"/>
  <c r="E251" i="3"/>
  <c r="I249" i="3"/>
  <c r="E248" i="3"/>
  <c r="I246" i="3"/>
  <c r="E245" i="3"/>
  <c r="I243" i="3"/>
  <c r="E242" i="3"/>
  <c r="I240" i="3"/>
  <c r="E239" i="3"/>
  <c r="I237" i="3"/>
  <c r="E236" i="3"/>
  <c r="I234" i="3"/>
  <c r="E233" i="3"/>
  <c r="I231" i="3"/>
  <c r="E230" i="3"/>
  <c r="I228" i="3"/>
  <c r="E227" i="3"/>
  <c r="I225" i="3"/>
  <c r="E224" i="3"/>
  <c r="I222" i="3"/>
  <c r="E221" i="3"/>
  <c r="I219" i="3"/>
  <c r="E218" i="3"/>
  <c r="I216" i="3"/>
  <c r="E215" i="3"/>
  <c r="I213" i="3"/>
  <c r="E212" i="3"/>
  <c r="I210" i="3"/>
  <c r="E209" i="3"/>
  <c r="I207" i="3"/>
  <c r="E206" i="3"/>
  <c r="I204" i="3"/>
  <c r="E203" i="3"/>
  <c r="I201" i="3"/>
  <c r="E200" i="3"/>
  <c r="I198" i="3"/>
  <c r="E197" i="3"/>
  <c r="I195" i="3"/>
  <c r="E194" i="3"/>
  <c r="I192" i="3"/>
  <c r="E191" i="3"/>
  <c r="I189" i="3"/>
  <c r="E188" i="3"/>
  <c r="I186" i="3"/>
  <c r="E185" i="3"/>
  <c r="I183" i="3"/>
  <c r="E182" i="3"/>
  <c r="I180" i="3"/>
  <c r="E179" i="3"/>
  <c r="I177" i="3"/>
  <c r="E176" i="3"/>
  <c r="I174" i="3"/>
  <c r="E173" i="3"/>
  <c r="I171" i="3"/>
  <c r="E170" i="3"/>
  <c r="I168" i="3"/>
  <c r="E167" i="3"/>
  <c r="I165" i="3"/>
  <c r="E164" i="3"/>
  <c r="I162" i="3"/>
  <c r="E161" i="3"/>
  <c r="I159" i="3"/>
  <c r="E158" i="3"/>
  <c r="I156" i="3"/>
  <c r="E155" i="3"/>
  <c r="C159" i="3"/>
  <c r="G393" i="3"/>
  <c r="G375" i="3"/>
  <c r="H366" i="3"/>
  <c r="H360" i="3"/>
  <c r="H354" i="3"/>
  <c r="H348" i="3"/>
  <c r="L343" i="3"/>
  <c r="H339" i="3"/>
  <c r="L334" i="3"/>
  <c r="H330" i="3"/>
  <c r="L325" i="3"/>
  <c r="H321" i="3"/>
  <c r="G317" i="3"/>
  <c r="L313" i="3"/>
  <c r="I310" i="3"/>
  <c r="I306" i="3"/>
  <c r="H303" i="3"/>
  <c r="H300" i="3"/>
  <c r="K297" i="3"/>
  <c r="H295" i="3"/>
  <c r="E293" i="3"/>
  <c r="L290" i="3"/>
  <c r="I288" i="3"/>
  <c r="H286" i="3"/>
  <c r="E284" i="3"/>
  <c r="B407" i="3"/>
  <c r="D400" i="3"/>
  <c r="B395" i="3"/>
  <c r="D388" i="3"/>
  <c r="B383" i="3"/>
  <c r="D376" i="3"/>
  <c r="B371" i="3"/>
  <c r="D364" i="3"/>
  <c r="B359" i="3"/>
  <c r="D352" i="3"/>
  <c r="B347" i="3"/>
  <c r="D340" i="3"/>
  <c r="B335" i="3"/>
  <c r="C329" i="3"/>
  <c r="D324" i="3"/>
  <c r="B320" i="3"/>
  <c r="B315" i="3"/>
  <c r="B310" i="3"/>
  <c r="D305" i="3"/>
  <c r="C301" i="3"/>
  <c r="C297" i="3"/>
  <c r="C293" i="3"/>
  <c r="C289" i="3"/>
  <c r="C285" i="3"/>
  <c r="H279" i="3"/>
  <c r="L277" i="3"/>
  <c r="H276" i="3"/>
  <c r="L274" i="3"/>
  <c r="H273" i="3"/>
  <c r="L271" i="3"/>
  <c r="H270" i="3"/>
  <c r="L268" i="3"/>
  <c r="H267" i="3"/>
  <c r="L265" i="3"/>
  <c r="H264" i="3"/>
  <c r="L262" i="3"/>
  <c r="H261" i="3"/>
  <c r="L259" i="3"/>
  <c r="H258" i="3"/>
  <c r="L256" i="3"/>
  <c r="H255" i="3"/>
  <c r="L253" i="3"/>
  <c r="H252" i="3"/>
  <c r="L250" i="3"/>
  <c r="H249" i="3"/>
  <c r="L247" i="3"/>
  <c r="H246" i="3"/>
  <c r="L244" i="3"/>
  <c r="H243" i="3"/>
  <c r="L241" i="3"/>
  <c r="H240" i="3"/>
  <c r="L238" i="3"/>
  <c r="H237" i="3"/>
  <c r="L235" i="3"/>
  <c r="H234" i="3"/>
  <c r="L232" i="3"/>
  <c r="H231" i="3"/>
  <c r="L229" i="3"/>
  <c r="H228" i="3"/>
  <c r="L226" i="3"/>
  <c r="H225" i="3"/>
  <c r="L223" i="3"/>
  <c r="H222" i="3"/>
  <c r="L220" i="3"/>
  <c r="H219" i="3"/>
  <c r="L217" i="3"/>
  <c r="H216" i="3"/>
  <c r="L214" i="3"/>
  <c r="H213" i="3"/>
  <c r="L211" i="3"/>
  <c r="H210" i="3"/>
  <c r="L208" i="3"/>
  <c r="H207" i="3"/>
  <c r="L205" i="3"/>
  <c r="H204" i="3"/>
  <c r="L202" i="3"/>
  <c r="H201" i="3"/>
  <c r="L199" i="3"/>
  <c r="H198" i="3"/>
  <c r="L196" i="3"/>
  <c r="H195" i="3"/>
  <c r="L193" i="3"/>
  <c r="H192" i="3"/>
  <c r="L190" i="3"/>
  <c r="H189" i="3"/>
  <c r="L187" i="3"/>
  <c r="H186" i="3"/>
  <c r="L184" i="3"/>
  <c r="H183" i="3"/>
  <c r="L181" i="3"/>
  <c r="H180" i="3"/>
  <c r="L178" i="3"/>
  <c r="H177" i="3"/>
  <c r="L175" i="3"/>
  <c r="H174" i="3"/>
  <c r="L172" i="3"/>
  <c r="H171" i="3"/>
  <c r="L169" i="3"/>
  <c r="H168" i="3"/>
  <c r="L166" i="3"/>
  <c r="H165" i="3"/>
  <c r="L163" i="3"/>
  <c r="H162" i="3"/>
  <c r="L160" i="3"/>
  <c r="H159" i="3"/>
  <c r="L157" i="3"/>
  <c r="H156" i="3"/>
  <c r="L154" i="3"/>
  <c r="D155" i="3"/>
  <c r="K409" i="3"/>
  <c r="K391" i="3"/>
  <c r="K373" i="3"/>
  <c r="G366" i="3"/>
  <c r="G360" i="3"/>
  <c r="G354" i="3"/>
  <c r="G348" i="3"/>
  <c r="K343" i="3"/>
  <c r="G339" i="3"/>
  <c r="K334" i="3"/>
  <c r="G330" i="3"/>
  <c r="K325" i="3"/>
  <c r="G321" i="3"/>
  <c r="E317" i="3"/>
  <c r="K313" i="3"/>
  <c r="K309" i="3"/>
  <c r="H306" i="3"/>
  <c r="G303" i="3"/>
  <c r="G300" i="3"/>
  <c r="I297" i="3"/>
  <c r="L294" i="3"/>
  <c r="L292" i="3"/>
  <c r="H290" i="3"/>
  <c r="H288" i="3"/>
  <c r="L285" i="3"/>
  <c r="L283" i="3"/>
  <c r="D405" i="3"/>
  <c r="C400" i="3"/>
  <c r="D393" i="3"/>
  <c r="C388" i="3"/>
  <c r="D381" i="3"/>
  <c r="C376" i="3"/>
  <c r="D369" i="3"/>
  <c r="C364" i="3"/>
  <c r="D357" i="3"/>
  <c r="C352" i="3"/>
  <c r="D345" i="3"/>
  <c r="C340" i="3"/>
  <c r="D333" i="3"/>
  <c r="B329" i="3"/>
  <c r="C324" i="3"/>
  <c r="C319" i="3"/>
  <c r="C314" i="3"/>
  <c r="D309" i="3"/>
  <c r="C305" i="3"/>
  <c r="B301" i="3"/>
  <c r="B297" i="3"/>
  <c r="B293" i="3"/>
  <c r="B289" i="3"/>
  <c r="B285" i="3"/>
  <c r="G279" i="3"/>
  <c r="K277" i="3"/>
  <c r="G276" i="3"/>
  <c r="K274" i="3"/>
  <c r="G273" i="3"/>
  <c r="K271" i="3"/>
  <c r="G270" i="3"/>
  <c r="K268" i="3"/>
  <c r="G267" i="3"/>
  <c r="K265" i="3"/>
  <c r="G264" i="3"/>
  <c r="K262" i="3"/>
  <c r="G261" i="3"/>
  <c r="K259" i="3"/>
  <c r="G258" i="3"/>
  <c r="K256" i="3"/>
  <c r="G255" i="3"/>
  <c r="K253" i="3"/>
  <c r="G252" i="3"/>
  <c r="K250" i="3"/>
  <c r="G249" i="3"/>
  <c r="K247" i="3"/>
  <c r="G246" i="3"/>
  <c r="K244" i="3"/>
  <c r="G243" i="3"/>
  <c r="K241" i="3"/>
  <c r="G240" i="3"/>
  <c r="K238" i="3"/>
  <c r="G237" i="3"/>
  <c r="K235" i="3"/>
  <c r="G234" i="3"/>
  <c r="K232" i="3"/>
  <c r="G231" i="3"/>
  <c r="K229" i="3"/>
  <c r="G228" i="3"/>
  <c r="K226" i="3"/>
  <c r="G225" i="3"/>
  <c r="K223" i="3"/>
  <c r="G222" i="3"/>
  <c r="K220" i="3"/>
  <c r="G219" i="3"/>
  <c r="K217" i="3"/>
  <c r="G216" i="3"/>
  <c r="K214" i="3"/>
  <c r="G213" i="3"/>
  <c r="K211" i="3"/>
  <c r="G210" i="3"/>
  <c r="K208" i="3"/>
  <c r="G207" i="3"/>
  <c r="K205" i="3"/>
  <c r="G204" i="3"/>
  <c r="K202" i="3"/>
  <c r="G201" i="3"/>
  <c r="K199" i="3"/>
  <c r="G198" i="3"/>
  <c r="K196" i="3"/>
  <c r="G195" i="3"/>
  <c r="K193" i="3"/>
  <c r="G192" i="3"/>
  <c r="K190" i="3"/>
  <c r="G189" i="3"/>
  <c r="K187" i="3"/>
  <c r="G186" i="3"/>
  <c r="K184" i="3"/>
  <c r="G183" i="3"/>
  <c r="K181" i="3"/>
  <c r="G180" i="3"/>
  <c r="K178" i="3"/>
  <c r="G177" i="3"/>
  <c r="K175" i="3"/>
  <c r="G174" i="3"/>
  <c r="K172" i="3"/>
  <c r="G171" i="3"/>
  <c r="K169" i="3"/>
  <c r="G168" i="3"/>
  <c r="K166" i="3"/>
  <c r="G165" i="3"/>
  <c r="K163" i="3"/>
  <c r="G162" i="3"/>
  <c r="K160" i="3"/>
  <c r="G159" i="3"/>
  <c r="K157" i="3"/>
  <c r="G156" i="3"/>
  <c r="K154" i="3"/>
  <c r="C155" i="3"/>
  <c r="G408" i="3"/>
  <c r="G390" i="3"/>
  <c r="H372" i="3"/>
  <c r="E365" i="3"/>
  <c r="E359" i="3"/>
  <c r="E353" i="3"/>
  <c r="E348" i="3"/>
  <c r="I343" i="3"/>
  <c r="E339" i="3"/>
  <c r="I334" i="3"/>
  <c r="E330" i="3"/>
  <c r="I325" i="3"/>
  <c r="E321" i="3"/>
  <c r="L316" i="3"/>
  <c r="I313" i="3"/>
  <c r="I309" i="3"/>
  <c r="G306" i="3"/>
  <c r="E303" i="3"/>
  <c r="E300" i="3"/>
  <c r="H297" i="3"/>
  <c r="K294" i="3"/>
  <c r="K292" i="3"/>
  <c r="G290" i="3"/>
  <c r="G288" i="3"/>
  <c r="K285" i="3"/>
  <c r="K283" i="3"/>
  <c r="C405" i="3"/>
  <c r="B400" i="3"/>
  <c r="C393" i="3"/>
  <c r="B388" i="3"/>
  <c r="C381" i="3"/>
  <c r="B376" i="3"/>
  <c r="C369" i="3"/>
  <c r="B364" i="3"/>
  <c r="C357" i="3"/>
  <c r="B352" i="3"/>
  <c r="C345" i="3"/>
  <c r="B340" i="3"/>
  <c r="C333" i="3"/>
  <c r="D328" i="3"/>
  <c r="B324" i="3"/>
  <c r="B319" i="3"/>
  <c r="B314" i="3"/>
  <c r="C309" i="3"/>
  <c r="B305" i="3"/>
  <c r="D300" i="3"/>
  <c r="D296" i="3"/>
  <c r="D292" i="3"/>
  <c r="D288" i="3"/>
  <c r="D284" i="3"/>
  <c r="F279" i="3"/>
  <c r="J277" i="3"/>
  <c r="F276" i="3"/>
  <c r="J274" i="3"/>
  <c r="F273" i="3"/>
  <c r="J271" i="3"/>
  <c r="F270" i="3"/>
  <c r="J268" i="3"/>
  <c r="F267" i="3"/>
  <c r="J265" i="3"/>
  <c r="F264" i="3"/>
  <c r="J262" i="3"/>
  <c r="F261" i="3"/>
  <c r="J259" i="3"/>
  <c r="F258" i="3"/>
  <c r="J256" i="3"/>
  <c r="F255" i="3"/>
  <c r="J253" i="3"/>
  <c r="F252" i="3"/>
  <c r="J250" i="3"/>
  <c r="F249" i="3"/>
  <c r="J247" i="3"/>
  <c r="F246" i="3"/>
  <c r="J244" i="3"/>
  <c r="F243" i="3"/>
  <c r="J241" i="3"/>
  <c r="F240" i="3"/>
  <c r="J238" i="3"/>
  <c r="F237" i="3"/>
  <c r="J235" i="3"/>
  <c r="F234" i="3"/>
  <c r="J232" i="3"/>
  <c r="F231" i="3"/>
  <c r="J229" i="3"/>
  <c r="F228" i="3"/>
  <c r="J226" i="3"/>
  <c r="F225" i="3"/>
  <c r="J223" i="3"/>
  <c r="F222" i="3"/>
  <c r="J220" i="3"/>
  <c r="F219" i="3"/>
  <c r="J217" i="3"/>
  <c r="F216" i="3"/>
  <c r="J214" i="3"/>
  <c r="F213" i="3"/>
  <c r="J211" i="3"/>
  <c r="F210" i="3"/>
  <c r="J208" i="3"/>
  <c r="F207" i="3"/>
  <c r="J205" i="3"/>
  <c r="F204" i="3"/>
  <c r="J202" i="3"/>
  <c r="F201" i="3"/>
  <c r="J199" i="3"/>
  <c r="F198" i="3"/>
  <c r="J196" i="3"/>
  <c r="F195" i="3"/>
  <c r="J193" i="3"/>
  <c r="F192" i="3"/>
  <c r="J190" i="3"/>
  <c r="F189" i="3"/>
  <c r="J187" i="3"/>
  <c r="F186" i="3"/>
  <c r="J184" i="3"/>
  <c r="F183" i="3"/>
  <c r="J181" i="3"/>
  <c r="F180" i="3"/>
  <c r="J178" i="3"/>
  <c r="F177" i="3"/>
  <c r="J175" i="3"/>
  <c r="F174" i="3"/>
  <c r="J172" i="3"/>
  <c r="F171" i="3"/>
  <c r="J169" i="3"/>
  <c r="F168" i="3"/>
  <c r="J166" i="3"/>
  <c r="F165" i="3"/>
  <c r="J163" i="3"/>
  <c r="F162" i="3"/>
  <c r="J160" i="3"/>
  <c r="F159" i="3"/>
  <c r="J157" i="3"/>
  <c r="F156" i="3"/>
  <c r="J154" i="3"/>
  <c r="B155" i="3"/>
  <c r="K406" i="3"/>
  <c r="K388" i="3"/>
  <c r="G372" i="3"/>
  <c r="L364" i="3"/>
  <c r="L358" i="3"/>
  <c r="L352" i="3"/>
  <c r="E347" i="3"/>
  <c r="I342" i="3"/>
  <c r="E338" i="3"/>
  <c r="I333" i="3"/>
  <c r="E329" i="3"/>
  <c r="I324" i="3"/>
  <c r="E320" i="3"/>
  <c r="K316" i="3"/>
  <c r="K312" i="3"/>
  <c r="H309" i="3"/>
  <c r="E306" i="3"/>
  <c r="H302" i="3"/>
  <c r="L299" i="3"/>
  <c r="G297" i="3"/>
  <c r="J294" i="3"/>
  <c r="I292" i="3"/>
  <c r="F290" i="3"/>
  <c r="E288" i="3"/>
  <c r="J285" i="3"/>
  <c r="I283" i="3"/>
  <c r="B405" i="3"/>
  <c r="C399" i="3"/>
  <c r="B393" i="3"/>
  <c r="C387" i="3"/>
  <c r="B381" i="3"/>
  <c r="C375" i="3"/>
  <c r="B369" i="3"/>
  <c r="C363" i="3"/>
  <c r="B357" i="3"/>
  <c r="C351" i="3"/>
  <c r="B345" i="3"/>
  <c r="C339" i="3"/>
  <c r="B333" i="3"/>
  <c r="C328" i="3"/>
  <c r="C323" i="3"/>
  <c r="C318" i="3"/>
  <c r="D313" i="3"/>
  <c r="B309" i="3"/>
  <c r="D304" i="3"/>
  <c r="C300" i="3"/>
  <c r="C296" i="3"/>
  <c r="C292" i="3"/>
  <c r="C288" i="3"/>
  <c r="C284" i="3"/>
  <c r="E279" i="3"/>
  <c r="I277" i="3"/>
  <c r="E276" i="3"/>
  <c r="I274" i="3"/>
  <c r="E273" i="3"/>
  <c r="I271" i="3"/>
  <c r="E270" i="3"/>
  <c r="I268" i="3"/>
  <c r="E267" i="3"/>
  <c r="I265" i="3"/>
  <c r="E264" i="3"/>
  <c r="I262" i="3"/>
  <c r="E261" i="3"/>
  <c r="I259" i="3"/>
  <c r="E258" i="3"/>
  <c r="I256" i="3"/>
  <c r="E255" i="3"/>
  <c r="I253" i="3"/>
  <c r="E252" i="3"/>
  <c r="I250" i="3"/>
  <c r="E249" i="3"/>
  <c r="I247" i="3"/>
  <c r="E246" i="3"/>
  <c r="I244" i="3"/>
  <c r="E243" i="3"/>
  <c r="I241" i="3"/>
  <c r="E240" i="3"/>
  <c r="I238" i="3"/>
  <c r="E237" i="3"/>
  <c r="I235" i="3"/>
  <c r="E234" i="3"/>
  <c r="I232" i="3"/>
  <c r="E231" i="3"/>
  <c r="I229" i="3"/>
  <c r="E228" i="3"/>
  <c r="I226" i="3"/>
  <c r="E225" i="3"/>
  <c r="I223" i="3"/>
  <c r="E222" i="3"/>
  <c r="I220" i="3"/>
  <c r="E219" i="3"/>
  <c r="I217" i="3"/>
  <c r="E216" i="3"/>
  <c r="I214" i="3"/>
  <c r="E213" i="3"/>
  <c r="I211" i="3"/>
  <c r="E210" i="3"/>
  <c r="I208" i="3"/>
  <c r="E207" i="3"/>
  <c r="I205" i="3"/>
  <c r="E204" i="3"/>
  <c r="I202" i="3"/>
  <c r="E201" i="3"/>
  <c r="I199" i="3"/>
  <c r="G405" i="3"/>
  <c r="G387" i="3"/>
  <c r="L370" i="3"/>
  <c r="K364" i="3"/>
  <c r="K358" i="3"/>
  <c r="K352" i="3"/>
  <c r="L346" i="3"/>
  <c r="H342" i="3"/>
  <c r="L337" i="3"/>
  <c r="H333" i="3"/>
  <c r="L328" i="3"/>
  <c r="H324" i="3"/>
  <c r="L319" i="3"/>
  <c r="I316" i="3"/>
  <c r="I312" i="3"/>
  <c r="G309" i="3"/>
  <c r="G305" i="3"/>
  <c r="G302" i="3"/>
  <c r="H299" i="3"/>
  <c r="E297" i="3"/>
  <c r="I294" i="3"/>
  <c r="H292" i="3"/>
  <c r="E290" i="3"/>
  <c r="L287" i="3"/>
  <c r="I285" i="3"/>
  <c r="H283" i="3"/>
  <c r="D404" i="3"/>
  <c r="B399" i="3"/>
  <c r="D392" i="3"/>
  <c r="B387" i="3"/>
  <c r="D380" i="3"/>
  <c r="B375" i="3"/>
  <c r="D368" i="3"/>
  <c r="B363" i="3"/>
  <c r="D356" i="3"/>
  <c r="B351" i="3"/>
  <c r="D344" i="3"/>
  <c r="B339" i="3"/>
  <c r="D332" i="3"/>
  <c r="B328" i="3"/>
  <c r="B323" i="3"/>
  <c r="B318" i="3"/>
  <c r="C313" i="3"/>
  <c r="D308" i="3"/>
  <c r="C304" i="3"/>
  <c r="B300" i="3"/>
  <c r="B296" i="3"/>
  <c r="B292" i="3"/>
  <c r="B288" i="3"/>
  <c r="B284" i="3"/>
  <c r="L278" i="3"/>
  <c r="H277" i="3"/>
  <c r="L275" i="3"/>
  <c r="H274" i="3"/>
  <c r="L272" i="3"/>
  <c r="H271" i="3"/>
  <c r="L269" i="3"/>
  <c r="H268" i="3"/>
  <c r="L266" i="3"/>
  <c r="H265" i="3"/>
  <c r="L263" i="3"/>
  <c r="H262" i="3"/>
  <c r="L260" i="3"/>
  <c r="H259" i="3"/>
  <c r="L257" i="3"/>
  <c r="H256" i="3"/>
  <c r="L254" i="3"/>
  <c r="H253" i="3"/>
  <c r="L251" i="3"/>
  <c r="H250" i="3"/>
  <c r="L248" i="3"/>
  <c r="H247" i="3"/>
  <c r="L245" i="3"/>
  <c r="H244" i="3"/>
  <c r="L242" i="3"/>
  <c r="H241" i="3"/>
  <c r="L239" i="3"/>
  <c r="H238" i="3"/>
  <c r="L236" i="3"/>
  <c r="H235" i="3"/>
  <c r="L233" i="3"/>
  <c r="H232" i="3"/>
  <c r="L230" i="3"/>
  <c r="H229" i="3"/>
  <c r="L227" i="3"/>
  <c r="H226" i="3"/>
  <c r="L224" i="3"/>
  <c r="H223" i="3"/>
  <c r="L221" i="3"/>
  <c r="H220" i="3"/>
  <c r="L218" i="3"/>
  <c r="H217" i="3"/>
  <c r="L215" i="3"/>
  <c r="H214" i="3"/>
  <c r="L212" i="3"/>
  <c r="H211" i="3"/>
  <c r="L209" i="3"/>
  <c r="H208" i="3"/>
  <c r="L206" i="3"/>
  <c r="H205" i="3"/>
  <c r="L203" i="3"/>
  <c r="H202" i="3"/>
  <c r="L200" i="3"/>
  <c r="H199" i="3"/>
  <c r="L197" i="3"/>
  <c r="H196" i="3"/>
  <c r="L194" i="3"/>
  <c r="H193" i="3"/>
  <c r="L191" i="3"/>
  <c r="H190" i="3"/>
  <c r="L188" i="3"/>
  <c r="H187" i="3"/>
  <c r="L185" i="3"/>
  <c r="H184" i="3"/>
  <c r="L182" i="3"/>
  <c r="H181" i="3"/>
  <c r="L179" i="3"/>
  <c r="H178" i="3"/>
  <c r="L176" i="3"/>
  <c r="H175" i="3"/>
  <c r="L173" i="3"/>
  <c r="H172" i="3"/>
  <c r="L170" i="3"/>
  <c r="H169" i="3"/>
  <c r="L167" i="3"/>
  <c r="H166" i="3"/>
  <c r="L164" i="3"/>
  <c r="H163" i="3"/>
  <c r="L161" i="3"/>
  <c r="H160" i="3"/>
  <c r="L158" i="3"/>
  <c r="H157" i="3"/>
  <c r="L155" i="3"/>
  <c r="H154" i="3"/>
  <c r="K403" i="3"/>
  <c r="K385" i="3"/>
  <c r="K370" i="3"/>
  <c r="I363" i="3"/>
  <c r="I357" i="3"/>
  <c r="I351" i="3"/>
  <c r="K346" i="3"/>
  <c r="G342" i="3"/>
  <c r="K337" i="3"/>
  <c r="G333" i="3"/>
  <c r="K328" i="3"/>
  <c r="G324" i="3"/>
  <c r="K319" i="3"/>
  <c r="K315" i="3"/>
  <c r="H312" i="3"/>
  <c r="E309" i="3"/>
  <c r="E305" i="3"/>
  <c r="E302" i="3"/>
  <c r="G299" i="3"/>
  <c r="L296" i="3"/>
  <c r="H294" i="3"/>
  <c r="L291" i="3"/>
  <c r="L289" i="3"/>
  <c r="H287" i="3"/>
  <c r="H285" i="3"/>
  <c r="D409" i="3"/>
  <c r="C404" i="3"/>
  <c r="D397" i="3"/>
  <c r="C392" i="3"/>
  <c r="D385" i="3"/>
  <c r="C380" i="3"/>
  <c r="D373" i="3"/>
  <c r="C368" i="3"/>
  <c r="D361" i="3"/>
  <c r="C356" i="3"/>
  <c r="D349" i="3"/>
  <c r="C344" i="3"/>
  <c r="D337" i="3"/>
  <c r="C332" i="3"/>
  <c r="C327" i="3"/>
  <c r="C322" i="3"/>
  <c r="D317" i="3"/>
  <c r="B313" i="3"/>
  <c r="C308" i="3"/>
  <c r="B304" i="3"/>
  <c r="D299" i="3"/>
  <c r="D295" i="3"/>
  <c r="D291" i="3"/>
  <c r="D287" i="3"/>
  <c r="D283" i="3"/>
  <c r="K278" i="3"/>
  <c r="G277" i="3"/>
  <c r="K275" i="3"/>
  <c r="G274" i="3"/>
  <c r="K272" i="3"/>
  <c r="G271" i="3"/>
  <c r="K269" i="3"/>
  <c r="G268" i="3"/>
  <c r="K266" i="3"/>
  <c r="G265" i="3"/>
  <c r="K263" i="3"/>
  <c r="G262" i="3"/>
  <c r="K260" i="3"/>
  <c r="G259" i="3"/>
  <c r="K257" i="3"/>
  <c r="G256" i="3"/>
  <c r="K254" i="3"/>
  <c r="G253" i="3"/>
  <c r="K251" i="3"/>
  <c r="G250" i="3"/>
  <c r="K248" i="3"/>
  <c r="G247" i="3"/>
  <c r="K245" i="3"/>
  <c r="G244" i="3"/>
  <c r="K242" i="3"/>
  <c r="G241" i="3"/>
  <c r="K239" i="3"/>
  <c r="G238" i="3"/>
  <c r="K236" i="3"/>
  <c r="G235" i="3"/>
  <c r="K233" i="3"/>
  <c r="G232" i="3"/>
  <c r="K230" i="3"/>
  <c r="G229" i="3"/>
  <c r="K227" i="3"/>
  <c r="G226" i="3"/>
  <c r="K224" i="3"/>
  <c r="G223" i="3"/>
  <c r="K221" i="3"/>
  <c r="G220" i="3"/>
  <c r="K218" i="3"/>
  <c r="G217" i="3"/>
  <c r="K215" i="3"/>
  <c r="G214" i="3"/>
  <c r="K212" i="3"/>
  <c r="G211" i="3"/>
  <c r="K209" i="3"/>
  <c r="G208" i="3"/>
  <c r="K206" i="3"/>
  <c r="G205" i="3"/>
  <c r="K203" i="3"/>
  <c r="G202" i="3"/>
  <c r="K200" i="3"/>
  <c r="G199" i="3"/>
  <c r="K197" i="3"/>
  <c r="G196" i="3"/>
  <c r="K194" i="3"/>
  <c r="G193" i="3"/>
  <c r="K191" i="3"/>
  <c r="G190" i="3"/>
  <c r="K188" i="3"/>
  <c r="G187" i="3"/>
  <c r="K185" i="3"/>
  <c r="G184" i="3"/>
  <c r="K182" i="3"/>
  <c r="G181" i="3"/>
  <c r="K179" i="3"/>
  <c r="G178" i="3"/>
  <c r="K176" i="3"/>
  <c r="G175" i="3"/>
  <c r="K173" i="3"/>
  <c r="G172" i="3"/>
  <c r="K170" i="3"/>
  <c r="G169" i="3"/>
  <c r="K167" i="3"/>
  <c r="G166" i="3"/>
  <c r="K164" i="3"/>
  <c r="G163" i="3"/>
  <c r="K161" i="3"/>
  <c r="G160" i="3"/>
  <c r="K158" i="3"/>
  <c r="G157" i="3"/>
  <c r="K155" i="3"/>
  <c r="G154" i="3"/>
  <c r="G402" i="3"/>
  <c r="G384" i="3"/>
  <c r="H369" i="3"/>
  <c r="H363" i="3"/>
  <c r="H357" i="3"/>
  <c r="H351" i="3"/>
  <c r="I346" i="3"/>
  <c r="E342" i="3"/>
  <c r="I337" i="3"/>
  <c r="E333" i="3"/>
  <c r="I328" i="3"/>
  <c r="E324" i="3"/>
  <c r="I319" i="3"/>
  <c r="I315" i="3"/>
  <c r="G312" i="3"/>
  <c r="G308" i="3"/>
  <c r="L304" i="3"/>
  <c r="L301" i="3"/>
  <c r="E299" i="3"/>
  <c r="H296" i="3"/>
  <c r="G294" i="3"/>
  <c r="K291" i="3"/>
  <c r="K289" i="3"/>
  <c r="G287" i="3"/>
  <c r="G285" i="3"/>
  <c r="C409" i="3"/>
  <c r="B404" i="3"/>
  <c r="C397" i="3"/>
  <c r="B392" i="3"/>
  <c r="C385" i="3"/>
  <c r="B380" i="3"/>
  <c r="C373" i="3"/>
  <c r="B368" i="3"/>
  <c r="C361" i="3"/>
  <c r="B356" i="3"/>
  <c r="C349" i="3"/>
  <c r="B344" i="3"/>
  <c r="C337" i="3"/>
  <c r="B332" i="3"/>
  <c r="B327" i="3"/>
  <c r="B322" i="3"/>
  <c r="C317" i="3"/>
  <c r="D312" i="3"/>
  <c r="B308" i="3"/>
  <c r="C303" i="3"/>
  <c r="C299" i="3"/>
  <c r="C295" i="3"/>
  <c r="C291" i="3"/>
  <c r="C287" i="3"/>
  <c r="C283" i="3"/>
  <c r="J278" i="3"/>
  <c r="F277" i="3"/>
  <c r="J275" i="3"/>
  <c r="F274" i="3"/>
  <c r="J272" i="3"/>
  <c r="F271" i="3"/>
  <c r="J269" i="3"/>
  <c r="F268" i="3"/>
  <c r="J266" i="3"/>
  <c r="F265" i="3"/>
  <c r="J263" i="3"/>
  <c r="F262" i="3"/>
  <c r="J260" i="3"/>
  <c r="F259" i="3"/>
  <c r="J257" i="3"/>
  <c r="F256" i="3"/>
  <c r="J254" i="3"/>
  <c r="F253" i="3"/>
  <c r="J251" i="3"/>
  <c r="F250" i="3"/>
  <c r="J248" i="3"/>
  <c r="F247" i="3"/>
  <c r="J245" i="3"/>
  <c r="F244" i="3"/>
  <c r="J242" i="3"/>
  <c r="F241" i="3"/>
  <c r="J239" i="3"/>
  <c r="F238" i="3"/>
  <c r="J236" i="3"/>
  <c r="F235" i="3"/>
  <c r="J233" i="3"/>
  <c r="F232" i="3"/>
  <c r="J230" i="3"/>
  <c r="F229" i="3"/>
  <c r="J227" i="3"/>
  <c r="F226" i="3"/>
  <c r="J224" i="3"/>
  <c r="F223" i="3"/>
  <c r="J221" i="3"/>
  <c r="F220" i="3"/>
  <c r="J218" i="3"/>
  <c r="F217" i="3"/>
  <c r="J215" i="3"/>
  <c r="F214" i="3"/>
  <c r="J212" i="3"/>
  <c r="F211" i="3"/>
  <c r="J209" i="3"/>
  <c r="F208" i="3"/>
  <c r="J206" i="3"/>
  <c r="F205" i="3"/>
  <c r="J203" i="3"/>
  <c r="F202" i="3"/>
  <c r="J200" i="3"/>
  <c r="F199" i="3"/>
  <c r="J197" i="3"/>
  <c r="F196" i="3"/>
  <c r="J194" i="3"/>
  <c r="F193" i="3"/>
  <c r="J191" i="3"/>
  <c r="F190" i="3"/>
  <c r="J188" i="3"/>
  <c r="F187" i="3"/>
  <c r="J185" i="3"/>
  <c r="F184" i="3"/>
  <c r="J182" i="3"/>
  <c r="F181" i="3"/>
  <c r="J179" i="3"/>
  <c r="F178" i="3"/>
  <c r="J176" i="3"/>
  <c r="F175" i="3"/>
  <c r="J173" i="3"/>
  <c r="F172" i="3"/>
  <c r="J170" i="3"/>
  <c r="F169" i="3"/>
  <c r="J167" i="3"/>
  <c r="F166" i="3"/>
  <c r="J164" i="3"/>
  <c r="F163" i="3"/>
  <c r="J161" i="3"/>
  <c r="F160" i="3"/>
  <c r="J158" i="3"/>
  <c r="F157" i="3"/>
  <c r="J155" i="3"/>
  <c r="F154" i="3"/>
  <c r="K400" i="3"/>
  <c r="K382" i="3"/>
  <c r="G369" i="3"/>
  <c r="G363" i="3"/>
  <c r="G357" i="3"/>
  <c r="G351" i="3"/>
  <c r="I345" i="3"/>
  <c r="E341" i="3"/>
  <c r="I336" i="3"/>
  <c r="E332" i="3"/>
  <c r="I327" i="3"/>
  <c r="E323" i="3"/>
  <c r="K318" i="3"/>
  <c r="H315" i="3"/>
  <c r="E312" i="3"/>
  <c r="E308" i="3"/>
  <c r="K304" i="3"/>
  <c r="K301" i="3"/>
  <c r="L298" i="3"/>
  <c r="G296" i="3"/>
  <c r="E294" i="3"/>
  <c r="J291" i="3"/>
  <c r="I289" i="3"/>
  <c r="F287" i="3"/>
  <c r="E285" i="3"/>
  <c r="B409" i="3"/>
  <c r="C403" i="3"/>
  <c r="B397" i="3"/>
  <c r="C391" i="3"/>
  <c r="B385" i="3"/>
  <c r="C379" i="3"/>
  <c r="B373" i="3"/>
  <c r="C367" i="3"/>
  <c r="B361" i="3"/>
  <c r="C355" i="3"/>
  <c r="B349" i="3"/>
  <c r="C343" i="3"/>
  <c r="B337" i="3"/>
  <c r="C331" i="3"/>
  <c r="C326" i="3"/>
  <c r="D321" i="3"/>
  <c r="B317" i="3"/>
  <c r="C312" i="3"/>
  <c r="C307" i="3"/>
  <c r="B303" i="3"/>
  <c r="B299" i="3"/>
  <c r="B295" i="3"/>
  <c r="B291" i="3"/>
  <c r="B287" i="3"/>
  <c r="B283" i="3"/>
  <c r="I278" i="3"/>
  <c r="E277" i="3"/>
  <c r="I275" i="3"/>
  <c r="E274" i="3"/>
  <c r="I272" i="3"/>
  <c r="E271" i="3"/>
  <c r="I269" i="3"/>
  <c r="E268" i="3"/>
  <c r="I266" i="3"/>
  <c r="E265" i="3"/>
  <c r="I263" i="3"/>
  <c r="E262" i="3"/>
  <c r="I260" i="3"/>
  <c r="E259" i="3"/>
  <c r="I257" i="3"/>
  <c r="E256" i="3"/>
  <c r="I254" i="3"/>
  <c r="E253" i="3"/>
  <c r="I251" i="3"/>
  <c r="E250" i="3"/>
  <c r="I248" i="3"/>
  <c r="E247" i="3"/>
  <c r="I245" i="3"/>
  <c r="G399" i="3"/>
  <c r="G381" i="3"/>
  <c r="E368" i="3"/>
  <c r="E362" i="3"/>
  <c r="E356" i="3"/>
  <c r="E350" i="3"/>
  <c r="H345" i="3"/>
  <c r="L340" i="3"/>
  <c r="H336" i="3"/>
  <c r="L331" i="3"/>
  <c r="H327" i="3"/>
  <c r="L322" i="3"/>
  <c r="I318" i="3"/>
  <c r="G315" i="3"/>
  <c r="G311" i="3"/>
  <c r="L307" i="3"/>
  <c r="I304" i="3"/>
  <c r="I301" i="3"/>
  <c r="K298" i="3"/>
  <c r="E296" i="3"/>
  <c r="L293" i="3"/>
  <c r="I291" i="3"/>
  <c r="H289" i="3"/>
  <c r="E287" i="3"/>
  <c r="L284" i="3"/>
  <c r="D408" i="3"/>
  <c r="B403" i="3"/>
  <c r="D396" i="3"/>
  <c r="B391" i="3"/>
  <c r="D384" i="3"/>
  <c r="B379" i="3"/>
  <c r="D372" i="3"/>
  <c r="B367" i="3"/>
  <c r="D360" i="3"/>
  <c r="B355" i="3"/>
  <c r="D348" i="3"/>
  <c r="B343" i="3"/>
  <c r="D336" i="3"/>
  <c r="B331" i="3"/>
  <c r="B326" i="3"/>
  <c r="C321" i="3"/>
  <c r="D316" i="3"/>
  <c r="B312" i="3"/>
  <c r="B307" i="3"/>
  <c r="D302" i="3"/>
  <c r="D298" i="3"/>
  <c r="D294" i="3"/>
  <c r="D290" i="3"/>
  <c r="D286" i="3"/>
  <c r="L279" i="3"/>
  <c r="H278" i="3"/>
  <c r="L276" i="3"/>
  <c r="H275" i="3"/>
  <c r="L264" i="3"/>
  <c r="L246" i="3"/>
  <c r="I236" i="3"/>
  <c r="I227" i="3"/>
  <c r="I218" i="3"/>
  <c r="I209" i="3"/>
  <c r="I200" i="3"/>
  <c r="H194" i="3"/>
  <c r="H188" i="3"/>
  <c r="H182" i="3"/>
  <c r="H176" i="3"/>
  <c r="H170" i="3"/>
  <c r="H164" i="3"/>
  <c r="H158" i="3"/>
  <c r="H263" i="3"/>
  <c r="H245" i="3"/>
  <c r="H236" i="3"/>
  <c r="H227" i="3"/>
  <c r="H218" i="3"/>
  <c r="H209" i="3"/>
  <c r="H200" i="3"/>
  <c r="I193" i="3"/>
  <c r="I187" i="3"/>
  <c r="I181" i="3"/>
  <c r="I175" i="3"/>
  <c r="I169" i="3"/>
  <c r="I163" i="3"/>
  <c r="I157" i="3"/>
  <c r="L261" i="3"/>
  <c r="E244" i="3"/>
  <c r="E235" i="3"/>
  <c r="E226" i="3"/>
  <c r="E217" i="3"/>
  <c r="E208" i="3"/>
  <c r="E199" i="3"/>
  <c r="E193" i="3"/>
  <c r="E187" i="3"/>
  <c r="E181" i="3"/>
  <c r="E175" i="3"/>
  <c r="E169" i="3"/>
  <c r="E163" i="3"/>
  <c r="E157" i="3"/>
  <c r="H260" i="3"/>
  <c r="L243" i="3"/>
  <c r="L234" i="3"/>
  <c r="L225" i="3"/>
  <c r="L216" i="3"/>
  <c r="L207" i="3"/>
  <c r="L198" i="3"/>
  <c r="L192" i="3"/>
  <c r="L186" i="3"/>
  <c r="L180" i="3"/>
  <c r="L174" i="3"/>
  <c r="L168" i="3"/>
  <c r="L162" i="3"/>
  <c r="L156" i="3"/>
  <c r="L258" i="3"/>
  <c r="I242" i="3"/>
  <c r="I233" i="3"/>
  <c r="I224" i="3"/>
  <c r="I215" i="3"/>
  <c r="I206" i="3"/>
  <c r="E198" i="3"/>
  <c r="E192" i="3"/>
  <c r="E186" i="3"/>
  <c r="E180" i="3"/>
  <c r="E174" i="3"/>
  <c r="E168" i="3"/>
  <c r="E162" i="3"/>
  <c r="E156" i="3"/>
  <c r="H257" i="3"/>
  <c r="H242" i="3"/>
  <c r="H233" i="3"/>
  <c r="H224" i="3"/>
  <c r="H215" i="3"/>
  <c r="H206" i="3"/>
  <c r="I197" i="3"/>
  <c r="I191" i="3"/>
  <c r="I185" i="3"/>
  <c r="I179" i="3"/>
  <c r="I173" i="3"/>
  <c r="I167" i="3"/>
  <c r="I161" i="3"/>
  <c r="I155" i="3"/>
  <c r="L273" i="3"/>
  <c r="L255" i="3"/>
  <c r="E241" i="3"/>
  <c r="E232" i="3"/>
  <c r="E223" i="3"/>
  <c r="E214" i="3"/>
  <c r="E205" i="3"/>
  <c r="H197" i="3"/>
  <c r="H191" i="3"/>
  <c r="H185" i="3"/>
  <c r="H179" i="3"/>
  <c r="H173" i="3"/>
  <c r="H167" i="3"/>
  <c r="H161" i="3"/>
  <c r="H155" i="3"/>
  <c r="H272" i="3"/>
  <c r="H254" i="3"/>
  <c r="L240" i="3"/>
  <c r="L231" i="3"/>
  <c r="L222" i="3"/>
  <c r="L213" i="3"/>
  <c r="L204" i="3"/>
  <c r="I196" i="3"/>
  <c r="I190" i="3"/>
  <c r="I184" i="3"/>
  <c r="I178" i="3"/>
  <c r="I172" i="3"/>
  <c r="I166" i="3"/>
  <c r="I160" i="3"/>
  <c r="I154" i="3"/>
  <c r="H269" i="3"/>
  <c r="H251" i="3"/>
  <c r="H239" i="3"/>
  <c r="H230" i="3"/>
  <c r="H221" i="3"/>
  <c r="H212" i="3"/>
  <c r="H203" i="3"/>
  <c r="L195" i="3"/>
  <c r="L189" i="3"/>
  <c r="L183" i="3"/>
  <c r="L177" i="3"/>
  <c r="L171" i="3"/>
  <c r="L165" i="3"/>
  <c r="L159" i="3"/>
  <c r="D113" i="1"/>
  <c r="D154" i="1"/>
  <c r="D199" i="1"/>
  <c r="B272" i="1"/>
  <c r="E124" i="1"/>
  <c r="N111" i="2"/>
  <c r="D114" i="1"/>
  <c r="C149" i="1"/>
  <c r="D191" i="1"/>
  <c r="D241" i="1"/>
  <c r="D273" i="1"/>
  <c r="F110" i="1"/>
  <c r="N120" i="1"/>
  <c r="H129" i="1"/>
  <c r="J148" i="1"/>
  <c r="M91" i="2"/>
  <c r="N130" i="2"/>
  <c r="D194" i="1"/>
  <c r="D190" i="1"/>
  <c r="D186" i="1"/>
  <c r="C128" i="1"/>
  <c r="C124" i="1"/>
  <c r="C120" i="1"/>
  <c r="C116" i="1"/>
  <c r="M128" i="1"/>
  <c r="K127" i="1"/>
  <c r="I126" i="1"/>
  <c r="G125" i="1"/>
  <c r="B185" i="1"/>
  <c r="B169" i="1"/>
  <c r="B155" i="1"/>
  <c r="B181" i="1"/>
  <c r="B161" i="1"/>
  <c r="B177" i="1"/>
  <c r="B173" i="1"/>
  <c r="B165" i="1"/>
  <c r="D258" i="1"/>
  <c r="C97" i="1"/>
  <c r="B103" i="1"/>
  <c r="C109" i="1"/>
  <c r="B115" i="1"/>
  <c r="C122" i="1"/>
  <c r="C129" i="1"/>
  <c r="B136" i="1"/>
  <c r="D142" i="1"/>
  <c r="D149" i="1"/>
  <c r="C167" i="1"/>
  <c r="C175" i="1"/>
  <c r="C183" i="1"/>
  <c r="C192" i="1"/>
  <c r="B202" i="1"/>
  <c r="D211" i="1"/>
  <c r="D220" i="1"/>
  <c r="C233" i="1"/>
  <c r="C242" i="1"/>
  <c r="B252" i="1"/>
  <c r="C262" i="1"/>
  <c r="C274" i="1"/>
  <c r="C286" i="1"/>
  <c r="N95" i="1"/>
  <c r="J99" i="1"/>
  <c r="F103" i="1"/>
  <c r="L106" i="1"/>
  <c r="H110" i="1"/>
  <c r="N113" i="1"/>
  <c r="J117" i="1"/>
  <c r="F121" i="1"/>
  <c r="L124" i="1"/>
  <c r="J129" i="1"/>
  <c r="H134" i="1"/>
  <c r="F139" i="1"/>
  <c r="N143" i="1"/>
  <c r="L148" i="1"/>
  <c r="J153" i="1"/>
  <c r="H78" i="2"/>
  <c r="F83" i="2"/>
  <c r="N87" i="2"/>
  <c r="L92" i="2"/>
  <c r="J97" i="2"/>
  <c r="H102" i="2"/>
  <c r="K107" i="2"/>
  <c r="I113" i="2"/>
  <c r="H119" i="2"/>
  <c r="M125" i="2"/>
  <c r="F132" i="2"/>
  <c r="J138" i="2"/>
  <c r="E165" i="3"/>
  <c r="E189" i="3"/>
  <c r="E220" i="3"/>
  <c r="L267" i="3"/>
  <c r="D133" i="1"/>
  <c r="F128" i="1"/>
  <c r="N110" i="2"/>
  <c r="C141" i="1"/>
  <c r="B284" i="1"/>
  <c r="G113" i="1"/>
  <c r="L142" i="1"/>
  <c r="J91" i="2"/>
  <c r="K130" i="2"/>
  <c r="D128" i="1"/>
  <c r="D182" i="1"/>
  <c r="B232" i="1"/>
  <c r="D285" i="1"/>
  <c r="L113" i="1"/>
  <c r="B143" i="1"/>
  <c r="D192" i="1"/>
  <c r="B222" i="1"/>
  <c r="D233" i="1"/>
  <c r="D242" i="1"/>
  <c r="C253" i="1"/>
  <c r="B264" i="1"/>
  <c r="B276" i="1"/>
  <c r="B288" i="1"/>
  <c r="I96" i="1"/>
  <c r="E100" i="1"/>
  <c r="K103" i="1"/>
  <c r="G107" i="1"/>
  <c r="M110" i="1"/>
  <c r="I114" i="1"/>
  <c r="E118" i="1"/>
  <c r="K121" i="1"/>
  <c r="K125" i="1"/>
  <c r="I130" i="1"/>
  <c r="G135" i="1"/>
  <c r="E140" i="1"/>
  <c r="M144" i="1"/>
  <c r="K149" i="1"/>
  <c r="I154" i="1"/>
  <c r="I78" i="2"/>
  <c r="G83" i="2"/>
  <c r="E88" i="2"/>
  <c r="M92" i="2"/>
  <c r="K97" i="2"/>
  <c r="I102" i="2"/>
  <c r="M107" i="2"/>
  <c r="J113" i="2"/>
  <c r="I119" i="2"/>
  <c r="N125" i="2"/>
  <c r="G132" i="2"/>
  <c r="K138" i="2"/>
  <c r="E166" i="3"/>
  <c r="E190" i="3"/>
  <c r="I221" i="3"/>
  <c r="L270" i="3"/>
  <c r="D126" i="1"/>
  <c r="C208" i="1"/>
  <c r="C282" i="1"/>
  <c r="J123" i="1"/>
  <c r="I129" i="2"/>
  <c r="I158" i="3"/>
  <c r="B108" i="1"/>
  <c r="B148" i="1"/>
  <c r="D208" i="1"/>
  <c r="G95" i="1"/>
  <c r="M116" i="1"/>
  <c r="N137" i="1"/>
  <c r="F101" i="2"/>
  <c r="D102" i="1"/>
  <c r="C142" i="1"/>
  <c r="D174" i="1"/>
  <c r="D250" i="1"/>
  <c r="N102" i="1"/>
  <c r="B104" i="1"/>
  <c r="B116" i="1"/>
  <c r="D129" i="1"/>
  <c r="C150" i="1"/>
  <c r="D167" i="1"/>
  <c r="D175" i="1"/>
  <c r="C212" i="1"/>
  <c r="C98" i="1"/>
  <c r="C104" i="1"/>
  <c r="C110" i="1"/>
  <c r="D116" i="1"/>
  <c r="B123" i="1"/>
  <c r="C130" i="1"/>
  <c r="C137" i="1"/>
  <c r="B144" i="1"/>
  <c r="D150" i="1"/>
  <c r="C168" i="1"/>
  <c r="C176" i="1"/>
  <c r="C184" i="1"/>
  <c r="B194" i="1"/>
  <c r="D203" i="1"/>
  <c r="D212" i="1"/>
  <c r="C234" i="1"/>
  <c r="B244" i="1"/>
  <c r="D253" i="1"/>
  <c r="C265" i="1"/>
  <c r="C277" i="1"/>
  <c r="G93" i="1"/>
  <c r="M96" i="1"/>
  <c r="I100" i="1"/>
  <c r="E104" i="1"/>
  <c r="K107" i="1"/>
  <c r="G111" i="1"/>
  <c r="M114" i="1"/>
  <c r="I118" i="1"/>
  <c r="E122" i="1"/>
  <c r="L125" i="1"/>
  <c r="J130" i="1"/>
  <c r="H135" i="1"/>
  <c r="F140" i="1"/>
  <c r="N144" i="1"/>
  <c r="L149" i="1"/>
  <c r="J154" i="1"/>
  <c r="K78" i="2"/>
  <c r="I83" i="2"/>
  <c r="G88" i="2"/>
  <c r="E93" i="2"/>
  <c r="M97" i="2"/>
  <c r="K102" i="2"/>
  <c r="E108" i="2"/>
  <c r="M113" i="2"/>
  <c r="M119" i="2"/>
  <c r="F126" i="2"/>
  <c r="J132" i="2"/>
  <c r="E139" i="2"/>
  <c r="I170" i="3"/>
  <c r="I194" i="3"/>
  <c r="L228" i="3"/>
  <c r="D140" i="1"/>
  <c r="F109" i="1"/>
  <c r="J142" i="1"/>
  <c r="F105" i="2"/>
  <c r="B127" i="1"/>
  <c r="D172" i="1"/>
  <c r="C219" i="1"/>
  <c r="M98" i="1"/>
  <c r="I120" i="1"/>
  <c r="J147" i="1"/>
  <c r="G106" i="2"/>
  <c r="D121" i="1"/>
  <c r="D166" i="1"/>
  <c r="C211" i="1"/>
  <c r="L95" i="1"/>
  <c r="J106" i="1"/>
  <c r="J124" i="1"/>
  <c r="D97" i="1"/>
  <c r="D109" i="1"/>
  <c r="D122" i="1"/>
  <c r="D136" i="1"/>
  <c r="D183" i="1"/>
  <c r="C203" i="1"/>
  <c r="D98" i="1"/>
  <c r="D104" i="1"/>
  <c r="D110" i="1"/>
  <c r="C117" i="1"/>
  <c r="B124" i="1"/>
  <c r="D130" i="1"/>
  <c r="D137" i="1"/>
  <c r="D144" i="1"/>
  <c r="B151" i="1"/>
  <c r="D168" i="1"/>
  <c r="D176" i="1"/>
  <c r="D184" i="1"/>
  <c r="C195" i="1"/>
  <c r="C204" i="1"/>
  <c r="B214" i="1"/>
  <c r="D234" i="1"/>
  <c r="C245" i="1"/>
  <c r="C254" i="1"/>
  <c r="D265" i="1"/>
  <c r="D277" i="1"/>
  <c r="H93" i="1"/>
  <c r="N96" i="1"/>
  <c r="J100" i="1"/>
  <c r="F104" i="1"/>
  <c r="L107" i="1"/>
  <c r="H111" i="1"/>
  <c r="N114" i="1"/>
  <c r="J118" i="1"/>
  <c r="F122" i="1"/>
  <c r="N125" i="1"/>
  <c r="L130" i="1"/>
  <c r="J135" i="1"/>
  <c r="H140" i="1"/>
  <c r="F145" i="1"/>
  <c r="N149" i="1"/>
  <c r="L154" i="1"/>
  <c r="J79" i="2"/>
  <c r="H84" i="2"/>
  <c r="F89" i="2"/>
  <c r="N93" i="2"/>
  <c r="L98" i="2"/>
  <c r="J103" i="2"/>
  <c r="F109" i="2"/>
  <c r="M114" i="2"/>
  <c r="E121" i="2"/>
  <c r="H127" i="2"/>
  <c r="L133" i="2"/>
  <c r="G140" i="2"/>
  <c r="E171" i="3"/>
  <c r="E195" i="3"/>
  <c r="E229" i="3"/>
  <c r="B107" i="1"/>
  <c r="C154" i="1"/>
  <c r="D238" i="1"/>
  <c r="L112" i="1"/>
  <c r="F152" i="1"/>
  <c r="K90" i="2"/>
  <c r="N122" i="2"/>
  <c r="L210" i="3"/>
  <c r="B240" i="1"/>
  <c r="K109" i="1"/>
  <c r="F124" i="2"/>
  <c r="B135" i="1"/>
  <c r="D200" i="1"/>
  <c r="D261" i="1"/>
  <c r="N138" i="1"/>
  <c r="B99" i="1"/>
  <c r="C105" i="1"/>
  <c r="B111" i="1"/>
  <c r="D117" i="1"/>
  <c r="D124" i="1"/>
  <c r="B131" i="1"/>
  <c r="C138" i="1"/>
  <c r="C145" i="1"/>
  <c r="B152" i="1"/>
  <c r="B162" i="1"/>
  <c r="B170" i="1"/>
  <c r="B178" i="1"/>
  <c r="B186" i="1"/>
  <c r="D195" i="1"/>
  <c r="D204" i="1"/>
  <c r="C215" i="1"/>
  <c r="B236" i="1"/>
  <c r="D245" i="1"/>
  <c r="D254" i="1"/>
  <c r="C266" i="1"/>
  <c r="C278" i="1"/>
  <c r="J93" i="1"/>
  <c r="F97" i="1"/>
  <c r="L100" i="1"/>
  <c r="H104" i="1"/>
  <c r="N107" i="1"/>
  <c r="J111" i="1"/>
  <c r="F115" i="1"/>
  <c r="L118" i="1"/>
  <c r="H122" i="1"/>
  <c r="M126" i="1"/>
  <c r="K131" i="1"/>
  <c r="I136" i="1"/>
  <c r="G141" i="1"/>
  <c r="E146" i="1"/>
  <c r="M150" i="1"/>
  <c r="K155" i="1"/>
  <c r="K79" i="2"/>
  <c r="I84" i="2"/>
  <c r="G89" i="2"/>
  <c r="E94" i="2"/>
  <c r="M98" i="2"/>
  <c r="K103" i="2"/>
  <c r="G109" i="2"/>
  <c r="E115" i="2"/>
  <c r="F121" i="2"/>
  <c r="I127" i="2"/>
  <c r="M133" i="2"/>
  <c r="H140" i="2"/>
  <c r="E172" i="3"/>
  <c r="E196" i="3"/>
  <c r="I230" i="3"/>
  <c r="C199" i="1"/>
  <c r="H98" i="1"/>
  <c r="N156" i="1"/>
  <c r="D105" i="1"/>
  <c r="C125" i="1"/>
  <c r="C187" i="1"/>
  <c r="E94" i="1"/>
  <c r="G101" i="1"/>
  <c r="K115" i="1"/>
  <c r="N126" i="1"/>
  <c r="H141" i="1"/>
  <c r="L155" i="1"/>
  <c r="K84" i="2"/>
  <c r="I89" i="2"/>
  <c r="G94" i="2"/>
  <c r="E99" i="2"/>
  <c r="M103" i="2"/>
  <c r="I109" i="2"/>
  <c r="G115" i="2"/>
  <c r="H121" i="2"/>
  <c r="L127" i="2"/>
  <c r="G134" i="2"/>
  <c r="J140" i="2"/>
  <c r="I176" i="3"/>
  <c r="L201" i="3"/>
  <c r="L237" i="3"/>
  <c r="B120" i="1"/>
  <c r="C172" i="1"/>
  <c r="C249" i="1"/>
  <c r="H116" i="1"/>
  <c r="B100" i="1"/>
  <c r="C118" i="1"/>
  <c r="D138" i="1"/>
  <c r="D152" i="1"/>
  <c r="D178" i="1"/>
  <c r="B206" i="1"/>
  <c r="C237" i="1"/>
  <c r="B268" i="1"/>
  <c r="K97" i="1"/>
  <c r="I108" i="1"/>
  <c r="M122" i="1"/>
  <c r="J136" i="1"/>
  <c r="F146" i="1"/>
  <c r="C100" i="1"/>
  <c r="C112" i="1"/>
  <c r="D125" i="1"/>
  <c r="B139" i="1"/>
  <c r="C153" i="1"/>
  <c r="C171" i="1"/>
  <c r="D187" i="1"/>
  <c r="C207" i="1"/>
  <c r="C216" i="1"/>
  <c r="D237" i="1"/>
  <c r="C257" i="1"/>
  <c r="C281" i="1"/>
  <c r="G105" i="1"/>
  <c r="M108" i="1"/>
  <c r="I112" i="1"/>
  <c r="E116" i="1"/>
  <c r="F127" i="1"/>
  <c r="N131" i="1"/>
  <c r="L136" i="1"/>
  <c r="J141" i="1"/>
  <c r="H146" i="1"/>
  <c r="F151" i="1"/>
  <c r="L80" i="2"/>
  <c r="H90" i="2"/>
  <c r="F95" i="2"/>
  <c r="N99" i="2"/>
  <c r="M104" i="2"/>
  <c r="J110" i="2"/>
  <c r="H116" i="2"/>
  <c r="J122" i="2"/>
  <c r="N128" i="2"/>
  <c r="I135" i="2"/>
  <c r="E177" i="3"/>
  <c r="E202" i="3"/>
  <c r="E238" i="3"/>
  <c r="B147" i="1"/>
  <c r="B218" i="1"/>
  <c r="J105" i="1"/>
  <c r="B112" i="1"/>
  <c r="B132" i="1"/>
  <c r="D145" i="1"/>
  <c r="D170" i="1"/>
  <c r="C196" i="1"/>
  <c r="D215" i="1"/>
  <c r="C246" i="1"/>
  <c r="B256" i="1"/>
  <c r="B280" i="1"/>
  <c r="M104" i="1"/>
  <c r="E112" i="1"/>
  <c r="G119" i="1"/>
  <c r="L131" i="1"/>
  <c r="N150" i="1"/>
  <c r="C106" i="1"/>
  <c r="D118" i="1"/>
  <c r="D132" i="1"/>
  <c r="C146" i="1"/>
  <c r="C179" i="1"/>
  <c r="D196" i="1"/>
  <c r="D246" i="1"/>
  <c r="C269" i="1"/>
  <c r="K101" i="1"/>
  <c r="D100" i="1"/>
  <c r="D106" i="1"/>
  <c r="D112" i="1"/>
  <c r="B119" i="1"/>
  <c r="C126" i="1"/>
  <c r="C133" i="1"/>
  <c r="B140" i="1"/>
  <c r="D146" i="1"/>
  <c r="D153" i="1"/>
  <c r="D163" i="1"/>
  <c r="D171" i="1"/>
  <c r="D179" i="1"/>
  <c r="C188" i="1"/>
  <c r="B198" i="1"/>
  <c r="D207" i="1"/>
  <c r="D216" i="1"/>
  <c r="C229" i="1"/>
  <c r="C238" i="1"/>
  <c r="B248" i="1"/>
  <c r="D257" i="1"/>
  <c r="D269" i="1"/>
  <c r="D281" i="1"/>
  <c r="F98" i="1"/>
  <c r="L101" i="1"/>
  <c r="H105" i="1"/>
  <c r="N108" i="1"/>
  <c r="J112" i="1"/>
  <c r="F116" i="1"/>
  <c r="L119" i="1"/>
  <c r="H123" i="1"/>
  <c r="E128" i="1"/>
  <c r="M132" i="1"/>
  <c r="K137" i="1"/>
  <c r="I142" i="1"/>
  <c r="G147" i="1"/>
  <c r="E152" i="1"/>
  <c r="M156" i="1"/>
  <c r="D77" i="2"/>
  <c r="M80" i="2"/>
  <c r="K85" i="2"/>
  <c r="I90" i="2"/>
  <c r="G95" i="2"/>
  <c r="E100" i="2"/>
  <c r="N104" i="2"/>
  <c r="K110" i="2"/>
  <c r="I116" i="2"/>
  <c r="K122" i="2"/>
  <c r="E129" i="2"/>
  <c r="J135" i="2"/>
  <c r="M141" i="2"/>
  <c r="E178" i="3"/>
  <c r="I203" i="3"/>
  <c r="I239" i="3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I93" i="1"/>
  <c r="K94" i="1"/>
  <c r="M95" i="1"/>
  <c r="E97" i="1"/>
  <c r="G98" i="1"/>
  <c r="I99" i="1"/>
  <c r="K100" i="1"/>
  <c r="M101" i="1"/>
  <c r="E103" i="1"/>
  <c r="G104" i="1"/>
  <c r="I105" i="1"/>
  <c r="K106" i="1"/>
  <c r="M107" i="1"/>
  <c r="E109" i="1"/>
  <c r="G110" i="1"/>
  <c r="I111" i="1"/>
  <c r="K112" i="1"/>
  <c r="M113" i="1"/>
  <c r="E115" i="1"/>
  <c r="G116" i="1"/>
  <c r="I117" i="1"/>
  <c r="K118" i="1"/>
  <c r="M119" i="1"/>
  <c r="E121" i="1"/>
  <c r="G122" i="1"/>
  <c r="I123" i="1"/>
  <c r="K124" i="1"/>
  <c r="M125" i="1"/>
  <c r="E127" i="1"/>
  <c r="G128" i="1"/>
  <c r="I129" i="1"/>
  <c r="K130" i="1"/>
  <c r="M131" i="1"/>
  <c r="E133" i="1"/>
  <c r="G134" i="1"/>
  <c r="I135" i="1"/>
  <c r="K136" i="1"/>
  <c r="M137" i="1"/>
  <c r="E139" i="1"/>
  <c r="G140" i="1"/>
  <c r="I141" i="1"/>
  <c r="K142" i="1"/>
  <c r="M143" i="1"/>
  <c r="E145" i="1"/>
  <c r="G146" i="1"/>
  <c r="I147" i="1"/>
  <c r="K148" i="1"/>
  <c r="M149" i="1"/>
  <c r="E151" i="1"/>
  <c r="G152" i="1"/>
  <c r="I153" i="1"/>
  <c r="K154" i="1"/>
  <c r="M155" i="1"/>
  <c r="E93" i="1"/>
  <c r="D262" i="1"/>
  <c r="D266" i="1"/>
  <c r="D270" i="1"/>
  <c r="D274" i="1"/>
  <c r="D278" i="1"/>
  <c r="D282" i="1"/>
  <c r="D286" i="1"/>
  <c r="K93" i="1"/>
  <c r="M94" i="1"/>
  <c r="E96" i="1"/>
  <c r="G97" i="1"/>
  <c r="I98" i="1"/>
  <c r="K99" i="1"/>
  <c r="M100" i="1"/>
  <c r="E102" i="1"/>
  <c r="G103" i="1"/>
  <c r="I104" i="1"/>
  <c r="K105" i="1"/>
  <c r="M106" i="1"/>
  <c r="E108" i="1"/>
  <c r="G109" i="1"/>
  <c r="I110" i="1"/>
  <c r="K111" i="1"/>
  <c r="M112" i="1"/>
  <c r="E114" i="1"/>
  <c r="G115" i="1"/>
  <c r="I116" i="1"/>
  <c r="K117" i="1"/>
  <c r="M118" i="1"/>
  <c r="E120" i="1"/>
  <c r="G121" i="1"/>
  <c r="I122" i="1"/>
  <c r="K123" i="1"/>
  <c r="M124" i="1"/>
  <c r="E126" i="1"/>
  <c r="G127" i="1"/>
  <c r="I128" i="1"/>
  <c r="K129" i="1"/>
  <c r="M130" i="1"/>
  <c r="E132" i="1"/>
  <c r="G133" i="1"/>
  <c r="I134" i="1"/>
  <c r="K135" i="1"/>
  <c r="M136" i="1"/>
  <c r="E138" i="1"/>
  <c r="G139" i="1"/>
  <c r="I140" i="1"/>
  <c r="K141" i="1"/>
  <c r="M142" i="1"/>
  <c r="E144" i="1"/>
  <c r="G145" i="1"/>
  <c r="I146" i="1"/>
  <c r="K147" i="1"/>
  <c r="M148" i="1"/>
  <c r="E150" i="1"/>
  <c r="G151" i="1"/>
  <c r="I152" i="1"/>
  <c r="K153" i="1"/>
  <c r="M154" i="1"/>
  <c r="E156" i="1"/>
  <c r="C83" i="2"/>
  <c r="B189" i="1"/>
  <c r="B193" i="1"/>
  <c r="B197" i="1"/>
  <c r="B201" i="1"/>
  <c r="B205" i="1"/>
  <c r="B209" i="1"/>
  <c r="B213" i="1"/>
  <c r="B217" i="1"/>
  <c r="B221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L93" i="1"/>
  <c r="N94" i="1"/>
  <c r="F96" i="1"/>
  <c r="H97" i="1"/>
  <c r="J98" i="1"/>
  <c r="L99" i="1"/>
  <c r="N100" i="1"/>
  <c r="F102" i="1"/>
  <c r="H103" i="1"/>
  <c r="J104" i="1"/>
  <c r="L105" i="1"/>
  <c r="N106" i="1"/>
  <c r="F108" i="1"/>
  <c r="H109" i="1"/>
  <c r="J110" i="1"/>
  <c r="L111" i="1"/>
  <c r="N112" i="1"/>
  <c r="F114" i="1"/>
  <c r="H115" i="1"/>
  <c r="J116" i="1"/>
  <c r="L117" i="1"/>
  <c r="N118" i="1"/>
  <c r="F120" i="1"/>
  <c r="H121" i="1"/>
  <c r="J122" i="1"/>
  <c r="L123" i="1"/>
  <c r="N124" i="1"/>
  <c r="F126" i="1"/>
  <c r="H127" i="1"/>
  <c r="J128" i="1"/>
  <c r="L129" i="1"/>
  <c r="N130" i="1"/>
  <c r="F132" i="1"/>
  <c r="H133" i="1"/>
  <c r="J134" i="1"/>
  <c r="L135" i="1"/>
  <c r="N136" i="1"/>
  <c r="F138" i="1"/>
  <c r="H139" i="1"/>
  <c r="J140" i="1"/>
  <c r="L141" i="1"/>
  <c r="N142" i="1"/>
  <c r="F144" i="1"/>
  <c r="H145" i="1"/>
  <c r="J146" i="1"/>
  <c r="L147" i="1"/>
  <c r="N148" i="1"/>
  <c r="F150" i="1"/>
  <c r="H151" i="1"/>
  <c r="J152" i="1"/>
  <c r="L153" i="1"/>
  <c r="N154" i="1"/>
  <c r="C79" i="2"/>
  <c r="G288" i="1"/>
  <c r="E287" i="1"/>
  <c r="M285" i="1"/>
  <c r="K284" i="1"/>
  <c r="N287" i="1"/>
  <c r="K286" i="1"/>
  <c r="H285" i="1"/>
  <c r="E284" i="1"/>
  <c r="M282" i="1"/>
  <c r="K281" i="1"/>
  <c r="I280" i="1"/>
  <c r="G279" i="1"/>
  <c r="E278" i="1"/>
  <c r="M276" i="1"/>
  <c r="K275" i="1"/>
  <c r="I274" i="1"/>
  <c r="G273" i="1"/>
  <c r="E272" i="1"/>
  <c r="M270" i="1"/>
  <c r="K269" i="1"/>
  <c r="I268" i="1"/>
  <c r="G267" i="1"/>
  <c r="E266" i="1"/>
  <c r="M264" i="1"/>
  <c r="K263" i="1"/>
  <c r="I262" i="1"/>
  <c r="G261" i="1"/>
  <c r="E260" i="1"/>
  <c r="M258" i="1"/>
  <c r="K257" i="1"/>
  <c r="I256" i="1"/>
  <c r="G255" i="1"/>
  <c r="E254" i="1"/>
  <c r="M252" i="1"/>
  <c r="K251" i="1"/>
  <c r="I250" i="1"/>
  <c r="G249" i="1"/>
  <c r="E248" i="1"/>
  <c r="M246" i="1"/>
  <c r="K245" i="1"/>
  <c r="I244" i="1"/>
  <c r="G243" i="1"/>
  <c r="E242" i="1"/>
  <c r="M240" i="1"/>
  <c r="K239" i="1"/>
  <c r="I238" i="1"/>
  <c r="G237" i="1"/>
  <c r="E236" i="1"/>
  <c r="M234" i="1"/>
  <c r="K233" i="1"/>
  <c r="I232" i="1"/>
  <c r="G231" i="1"/>
  <c r="E230" i="1"/>
  <c r="M228" i="1"/>
  <c r="K227" i="1"/>
  <c r="I226" i="1"/>
  <c r="G225" i="1"/>
  <c r="E222" i="1"/>
  <c r="M220" i="1"/>
  <c r="K219" i="1"/>
  <c r="I218" i="1"/>
  <c r="G217" i="1"/>
  <c r="E216" i="1"/>
  <c r="M214" i="1"/>
  <c r="K213" i="1"/>
  <c r="I212" i="1"/>
  <c r="G211" i="1"/>
  <c r="E210" i="1"/>
  <c r="M208" i="1"/>
  <c r="K207" i="1"/>
  <c r="I206" i="1"/>
  <c r="G205" i="1"/>
  <c r="E204" i="1"/>
  <c r="M202" i="1"/>
  <c r="K201" i="1"/>
  <c r="I200" i="1"/>
  <c r="G199" i="1"/>
  <c r="E198" i="1"/>
  <c r="M196" i="1"/>
  <c r="K195" i="1"/>
  <c r="M287" i="1"/>
  <c r="J286" i="1"/>
  <c r="G285" i="1"/>
  <c r="N283" i="1"/>
  <c r="L282" i="1"/>
  <c r="J281" i="1"/>
  <c r="H280" i="1"/>
  <c r="F279" i="1"/>
  <c r="N277" i="1"/>
  <c r="L276" i="1"/>
  <c r="J275" i="1"/>
  <c r="H274" i="1"/>
  <c r="F273" i="1"/>
  <c r="N271" i="1"/>
  <c r="L270" i="1"/>
  <c r="J269" i="1"/>
  <c r="H268" i="1"/>
  <c r="F267" i="1"/>
  <c r="N265" i="1"/>
  <c r="L264" i="1"/>
  <c r="J263" i="1"/>
  <c r="H262" i="1"/>
  <c r="F261" i="1"/>
  <c r="N259" i="1"/>
  <c r="L258" i="1"/>
  <c r="J257" i="1"/>
  <c r="H256" i="1"/>
  <c r="F255" i="1"/>
  <c r="N253" i="1"/>
  <c r="L252" i="1"/>
  <c r="J251" i="1"/>
  <c r="H250" i="1"/>
  <c r="F249" i="1"/>
  <c r="N247" i="1"/>
  <c r="L246" i="1"/>
  <c r="J245" i="1"/>
  <c r="H244" i="1"/>
  <c r="F243" i="1"/>
  <c r="N241" i="1"/>
  <c r="L240" i="1"/>
  <c r="J239" i="1"/>
  <c r="H238" i="1"/>
  <c r="F237" i="1"/>
  <c r="N235" i="1"/>
  <c r="L234" i="1"/>
  <c r="J233" i="1"/>
  <c r="H232" i="1"/>
  <c r="F231" i="1"/>
  <c r="N229" i="1"/>
  <c r="L228" i="1"/>
  <c r="J227" i="1"/>
  <c r="H226" i="1"/>
  <c r="F225" i="1"/>
  <c r="N221" i="1"/>
  <c r="L220" i="1"/>
  <c r="J219" i="1"/>
  <c r="L287" i="1"/>
  <c r="I286" i="1"/>
  <c r="F285" i="1"/>
  <c r="M283" i="1"/>
  <c r="K282" i="1"/>
  <c r="I281" i="1"/>
  <c r="G280" i="1"/>
  <c r="E279" i="1"/>
  <c r="M277" i="1"/>
  <c r="K276" i="1"/>
  <c r="I275" i="1"/>
  <c r="G274" i="1"/>
  <c r="E273" i="1"/>
  <c r="M271" i="1"/>
  <c r="K270" i="1"/>
  <c r="I269" i="1"/>
  <c r="G268" i="1"/>
  <c r="E267" i="1"/>
  <c r="M265" i="1"/>
  <c r="K264" i="1"/>
  <c r="I263" i="1"/>
  <c r="G262" i="1"/>
  <c r="E261" i="1"/>
  <c r="M259" i="1"/>
  <c r="K258" i="1"/>
  <c r="I257" i="1"/>
  <c r="G256" i="1"/>
  <c r="E255" i="1"/>
  <c r="M253" i="1"/>
  <c r="K252" i="1"/>
  <c r="I251" i="1"/>
  <c r="G250" i="1"/>
  <c r="E249" i="1"/>
  <c r="M247" i="1"/>
  <c r="K246" i="1"/>
  <c r="I245" i="1"/>
  <c r="G244" i="1"/>
  <c r="E243" i="1"/>
  <c r="M241" i="1"/>
  <c r="K240" i="1"/>
  <c r="I239" i="1"/>
  <c r="G238" i="1"/>
  <c r="E237" i="1"/>
  <c r="M235" i="1"/>
  <c r="K234" i="1"/>
  <c r="I233" i="1"/>
  <c r="G232" i="1"/>
  <c r="E231" i="1"/>
  <c r="M229" i="1"/>
  <c r="K228" i="1"/>
  <c r="I227" i="1"/>
  <c r="G226" i="1"/>
  <c r="E225" i="1"/>
  <c r="M221" i="1"/>
  <c r="K220" i="1"/>
  <c r="I219" i="1"/>
  <c r="N288" i="1"/>
  <c r="K287" i="1"/>
  <c r="H286" i="1"/>
  <c r="E285" i="1"/>
  <c r="L283" i="1"/>
  <c r="J282" i="1"/>
  <c r="H281" i="1"/>
  <c r="F280" i="1"/>
  <c r="N278" i="1"/>
  <c r="L277" i="1"/>
  <c r="J276" i="1"/>
  <c r="H275" i="1"/>
  <c r="F274" i="1"/>
  <c r="N272" i="1"/>
  <c r="L271" i="1"/>
  <c r="J270" i="1"/>
  <c r="H269" i="1"/>
  <c r="F268" i="1"/>
  <c r="N266" i="1"/>
  <c r="L265" i="1"/>
  <c r="J264" i="1"/>
  <c r="H263" i="1"/>
  <c r="F262" i="1"/>
  <c r="N260" i="1"/>
  <c r="L259" i="1"/>
  <c r="J258" i="1"/>
  <c r="H257" i="1"/>
  <c r="F256" i="1"/>
  <c r="N254" i="1"/>
  <c r="L253" i="1"/>
  <c r="J252" i="1"/>
  <c r="H251" i="1"/>
  <c r="F250" i="1"/>
  <c r="N248" i="1"/>
  <c r="L247" i="1"/>
  <c r="J246" i="1"/>
  <c r="H245" i="1"/>
  <c r="F244" i="1"/>
  <c r="N242" i="1"/>
  <c r="L241" i="1"/>
  <c r="J240" i="1"/>
  <c r="H239" i="1"/>
  <c r="F238" i="1"/>
  <c r="N236" i="1"/>
  <c r="L235" i="1"/>
  <c r="J234" i="1"/>
  <c r="H233" i="1"/>
  <c r="F232" i="1"/>
  <c r="N230" i="1"/>
  <c r="L229" i="1"/>
  <c r="J228" i="1"/>
  <c r="H227" i="1"/>
  <c r="F226" i="1"/>
  <c r="N222" i="1"/>
  <c r="L221" i="1"/>
  <c r="J220" i="1"/>
  <c r="H219" i="1"/>
  <c r="F218" i="1"/>
  <c r="N216" i="1"/>
  <c r="L215" i="1"/>
  <c r="J214" i="1"/>
  <c r="H213" i="1"/>
  <c r="F212" i="1"/>
  <c r="N210" i="1"/>
  <c r="L209" i="1"/>
  <c r="J208" i="1"/>
  <c r="H207" i="1"/>
  <c r="F206" i="1"/>
  <c r="N204" i="1"/>
  <c r="L203" i="1"/>
  <c r="J202" i="1"/>
  <c r="H201" i="1"/>
  <c r="F200" i="1"/>
  <c r="N198" i="1"/>
  <c r="L197" i="1"/>
  <c r="J196" i="1"/>
  <c r="H195" i="1"/>
  <c r="M288" i="1"/>
  <c r="J287" i="1"/>
  <c r="G286" i="1"/>
  <c r="N284" i="1"/>
  <c r="K283" i="1"/>
  <c r="I282" i="1"/>
  <c r="G281" i="1"/>
  <c r="E280" i="1"/>
  <c r="M278" i="1"/>
  <c r="K277" i="1"/>
  <c r="I276" i="1"/>
  <c r="G275" i="1"/>
  <c r="E274" i="1"/>
  <c r="M272" i="1"/>
  <c r="K271" i="1"/>
  <c r="I270" i="1"/>
  <c r="G269" i="1"/>
  <c r="E268" i="1"/>
  <c r="M266" i="1"/>
  <c r="K265" i="1"/>
  <c r="I264" i="1"/>
  <c r="G263" i="1"/>
  <c r="E262" i="1"/>
  <c r="M260" i="1"/>
  <c r="K259" i="1"/>
  <c r="I258" i="1"/>
  <c r="G257" i="1"/>
  <c r="E256" i="1"/>
  <c r="M254" i="1"/>
  <c r="K253" i="1"/>
  <c r="I252" i="1"/>
  <c r="G251" i="1"/>
  <c r="E250" i="1"/>
  <c r="M248" i="1"/>
  <c r="K247" i="1"/>
  <c r="I246" i="1"/>
  <c r="G245" i="1"/>
  <c r="E244" i="1"/>
  <c r="M242" i="1"/>
  <c r="K241" i="1"/>
  <c r="I240" i="1"/>
  <c r="G239" i="1"/>
  <c r="E238" i="1"/>
  <c r="M236" i="1"/>
  <c r="K235" i="1"/>
  <c r="I234" i="1"/>
  <c r="G233" i="1"/>
  <c r="E232" i="1"/>
  <c r="M230" i="1"/>
  <c r="K229" i="1"/>
  <c r="I228" i="1"/>
  <c r="G227" i="1"/>
  <c r="E226" i="1"/>
  <c r="M222" i="1"/>
  <c r="K221" i="1"/>
  <c r="I220" i="1"/>
  <c r="G219" i="1"/>
  <c r="L288" i="1"/>
  <c r="I287" i="1"/>
  <c r="F286" i="1"/>
  <c r="M284" i="1"/>
  <c r="J283" i="1"/>
  <c r="H282" i="1"/>
  <c r="F281" i="1"/>
  <c r="N279" i="1"/>
  <c r="L278" i="1"/>
  <c r="J277" i="1"/>
  <c r="H276" i="1"/>
  <c r="F275" i="1"/>
  <c r="N273" i="1"/>
  <c r="L272" i="1"/>
  <c r="J271" i="1"/>
  <c r="H270" i="1"/>
  <c r="F269" i="1"/>
  <c r="N267" i="1"/>
  <c r="L266" i="1"/>
  <c r="J265" i="1"/>
  <c r="H264" i="1"/>
  <c r="F263" i="1"/>
  <c r="N261" i="1"/>
  <c r="L260" i="1"/>
  <c r="J259" i="1"/>
  <c r="H258" i="1"/>
  <c r="F257" i="1"/>
  <c r="N255" i="1"/>
  <c r="L254" i="1"/>
  <c r="J253" i="1"/>
  <c r="H252" i="1"/>
  <c r="F251" i="1"/>
  <c r="N249" i="1"/>
  <c r="L248" i="1"/>
  <c r="J247" i="1"/>
  <c r="H246" i="1"/>
  <c r="F245" i="1"/>
  <c r="N243" i="1"/>
  <c r="L242" i="1"/>
  <c r="J241" i="1"/>
  <c r="H240" i="1"/>
  <c r="F239" i="1"/>
  <c r="N237" i="1"/>
  <c r="L236" i="1"/>
  <c r="J235" i="1"/>
  <c r="H234" i="1"/>
  <c r="F233" i="1"/>
  <c r="N231" i="1"/>
  <c r="L230" i="1"/>
  <c r="J229" i="1"/>
  <c r="H228" i="1"/>
  <c r="F227" i="1"/>
  <c r="N225" i="1"/>
  <c r="L222" i="1"/>
  <c r="J221" i="1"/>
  <c r="H220" i="1"/>
  <c r="F219" i="1"/>
  <c r="N217" i="1"/>
  <c r="L216" i="1"/>
  <c r="J215" i="1"/>
  <c r="H214" i="1"/>
  <c r="F213" i="1"/>
  <c r="N211" i="1"/>
  <c r="L210" i="1"/>
  <c r="J209" i="1"/>
  <c r="H208" i="1"/>
  <c r="F207" i="1"/>
  <c r="N205" i="1"/>
  <c r="L204" i="1"/>
  <c r="J203" i="1"/>
  <c r="H202" i="1"/>
  <c r="F201" i="1"/>
  <c r="K288" i="1"/>
  <c r="H287" i="1"/>
  <c r="E286" i="1"/>
  <c r="L284" i="1"/>
  <c r="I283" i="1"/>
  <c r="G282" i="1"/>
  <c r="E281" i="1"/>
  <c r="M279" i="1"/>
  <c r="K278" i="1"/>
  <c r="I277" i="1"/>
  <c r="G276" i="1"/>
  <c r="E275" i="1"/>
  <c r="M273" i="1"/>
  <c r="K272" i="1"/>
  <c r="I271" i="1"/>
  <c r="G270" i="1"/>
  <c r="E269" i="1"/>
  <c r="M267" i="1"/>
  <c r="K266" i="1"/>
  <c r="I265" i="1"/>
  <c r="G264" i="1"/>
  <c r="E263" i="1"/>
  <c r="M261" i="1"/>
  <c r="K260" i="1"/>
  <c r="I259" i="1"/>
  <c r="G258" i="1"/>
  <c r="E257" i="1"/>
  <c r="M255" i="1"/>
  <c r="K254" i="1"/>
  <c r="I253" i="1"/>
  <c r="G252" i="1"/>
  <c r="E251" i="1"/>
  <c r="M249" i="1"/>
  <c r="K248" i="1"/>
  <c r="I247" i="1"/>
  <c r="G246" i="1"/>
  <c r="J288" i="1"/>
  <c r="G287" i="1"/>
  <c r="N285" i="1"/>
  <c r="J284" i="1"/>
  <c r="H283" i="1"/>
  <c r="F282" i="1"/>
  <c r="N280" i="1"/>
  <c r="L279" i="1"/>
  <c r="J278" i="1"/>
  <c r="H277" i="1"/>
  <c r="F276" i="1"/>
  <c r="N274" i="1"/>
  <c r="L273" i="1"/>
  <c r="J272" i="1"/>
  <c r="H271" i="1"/>
  <c r="F270" i="1"/>
  <c r="N268" i="1"/>
  <c r="L267" i="1"/>
  <c r="J266" i="1"/>
  <c r="H265" i="1"/>
  <c r="F264" i="1"/>
  <c r="N262" i="1"/>
  <c r="L261" i="1"/>
  <c r="J260" i="1"/>
  <c r="H259" i="1"/>
  <c r="F258" i="1"/>
  <c r="N256" i="1"/>
  <c r="L255" i="1"/>
  <c r="J254" i="1"/>
  <c r="H253" i="1"/>
  <c r="F252" i="1"/>
  <c r="N250" i="1"/>
  <c r="L249" i="1"/>
  <c r="J248" i="1"/>
  <c r="H247" i="1"/>
  <c r="F246" i="1"/>
  <c r="N244" i="1"/>
  <c r="L243" i="1"/>
  <c r="J242" i="1"/>
  <c r="H241" i="1"/>
  <c r="F240" i="1"/>
  <c r="N238" i="1"/>
  <c r="L237" i="1"/>
  <c r="J236" i="1"/>
  <c r="H235" i="1"/>
  <c r="F234" i="1"/>
  <c r="N232" i="1"/>
  <c r="L231" i="1"/>
  <c r="J230" i="1"/>
  <c r="H229" i="1"/>
  <c r="F228" i="1"/>
  <c r="N226" i="1"/>
  <c r="L225" i="1"/>
  <c r="J222" i="1"/>
  <c r="H221" i="1"/>
  <c r="I288" i="1"/>
  <c r="F287" i="1"/>
  <c r="L285" i="1"/>
  <c r="I284" i="1"/>
  <c r="G283" i="1"/>
  <c r="E282" i="1"/>
  <c r="M280" i="1"/>
  <c r="K279" i="1"/>
  <c r="I278" i="1"/>
  <c r="G277" i="1"/>
  <c r="E276" i="1"/>
  <c r="M274" i="1"/>
  <c r="K273" i="1"/>
  <c r="I272" i="1"/>
  <c r="G271" i="1"/>
  <c r="E270" i="1"/>
  <c r="M268" i="1"/>
  <c r="K267" i="1"/>
  <c r="I266" i="1"/>
  <c r="G265" i="1"/>
  <c r="E264" i="1"/>
  <c r="M262" i="1"/>
  <c r="K261" i="1"/>
  <c r="I260" i="1"/>
  <c r="G259" i="1"/>
  <c r="E258" i="1"/>
  <c r="M256" i="1"/>
  <c r="K255" i="1"/>
  <c r="I254" i="1"/>
  <c r="G253" i="1"/>
  <c r="E252" i="1"/>
  <c r="M250" i="1"/>
  <c r="K249" i="1"/>
  <c r="I248" i="1"/>
  <c r="G247" i="1"/>
  <c r="E246" i="1"/>
  <c r="M244" i="1"/>
  <c r="K243" i="1"/>
  <c r="I242" i="1"/>
  <c r="G241" i="1"/>
  <c r="E240" i="1"/>
  <c r="M238" i="1"/>
  <c r="K237" i="1"/>
  <c r="I236" i="1"/>
  <c r="G235" i="1"/>
  <c r="H288" i="1"/>
  <c r="N286" i="1"/>
  <c r="K285" i="1"/>
  <c r="H284" i="1"/>
  <c r="F283" i="1"/>
  <c r="N281" i="1"/>
  <c r="L280" i="1"/>
  <c r="J279" i="1"/>
  <c r="H278" i="1"/>
  <c r="F277" i="1"/>
  <c r="N275" i="1"/>
  <c r="L274" i="1"/>
  <c r="J273" i="1"/>
  <c r="H272" i="1"/>
  <c r="F271" i="1"/>
  <c r="N269" i="1"/>
  <c r="L268" i="1"/>
  <c r="J267" i="1"/>
  <c r="H266" i="1"/>
  <c r="F265" i="1"/>
  <c r="N263" i="1"/>
  <c r="L262" i="1"/>
  <c r="J261" i="1"/>
  <c r="H260" i="1"/>
  <c r="F259" i="1"/>
  <c r="N257" i="1"/>
  <c r="L256" i="1"/>
  <c r="J255" i="1"/>
  <c r="H254" i="1"/>
  <c r="F253" i="1"/>
  <c r="N251" i="1"/>
  <c r="L250" i="1"/>
  <c r="J249" i="1"/>
  <c r="H248" i="1"/>
  <c r="F247" i="1"/>
  <c r="N245" i="1"/>
  <c r="L244" i="1"/>
  <c r="J243" i="1"/>
  <c r="H242" i="1"/>
  <c r="F241" i="1"/>
  <c r="N239" i="1"/>
  <c r="L238" i="1"/>
  <c r="J237" i="1"/>
  <c r="H236" i="1"/>
  <c r="F235" i="1"/>
  <c r="N233" i="1"/>
  <c r="L232" i="1"/>
  <c r="J231" i="1"/>
  <c r="H230" i="1"/>
  <c r="F229" i="1"/>
  <c r="N227" i="1"/>
  <c r="L226" i="1"/>
  <c r="J225" i="1"/>
  <c r="H222" i="1"/>
  <c r="F221" i="1"/>
  <c r="N219" i="1"/>
  <c r="L218" i="1"/>
  <c r="J217" i="1"/>
  <c r="H216" i="1"/>
  <c r="F215" i="1"/>
  <c r="N213" i="1"/>
  <c r="L212" i="1"/>
  <c r="J211" i="1"/>
  <c r="H210" i="1"/>
  <c r="F209" i="1"/>
  <c r="N207" i="1"/>
  <c r="L206" i="1"/>
  <c r="J205" i="1"/>
  <c r="H204" i="1"/>
  <c r="F288" i="1"/>
  <c r="M286" i="1"/>
  <c r="J285" i="1"/>
  <c r="G284" i="1"/>
  <c r="E283" i="1"/>
  <c r="M281" i="1"/>
  <c r="K280" i="1"/>
  <c r="E288" i="1"/>
  <c r="N276" i="1"/>
  <c r="L269" i="1"/>
  <c r="J262" i="1"/>
  <c r="H255" i="1"/>
  <c r="F248" i="1"/>
  <c r="G242" i="1"/>
  <c r="I237" i="1"/>
  <c r="E233" i="1"/>
  <c r="I229" i="1"/>
  <c r="M225" i="1"/>
  <c r="G220" i="1"/>
  <c r="E218" i="1"/>
  <c r="G216" i="1"/>
  <c r="I214" i="1"/>
  <c r="K212" i="1"/>
  <c r="M210" i="1"/>
  <c r="E209" i="1"/>
  <c r="G207" i="1"/>
  <c r="I205" i="1"/>
  <c r="K203" i="1"/>
  <c r="E202" i="1"/>
  <c r="J200" i="1"/>
  <c r="E199" i="1"/>
  <c r="J197" i="1"/>
  <c r="F196" i="1"/>
  <c r="L194" i="1"/>
  <c r="J193" i="1"/>
  <c r="H192" i="1"/>
  <c r="F191" i="1"/>
  <c r="N189" i="1"/>
  <c r="L188" i="1"/>
  <c r="J187" i="1"/>
  <c r="H186" i="1"/>
  <c r="F185" i="1"/>
  <c r="N183" i="1"/>
  <c r="L182" i="1"/>
  <c r="J181" i="1"/>
  <c r="H180" i="1"/>
  <c r="F179" i="1"/>
  <c r="N177" i="1"/>
  <c r="L176" i="1"/>
  <c r="J175" i="1"/>
  <c r="H174" i="1"/>
  <c r="F173" i="1"/>
  <c r="N171" i="1"/>
  <c r="L170" i="1"/>
  <c r="J169" i="1"/>
  <c r="H168" i="1"/>
  <c r="F167" i="1"/>
  <c r="N165" i="1"/>
  <c r="L164" i="1"/>
  <c r="J163" i="1"/>
  <c r="H162" i="1"/>
  <c r="F161" i="1"/>
  <c r="N159" i="1"/>
  <c r="L286" i="1"/>
  <c r="M275" i="1"/>
  <c r="K268" i="1"/>
  <c r="I261" i="1"/>
  <c r="G254" i="1"/>
  <c r="E247" i="1"/>
  <c r="F242" i="1"/>
  <c r="H237" i="1"/>
  <c r="M232" i="1"/>
  <c r="G229" i="1"/>
  <c r="K225" i="1"/>
  <c r="F220" i="1"/>
  <c r="M217" i="1"/>
  <c r="F216" i="1"/>
  <c r="G214" i="1"/>
  <c r="J212" i="1"/>
  <c r="K210" i="1"/>
  <c r="N208" i="1"/>
  <c r="E207" i="1"/>
  <c r="H205" i="1"/>
  <c r="I203" i="1"/>
  <c r="N201" i="1"/>
  <c r="H200" i="1"/>
  <c r="M198" i="1"/>
  <c r="I197" i="1"/>
  <c r="E196" i="1"/>
  <c r="K194" i="1"/>
  <c r="I193" i="1"/>
  <c r="G192" i="1"/>
  <c r="E191" i="1"/>
  <c r="M189" i="1"/>
  <c r="K188" i="1"/>
  <c r="I187" i="1"/>
  <c r="G186" i="1"/>
  <c r="E185" i="1"/>
  <c r="M183" i="1"/>
  <c r="K182" i="1"/>
  <c r="I181" i="1"/>
  <c r="G180" i="1"/>
  <c r="E179" i="1"/>
  <c r="M177" i="1"/>
  <c r="K176" i="1"/>
  <c r="I175" i="1"/>
  <c r="G174" i="1"/>
  <c r="E173" i="1"/>
  <c r="M171" i="1"/>
  <c r="K170" i="1"/>
  <c r="I169" i="1"/>
  <c r="G168" i="1"/>
  <c r="E167" i="1"/>
  <c r="M165" i="1"/>
  <c r="K164" i="1"/>
  <c r="I163" i="1"/>
  <c r="G162" i="1"/>
  <c r="E161" i="1"/>
  <c r="M159" i="1"/>
  <c r="I285" i="1"/>
  <c r="L275" i="1"/>
  <c r="J268" i="1"/>
  <c r="H261" i="1"/>
  <c r="F254" i="1"/>
  <c r="N246" i="1"/>
  <c r="I241" i="1"/>
  <c r="K236" i="1"/>
  <c r="K232" i="1"/>
  <c r="E229" i="1"/>
  <c r="I225" i="1"/>
  <c r="E220" i="1"/>
  <c r="L217" i="1"/>
  <c r="N215" i="1"/>
  <c r="F214" i="1"/>
  <c r="H212" i="1"/>
  <c r="J210" i="1"/>
  <c r="L208" i="1"/>
  <c r="N206" i="1"/>
  <c r="F205" i="1"/>
  <c r="H203" i="1"/>
  <c r="M201" i="1"/>
  <c r="G200" i="1"/>
  <c r="L198" i="1"/>
  <c r="H197" i="1"/>
  <c r="N195" i="1"/>
  <c r="J194" i="1"/>
  <c r="H193" i="1"/>
  <c r="F192" i="1"/>
  <c r="N190" i="1"/>
  <c r="L189" i="1"/>
  <c r="J188" i="1"/>
  <c r="H187" i="1"/>
  <c r="F186" i="1"/>
  <c r="N184" i="1"/>
  <c r="L183" i="1"/>
  <c r="J182" i="1"/>
  <c r="H181" i="1"/>
  <c r="F180" i="1"/>
  <c r="N178" i="1"/>
  <c r="L177" i="1"/>
  <c r="J176" i="1"/>
  <c r="H175" i="1"/>
  <c r="F174" i="1"/>
  <c r="N172" i="1"/>
  <c r="L171" i="1"/>
  <c r="J170" i="1"/>
  <c r="H169" i="1"/>
  <c r="F168" i="1"/>
  <c r="N166" i="1"/>
  <c r="L165" i="1"/>
  <c r="J164" i="1"/>
  <c r="H163" i="1"/>
  <c r="F162" i="1"/>
  <c r="N160" i="1"/>
  <c r="L159" i="1"/>
  <c r="F284" i="1"/>
  <c r="K274" i="1"/>
  <c r="I267" i="1"/>
  <c r="G260" i="1"/>
  <c r="E253" i="1"/>
  <c r="M245" i="1"/>
  <c r="E241" i="1"/>
  <c r="G236" i="1"/>
  <c r="J232" i="1"/>
  <c r="N228" i="1"/>
  <c r="H225" i="1"/>
  <c r="M219" i="1"/>
  <c r="K217" i="1"/>
  <c r="M215" i="1"/>
  <c r="E214" i="1"/>
  <c r="G212" i="1"/>
  <c r="I210" i="1"/>
  <c r="K208" i="1"/>
  <c r="M206" i="1"/>
  <c r="E205" i="1"/>
  <c r="G203" i="1"/>
  <c r="L201" i="1"/>
  <c r="E200" i="1"/>
  <c r="K198" i="1"/>
  <c r="G197" i="1"/>
  <c r="M195" i="1"/>
  <c r="I194" i="1"/>
  <c r="G193" i="1"/>
  <c r="E192" i="1"/>
  <c r="M190" i="1"/>
  <c r="K189" i="1"/>
  <c r="I188" i="1"/>
  <c r="G187" i="1"/>
  <c r="E186" i="1"/>
  <c r="M184" i="1"/>
  <c r="K183" i="1"/>
  <c r="I182" i="1"/>
  <c r="G181" i="1"/>
  <c r="E180" i="1"/>
  <c r="M178" i="1"/>
  <c r="K177" i="1"/>
  <c r="I176" i="1"/>
  <c r="G175" i="1"/>
  <c r="E174" i="1"/>
  <c r="M172" i="1"/>
  <c r="K171" i="1"/>
  <c r="I170" i="1"/>
  <c r="G169" i="1"/>
  <c r="E168" i="1"/>
  <c r="M166" i="1"/>
  <c r="K165" i="1"/>
  <c r="I164" i="1"/>
  <c r="G163" i="1"/>
  <c r="E162" i="1"/>
  <c r="M160" i="1"/>
  <c r="K159" i="1"/>
  <c r="N282" i="1"/>
  <c r="J274" i="1"/>
  <c r="H267" i="1"/>
  <c r="F260" i="1"/>
  <c r="N252" i="1"/>
  <c r="L245" i="1"/>
  <c r="N240" i="1"/>
  <c r="F236" i="1"/>
  <c r="M231" i="1"/>
  <c r="G228" i="1"/>
  <c r="K222" i="1"/>
  <c r="L219" i="1"/>
  <c r="I217" i="1"/>
  <c r="K215" i="1"/>
  <c r="M213" i="1"/>
  <c r="E212" i="1"/>
  <c r="G210" i="1"/>
  <c r="I208" i="1"/>
  <c r="K206" i="1"/>
  <c r="M204" i="1"/>
  <c r="F203" i="1"/>
  <c r="J201" i="1"/>
  <c r="N199" i="1"/>
  <c r="J198" i="1"/>
  <c r="F197" i="1"/>
  <c r="L195" i="1"/>
  <c r="H194" i="1"/>
  <c r="F193" i="1"/>
  <c r="N191" i="1"/>
  <c r="L190" i="1"/>
  <c r="J189" i="1"/>
  <c r="H188" i="1"/>
  <c r="F187" i="1"/>
  <c r="N185" i="1"/>
  <c r="L184" i="1"/>
  <c r="J183" i="1"/>
  <c r="H182" i="1"/>
  <c r="F181" i="1"/>
  <c r="N179" i="1"/>
  <c r="L178" i="1"/>
  <c r="J177" i="1"/>
  <c r="H176" i="1"/>
  <c r="F175" i="1"/>
  <c r="N173" i="1"/>
  <c r="L172" i="1"/>
  <c r="J171" i="1"/>
  <c r="H170" i="1"/>
  <c r="F169" i="1"/>
  <c r="N167" i="1"/>
  <c r="L166" i="1"/>
  <c r="J165" i="1"/>
  <c r="H164" i="1"/>
  <c r="F163" i="1"/>
  <c r="N161" i="1"/>
  <c r="L160" i="1"/>
  <c r="J159" i="1"/>
  <c r="L281" i="1"/>
  <c r="I273" i="1"/>
  <c r="G266" i="1"/>
  <c r="E259" i="1"/>
  <c r="M251" i="1"/>
  <c r="E245" i="1"/>
  <c r="G240" i="1"/>
  <c r="I235" i="1"/>
  <c r="K231" i="1"/>
  <c r="E228" i="1"/>
  <c r="I222" i="1"/>
  <c r="E219" i="1"/>
  <c r="H217" i="1"/>
  <c r="I215" i="1"/>
  <c r="L213" i="1"/>
  <c r="M211" i="1"/>
  <c r="F210" i="1"/>
  <c r="G208" i="1"/>
  <c r="J206" i="1"/>
  <c r="K204" i="1"/>
  <c r="E203" i="1"/>
  <c r="I201" i="1"/>
  <c r="M199" i="1"/>
  <c r="I198" i="1"/>
  <c r="E197" i="1"/>
  <c r="J195" i="1"/>
  <c r="G194" i="1"/>
  <c r="E193" i="1"/>
  <c r="M191" i="1"/>
  <c r="K190" i="1"/>
  <c r="I189" i="1"/>
  <c r="G188" i="1"/>
  <c r="E187" i="1"/>
  <c r="M185" i="1"/>
  <c r="K184" i="1"/>
  <c r="I183" i="1"/>
  <c r="G182" i="1"/>
  <c r="E181" i="1"/>
  <c r="M179" i="1"/>
  <c r="K178" i="1"/>
  <c r="I177" i="1"/>
  <c r="G176" i="1"/>
  <c r="E175" i="1"/>
  <c r="M173" i="1"/>
  <c r="K172" i="1"/>
  <c r="I171" i="1"/>
  <c r="G170" i="1"/>
  <c r="E169" i="1"/>
  <c r="M167" i="1"/>
  <c r="K166" i="1"/>
  <c r="I165" i="1"/>
  <c r="G164" i="1"/>
  <c r="E163" i="1"/>
  <c r="M161" i="1"/>
  <c r="K160" i="1"/>
  <c r="I159" i="1"/>
  <c r="J280" i="1"/>
  <c r="H273" i="1"/>
  <c r="F266" i="1"/>
  <c r="N258" i="1"/>
  <c r="L251" i="1"/>
  <c r="K244" i="1"/>
  <c r="M239" i="1"/>
  <c r="E235" i="1"/>
  <c r="I231" i="1"/>
  <c r="M227" i="1"/>
  <c r="G222" i="1"/>
  <c r="N218" i="1"/>
  <c r="F217" i="1"/>
  <c r="H215" i="1"/>
  <c r="J213" i="1"/>
  <c r="L211" i="1"/>
  <c r="N209" i="1"/>
  <c r="F208" i="1"/>
  <c r="H206" i="1"/>
  <c r="J204" i="1"/>
  <c r="N202" i="1"/>
  <c r="G201" i="1"/>
  <c r="L199" i="1"/>
  <c r="H198" i="1"/>
  <c r="N196" i="1"/>
  <c r="I195" i="1"/>
  <c r="F194" i="1"/>
  <c r="N192" i="1"/>
  <c r="L191" i="1"/>
  <c r="J190" i="1"/>
  <c r="H189" i="1"/>
  <c r="F188" i="1"/>
  <c r="N186" i="1"/>
  <c r="L185" i="1"/>
  <c r="J184" i="1"/>
  <c r="H183" i="1"/>
  <c r="F182" i="1"/>
  <c r="N180" i="1"/>
  <c r="L179" i="1"/>
  <c r="J178" i="1"/>
  <c r="H177" i="1"/>
  <c r="F176" i="1"/>
  <c r="N174" i="1"/>
  <c r="L173" i="1"/>
  <c r="J172" i="1"/>
  <c r="H171" i="1"/>
  <c r="F170" i="1"/>
  <c r="N168" i="1"/>
  <c r="L167" i="1"/>
  <c r="J166" i="1"/>
  <c r="H165" i="1"/>
  <c r="F164" i="1"/>
  <c r="N162" i="1"/>
  <c r="L161" i="1"/>
  <c r="J160" i="1"/>
  <c r="H159" i="1"/>
  <c r="I279" i="1"/>
  <c r="G272" i="1"/>
  <c r="E265" i="1"/>
  <c r="M257" i="1"/>
  <c r="K250" i="1"/>
  <c r="J244" i="1"/>
  <c r="L239" i="1"/>
  <c r="N234" i="1"/>
  <c r="H231" i="1"/>
  <c r="L227" i="1"/>
  <c r="F222" i="1"/>
  <c r="M218" i="1"/>
  <c r="E217" i="1"/>
  <c r="G215" i="1"/>
  <c r="I213" i="1"/>
  <c r="K211" i="1"/>
  <c r="M209" i="1"/>
  <c r="E208" i="1"/>
  <c r="G206" i="1"/>
  <c r="I204" i="1"/>
  <c r="L202" i="1"/>
  <c r="E201" i="1"/>
  <c r="K199" i="1"/>
  <c r="G198" i="1"/>
  <c r="L196" i="1"/>
  <c r="G195" i="1"/>
  <c r="E194" i="1"/>
  <c r="M192" i="1"/>
  <c r="K191" i="1"/>
  <c r="I190" i="1"/>
  <c r="G189" i="1"/>
  <c r="E188" i="1"/>
  <c r="M186" i="1"/>
  <c r="K185" i="1"/>
  <c r="I184" i="1"/>
  <c r="G183" i="1"/>
  <c r="E182" i="1"/>
  <c r="M180" i="1"/>
  <c r="K179" i="1"/>
  <c r="I178" i="1"/>
  <c r="G177" i="1"/>
  <c r="E176" i="1"/>
  <c r="M174" i="1"/>
  <c r="K173" i="1"/>
  <c r="I172" i="1"/>
  <c r="G171" i="1"/>
  <c r="E170" i="1"/>
  <c r="M168" i="1"/>
  <c r="K167" i="1"/>
  <c r="I166" i="1"/>
  <c r="G165" i="1"/>
  <c r="E164" i="1"/>
  <c r="M162" i="1"/>
  <c r="K161" i="1"/>
  <c r="I160" i="1"/>
  <c r="G159" i="1"/>
  <c r="H279" i="1"/>
  <c r="F272" i="1"/>
  <c r="N264" i="1"/>
  <c r="L257" i="1"/>
  <c r="J250" i="1"/>
  <c r="M243" i="1"/>
  <c r="E239" i="1"/>
  <c r="G234" i="1"/>
  <c r="K230" i="1"/>
  <c r="E227" i="1"/>
  <c r="I221" i="1"/>
  <c r="K218" i="1"/>
  <c r="M216" i="1"/>
  <c r="E215" i="1"/>
  <c r="G213" i="1"/>
  <c r="I211" i="1"/>
  <c r="K209" i="1"/>
  <c r="M207" i="1"/>
  <c r="E206" i="1"/>
  <c r="G204" i="1"/>
  <c r="K202" i="1"/>
  <c r="N200" i="1"/>
  <c r="J199" i="1"/>
  <c r="F198" i="1"/>
  <c r="K196" i="1"/>
  <c r="F195" i="1"/>
  <c r="N193" i="1"/>
  <c r="L192" i="1"/>
  <c r="J191" i="1"/>
  <c r="H190" i="1"/>
  <c r="F189" i="1"/>
  <c r="N187" i="1"/>
  <c r="L186" i="1"/>
  <c r="J185" i="1"/>
  <c r="H184" i="1"/>
  <c r="F183" i="1"/>
  <c r="N181" i="1"/>
  <c r="L180" i="1"/>
  <c r="J179" i="1"/>
  <c r="H178" i="1"/>
  <c r="F177" i="1"/>
  <c r="N175" i="1"/>
  <c r="L174" i="1"/>
  <c r="J173" i="1"/>
  <c r="H172" i="1"/>
  <c r="F171" i="1"/>
  <c r="N169" i="1"/>
  <c r="L168" i="1"/>
  <c r="J167" i="1"/>
  <c r="H166" i="1"/>
  <c r="F165" i="1"/>
  <c r="N163" i="1"/>
  <c r="L162" i="1"/>
  <c r="J161" i="1"/>
  <c r="H160" i="1"/>
  <c r="F159" i="1"/>
  <c r="G278" i="1"/>
  <c r="E271" i="1"/>
  <c r="M263" i="1"/>
  <c r="K256" i="1"/>
  <c r="I249" i="1"/>
  <c r="I243" i="1"/>
  <c r="K238" i="1"/>
  <c r="E234" i="1"/>
  <c r="I230" i="1"/>
  <c r="M226" i="1"/>
  <c r="G221" i="1"/>
  <c r="J218" i="1"/>
  <c r="K216" i="1"/>
  <c r="N214" i="1"/>
  <c r="E213" i="1"/>
  <c r="H211" i="1"/>
  <c r="I209" i="1"/>
  <c r="L207" i="1"/>
  <c r="M205" i="1"/>
  <c r="F204" i="1"/>
  <c r="I202" i="1"/>
  <c r="M200" i="1"/>
  <c r="I199" i="1"/>
  <c r="N197" i="1"/>
  <c r="I196" i="1"/>
  <c r="E195" i="1"/>
  <c r="M193" i="1"/>
  <c r="K192" i="1"/>
  <c r="I191" i="1"/>
  <c r="G190" i="1"/>
  <c r="E189" i="1"/>
  <c r="M187" i="1"/>
  <c r="K186" i="1"/>
  <c r="I185" i="1"/>
  <c r="G184" i="1"/>
  <c r="E183" i="1"/>
  <c r="M181" i="1"/>
  <c r="K180" i="1"/>
  <c r="I179" i="1"/>
  <c r="G178" i="1"/>
  <c r="E177" i="1"/>
  <c r="M175" i="1"/>
  <c r="K174" i="1"/>
  <c r="I173" i="1"/>
  <c r="G172" i="1"/>
  <c r="E171" i="1"/>
  <c r="M169" i="1"/>
  <c r="K168" i="1"/>
  <c r="I167" i="1"/>
  <c r="G166" i="1"/>
  <c r="E165" i="1"/>
  <c r="M163" i="1"/>
  <c r="K162" i="1"/>
  <c r="I161" i="1"/>
  <c r="G160" i="1"/>
  <c r="E159" i="1"/>
  <c r="F278" i="1"/>
  <c r="N270" i="1"/>
  <c r="L263" i="1"/>
  <c r="J256" i="1"/>
  <c r="H249" i="1"/>
  <c r="H243" i="1"/>
  <c r="J238" i="1"/>
  <c r="M233" i="1"/>
  <c r="G230" i="1"/>
  <c r="K226" i="1"/>
  <c r="E221" i="1"/>
  <c r="H218" i="1"/>
  <c r="J216" i="1"/>
  <c r="L214" i="1"/>
  <c r="N212" i="1"/>
  <c r="F211" i="1"/>
  <c r="H209" i="1"/>
  <c r="J207" i="1"/>
  <c r="L205" i="1"/>
  <c r="N203" i="1"/>
  <c r="G202" i="1"/>
  <c r="L200" i="1"/>
  <c r="H199" i="1"/>
  <c r="M197" i="1"/>
  <c r="H196" i="1"/>
  <c r="N194" i="1"/>
  <c r="L193" i="1"/>
  <c r="J192" i="1"/>
  <c r="H191" i="1"/>
  <c r="F190" i="1"/>
  <c r="N188" i="1"/>
  <c r="L187" i="1"/>
  <c r="J186" i="1"/>
  <c r="H185" i="1"/>
  <c r="F184" i="1"/>
  <c r="N182" i="1"/>
  <c r="L181" i="1"/>
  <c r="J180" i="1"/>
  <c r="H179" i="1"/>
  <c r="F178" i="1"/>
  <c r="N176" i="1"/>
  <c r="L175" i="1"/>
  <c r="J174" i="1"/>
  <c r="H173" i="1"/>
  <c r="F172" i="1"/>
  <c r="N170" i="1"/>
  <c r="L169" i="1"/>
  <c r="J168" i="1"/>
  <c r="H167" i="1"/>
  <c r="F166" i="1"/>
  <c r="N164" i="1"/>
  <c r="L163" i="1"/>
  <c r="J162" i="1"/>
  <c r="H161" i="1"/>
  <c r="F160" i="1"/>
  <c r="I255" i="1"/>
  <c r="E211" i="1"/>
  <c r="I192" i="1"/>
  <c r="E178" i="1"/>
  <c r="K163" i="1"/>
  <c r="G248" i="1"/>
  <c r="G209" i="1"/>
  <c r="G191" i="1"/>
  <c r="M176" i="1"/>
  <c r="I162" i="1"/>
  <c r="K242" i="1"/>
  <c r="I207" i="1"/>
  <c r="E190" i="1"/>
  <c r="K175" i="1"/>
  <c r="G161" i="1"/>
  <c r="M237" i="1"/>
  <c r="K205" i="1"/>
  <c r="M188" i="1"/>
  <c r="I174" i="1"/>
  <c r="E160" i="1"/>
  <c r="L233" i="1"/>
  <c r="M203" i="1"/>
  <c r="K187" i="1"/>
  <c r="G173" i="1"/>
  <c r="F230" i="1"/>
  <c r="F202" i="1"/>
  <c r="I186" i="1"/>
  <c r="E172" i="1"/>
  <c r="J226" i="1"/>
  <c r="K200" i="1"/>
  <c r="G185" i="1"/>
  <c r="M170" i="1"/>
  <c r="N220" i="1"/>
  <c r="F199" i="1"/>
  <c r="E184" i="1"/>
  <c r="K169" i="1"/>
  <c r="G218" i="1"/>
  <c r="K197" i="1"/>
  <c r="M182" i="1"/>
  <c r="I168" i="1"/>
  <c r="E277" i="1"/>
  <c r="I216" i="1"/>
  <c r="G196" i="1"/>
  <c r="K181" i="1"/>
  <c r="G167" i="1"/>
  <c r="M269" i="1"/>
  <c r="K214" i="1"/>
  <c r="M194" i="1"/>
  <c r="I180" i="1"/>
  <c r="E166" i="1"/>
  <c r="K262" i="1"/>
  <c r="M212" i="1"/>
  <c r="K193" i="1"/>
  <c r="G179" i="1"/>
  <c r="M164" i="1"/>
  <c r="C95" i="1"/>
  <c r="C103" i="1"/>
  <c r="C111" i="1"/>
  <c r="C119" i="1"/>
  <c r="C123" i="1"/>
  <c r="C127" i="1"/>
  <c r="C135" i="1"/>
  <c r="C139" i="1"/>
  <c r="C143" i="1"/>
  <c r="C147" i="1"/>
  <c r="C151" i="1"/>
  <c r="C155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M93" i="1"/>
  <c r="E95" i="1"/>
  <c r="G96" i="1"/>
  <c r="I97" i="1"/>
  <c r="K98" i="1"/>
  <c r="M99" i="1"/>
  <c r="E101" i="1"/>
  <c r="G102" i="1"/>
  <c r="I103" i="1"/>
  <c r="K104" i="1"/>
  <c r="M105" i="1"/>
  <c r="E107" i="1"/>
  <c r="G108" i="1"/>
  <c r="I109" i="1"/>
  <c r="K110" i="1"/>
  <c r="M111" i="1"/>
  <c r="E113" i="1"/>
  <c r="G114" i="1"/>
  <c r="I115" i="1"/>
  <c r="K116" i="1"/>
  <c r="M117" i="1"/>
  <c r="E119" i="1"/>
  <c r="G120" i="1"/>
  <c r="I121" i="1"/>
  <c r="K122" i="1"/>
  <c r="M123" i="1"/>
  <c r="E125" i="1"/>
  <c r="G126" i="1"/>
  <c r="I127" i="1"/>
  <c r="K128" i="1"/>
  <c r="M129" i="1"/>
  <c r="E131" i="1"/>
  <c r="G132" i="1"/>
  <c r="I133" i="1"/>
  <c r="K134" i="1"/>
  <c r="M135" i="1"/>
  <c r="E137" i="1"/>
  <c r="G138" i="1"/>
  <c r="I139" i="1"/>
  <c r="K140" i="1"/>
  <c r="M141" i="1"/>
  <c r="E143" i="1"/>
  <c r="G144" i="1"/>
  <c r="I145" i="1"/>
  <c r="K146" i="1"/>
  <c r="M147" i="1"/>
  <c r="E149" i="1"/>
  <c r="G150" i="1"/>
  <c r="I151" i="1"/>
  <c r="K152" i="1"/>
  <c r="M153" i="1"/>
  <c r="E155" i="1"/>
  <c r="G156" i="1"/>
  <c r="C99" i="1"/>
  <c r="C107" i="1"/>
  <c r="C115" i="1"/>
  <c r="C13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N93" i="1"/>
  <c r="F95" i="1"/>
  <c r="H96" i="1"/>
  <c r="J97" i="1"/>
  <c r="L98" i="1"/>
  <c r="N99" i="1"/>
  <c r="F101" i="1"/>
  <c r="H102" i="1"/>
  <c r="J103" i="1"/>
  <c r="L104" i="1"/>
  <c r="N105" i="1"/>
  <c r="F107" i="1"/>
  <c r="H108" i="1"/>
  <c r="J109" i="1"/>
  <c r="L110" i="1"/>
  <c r="N111" i="1"/>
  <c r="F113" i="1"/>
  <c r="H114" i="1"/>
  <c r="J115" i="1"/>
  <c r="L116" i="1"/>
  <c r="N117" i="1"/>
  <c r="F119" i="1"/>
  <c r="H120" i="1"/>
  <c r="J121" i="1"/>
  <c r="L122" i="1"/>
  <c r="N123" i="1"/>
  <c r="F125" i="1"/>
  <c r="H126" i="1"/>
  <c r="J127" i="1"/>
  <c r="L128" i="1"/>
  <c r="N129" i="1"/>
  <c r="F131" i="1"/>
  <c r="H132" i="1"/>
  <c r="J133" i="1"/>
  <c r="L134" i="1"/>
  <c r="N135" i="1"/>
  <c r="F137" i="1"/>
  <c r="H138" i="1"/>
  <c r="J139" i="1"/>
  <c r="L140" i="1"/>
  <c r="N141" i="1"/>
  <c r="F143" i="1"/>
  <c r="H144" i="1"/>
  <c r="J145" i="1"/>
  <c r="L146" i="1"/>
  <c r="N147" i="1"/>
  <c r="F149" i="1"/>
  <c r="H150" i="1"/>
  <c r="J151" i="1"/>
  <c r="L152" i="1"/>
  <c r="N153" i="1"/>
  <c r="F155" i="1"/>
  <c r="H156" i="1"/>
  <c r="E130" i="1"/>
  <c r="G131" i="1"/>
  <c r="I132" i="1"/>
  <c r="K133" i="1"/>
  <c r="M134" i="1"/>
  <c r="E136" i="1"/>
  <c r="G137" i="1"/>
  <c r="I138" i="1"/>
  <c r="K139" i="1"/>
  <c r="M140" i="1"/>
  <c r="E142" i="1"/>
  <c r="G143" i="1"/>
  <c r="I144" i="1"/>
  <c r="K145" i="1"/>
  <c r="M146" i="1"/>
  <c r="E148" i="1"/>
  <c r="G149" i="1"/>
  <c r="I150" i="1"/>
  <c r="K151" i="1"/>
  <c r="M152" i="1"/>
  <c r="E154" i="1"/>
  <c r="G155" i="1"/>
  <c r="I156" i="1"/>
  <c r="C132" i="1"/>
  <c r="C136" i="1"/>
  <c r="C140" i="1"/>
  <c r="C144" i="1"/>
  <c r="C148" i="1"/>
  <c r="C152" i="1"/>
  <c r="C156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F94" i="1"/>
  <c r="H95" i="1"/>
  <c r="J96" i="1"/>
  <c r="L97" i="1"/>
  <c r="N98" i="1"/>
  <c r="F100" i="1"/>
  <c r="H101" i="1"/>
  <c r="J102" i="1"/>
  <c r="L103" i="1"/>
  <c r="N104" i="1"/>
  <c r="F106" i="1"/>
  <c r="H107" i="1"/>
  <c r="J108" i="1"/>
  <c r="L109" i="1"/>
  <c r="N110" i="1"/>
  <c r="F112" i="1"/>
  <c r="H113" i="1"/>
  <c r="J114" i="1"/>
  <c r="L115" i="1"/>
  <c r="N116" i="1"/>
  <c r="F118" i="1"/>
  <c r="H119" i="1"/>
  <c r="J120" i="1"/>
  <c r="L121" i="1"/>
  <c r="N122" i="1"/>
  <c r="F124" i="1"/>
  <c r="H125" i="1"/>
  <c r="J126" i="1"/>
  <c r="L127" i="1"/>
  <c r="N128" i="1"/>
  <c r="F130" i="1"/>
  <c r="H131" i="1"/>
  <c r="J132" i="1"/>
  <c r="L133" i="1"/>
  <c r="N134" i="1"/>
  <c r="F136" i="1"/>
  <c r="H137" i="1"/>
  <c r="J138" i="1"/>
  <c r="L139" i="1"/>
  <c r="N140" i="1"/>
  <c r="F142" i="1"/>
  <c r="H143" i="1"/>
  <c r="J144" i="1"/>
  <c r="L145" i="1"/>
  <c r="N146" i="1"/>
  <c r="F148" i="1"/>
  <c r="H149" i="1"/>
  <c r="J150" i="1"/>
  <c r="L151" i="1"/>
  <c r="N152" i="1"/>
  <c r="F154" i="1"/>
  <c r="H155" i="1"/>
  <c r="J156" i="1"/>
  <c r="C236" i="2"/>
  <c r="C259" i="3"/>
  <c r="D198" i="1"/>
  <c r="D202" i="1"/>
  <c r="D206" i="1"/>
  <c r="D210" i="1"/>
  <c r="D214" i="1"/>
  <c r="D218" i="1"/>
  <c r="D222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G94" i="1"/>
  <c r="I95" i="1"/>
  <c r="K96" i="1"/>
  <c r="M97" i="1"/>
  <c r="E99" i="1"/>
  <c r="G100" i="1"/>
  <c r="I101" i="1"/>
  <c r="K102" i="1"/>
  <c r="M103" i="1"/>
  <c r="E105" i="1"/>
  <c r="G106" i="1"/>
  <c r="I107" i="1"/>
  <c r="K108" i="1"/>
  <c r="M109" i="1"/>
  <c r="E111" i="1"/>
  <c r="G112" i="1"/>
  <c r="I113" i="1"/>
  <c r="K114" i="1"/>
  <c r="M115" i="1"/>
  <c r="E117" i="1"/>
  <c r="G118" i="1"/>
  <c r="I119" i="1"/>
  <c r="K120" i="1"/>
  <c r="M121" i="1"/>
  <c r="E123" i="1"/>
  <c r="G124" i="1"/>
  <c r="I125" i="1"/>
  <c r="K126" i="1"/>
  <c r="M127" i="1"/>
  <c r="E129" i="1"/>
  <c r="G130" i="1"/>
  <c r="I131" i="1"/>
  <c r="K132" i="1"/>
  <c r="M133" i="1"/>
  <c r="E135" i="1"/>
  <c r="G136" i="1"/>
  <c r="I137" i="1"/>
  <c r="K138" i="1"/>
  <c r="M139" i="1"/>
  <c r="E141" i="1"/>
  <c r="G142" i="1"/>
  <c r="I143" i="1"/>
  <c r="K144" i="1"/>
  <c r="M145" i="1"/>
  <c r="E147" i="1"/>
  <c r="G148" i="1"/>
  <c r="I149" i="1"/>
  <c r="K150" i="1"/>
  <c r="M151" i="1"/>
  <c r="E153" i="1"/>
  <c r="G154" i="1"/>
  <c r="I155" i="1"/>
  <c r="K156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F93" i="1"/>
  <c r="H94" i="1"/>
  <c r="J95" i="1"/>
  <c r="L96" i="1"/>
  <c r="N97" i="1"/>
  <c r="F99" i="1"/>
  <c r="H100" i="1"/>
  <c r="J101" i="1"/>
  <c r="L102" i="1"/>
  <c r="N103" i="1"/>
  <c r="F105" i="1"/>
  <c r="H106" i="1"/>
  <c r="J107" i="1"/>
  <c r="L108" i="1"/>
  <c r="N109" i="1"/>
  <c r="F111" i="1"/>
  <c r="H112" i="1"/>
  <c r="J113" i="1"/>
  <c r="L114" i="1"/>
  <c r="N115" i="1"/>
  <c r="F117" i="1"/>
  <c r="H118" i="1"/>
  <c r="J119" i="1"/>
  <c r="L120" i="1"/>
  <c r="N121" i="1"/>
  <c r="F123" i="1"/>
  <c r="H124" i="1"/>
  <c r="J125" i="1"/>
  <c r="L126" i="1"/>
  <c r="N127" i="1"/>
  <c r="F129" i="1"/>
  <c r="H130" i="1"/>
  <c r="J131" i="1"/>
  <c r="L132" i="1"/>
  <c r="N133" i="1"/>
  <c r="F135" i="1"/>
  <c r="H136" i="1"/>
  <c r="J137" i="1"/>
  <c r="L138" i="1"/>
  <c r="N139" i="1"/>
  <c r="F141" i="1"/>
  <c r="H142" i="1"/>
  <c r="J143" i="1"/>
  <c r="L144" i="1"/>
  <c r="N145" i="1"/>
  <c r="F147" i="1"/>
  <c r="H148" i="1"/>
  <c r="J149" i="1"/>
  <c r="L150" i="1"/>
  <c r="N151" i="1"/>
  <c r="F153" i="1"/>
  <c r="H154" i="1"/>
  <c r="J155" i="1"/>
  <c r="L156" i="1"/>
  <c r="B93" i="1"/>
  <c r="D234" i="3"/>
  <c r="D267" i="3"/>
  <c r="D146" i="4"/>
  <c r="D194" i="4"/>
  <c r="D242" i="4"/>
  <c r="H159" i="4"/>
  <c r="L181" i="4"/>
  <c r="E212" i="4"/>
  <c r="D150" i="4"/>
  <c r="D198" i="4"/>
  <c r="L160" i="4"/>
  <c r="L183" i="4"/>
  <c r="I216" i="4"/>
  <c r="D154" i="4"/>
  <c r="D202" i="4"/>
  <c r="H144" i="4"/>
  <c r="H162" i="4"/>
  <c r="H186" i="4"/>
  <c r="E221" i="4"/>
  <c r="D158" i="4"/>
  <c r="D206" i="4"/>
  <c r="L145" i="4"/>
  <c r="L163" i="4"/>
  <c r="H188" i="4"/>
  <c r="I225" i="4"/>
  <c r="D162" i="4"/>
  <c r="D210" i="4"/>
  <c r="H147" i="4"/>
  <c r="H165" i="4"/>
  <c r="L190" i="4"/>
  <c r="E230" i="4"/>
  <c r="D166" i="4"/>
  <c r="D214" i="4"/>
  <c r="L148" i="4"/>
  <c r="L166" i="4"/>
  <c r="L192" i="4"/>
  <c r="I234" i="4"/>
  <c r="D170" i="4"/>
  <c r="D218" i="4"/>
  <c r="H150" i="4"/>
  <c r="H168" i="4"/>
  <c r="H195" i="4"/>
  <c r="F240" i="4"/>
  <c r="I338" i="4"/>
  <c r="D174" i="4"/>
  <c r="D222" i="4"/>
  <c r="L151" i="4"/>
  <c r="H170" i="4"/>
  <c r="H197" i="4"/>
  <c r="F318" i="4"/>
  <c r="D178" i="4"/>
  <c r="D226" i="4"/>
  <c r="H153" i="4"/>
  <c r="L172" i="4"/>
  <c r="L199" i="4"/>
  <c r="C280" i="4"/>
  <c r="D182" i="4"/>
  <c r="D230" i="4"/>
  <c r="L154" i="4"/>
  <c r="L174" i="4"/>
  <c r="L201" i="4"/>
  <c r="D327" i="4"/>
  <c r="D186" i="4"/>
  <c r="D234" i="4"/>
  <c r="H156" i="4"/>
  <c r="H177" i="4"/>
  <c r="H204" i="4"/>
  <c r="F260" i="4"/>
  <c r="D190" i="4"/>
  <c r="D238" i="4"/>
  <c r="L157" i="4"/>
  <c r="H179" i="4"/>
  <c r="I207" i="4"/>
  <c r="G282" i="4"/>
  <c r="B143" i="4"/>
  <c r="B147" i="4"/>
  <c r="B151" i="4"/>
  <c r="B155" i="4"/>
  <c r="B159" i="4"/>
  <c r="B163" i="4"/>
  <c r="B167" i="4"/>
  <c r="B171" i="4"/>
  <c r="B175" i="4"/>
  <c r="B179" i="4"/>
  <c r="B183" i="4"/>
  <c r="B187" i="4"/>
  <c r="B191" i="4"/>
  <c r="B195" i="4"/>
  <c r="B199" i="4"/>
  <c r="B203" i="4"/>
  <c r="B207" i="4"/>
  <c r="B211" i="4"/>
  <c r="B215" i="4"/>
  <c r="B219" i="4"/>
  <c r="B223" i="4"/>
  <c r="B227" i="4"/>
  <c r="B231" i="4"/>
  <c r="B235" i="4"/>
  <c r="B239" i="4"/>
  <c r="B243" i="4"/>
  <c r="E143" i="4"/>
  <c r="I144" i="4"/>
  <c r="E146" i="4"/>
  <c r="I147" i="4"/>
  <c r="E149" i="4"/>
  <c r="I150" i="4"/>
  <c r="E152" i="4"/>
  <c r="I153" i="4"/>
  <c r="E155" i="4"/>
  <c r="I156" i="4"/>
  <c r="E158" i="4"/>
  <c r="I159" i="4"/>
  <c r="E161" i="4"/>
  <c r="I162" i="4"/>
  <c r="E164" i="4"/>
  <c r="I165" i="4"/>
  <c r="E167" i="4"/>
  <c r="I168" i="4"/>
  <c r="I170" i="4"/>
  <c r="E173" i="4"/>
  <c r="E175" i="4"/>
  <c r="I177" i="4"/>
  <c r="I179" i="4"/>
  <c r="E182" i="4"/>
  <c r="E184" i="4"/>
  <c r="I186" i="4"/>
  <c r="I188" i="4"/>
  <c r="E191" i="4"/>
  <c r="E193" i="4"/>
  <c r="I195" i="4"/>
  <c r="I197" i="4"/>
  <c r="E200" i="4"/>
  <c r="E202" i="4"/>
  <c r="I204" i="4"/>
  <c r="K207" i="4"/>
  <c r="G212" i="4"/>
  <c r="K216" i="4"/>
  <c r="G221" i="4"/>
  <c r="K225" i="4"/>
  <c r="G230" i="4"/>
  <c r="K234" i="4"/>
  <c r="G240" i="4"/>
  <c r="D256" i="4"/>
  <c r="B281" i="4"/>
  <c r="B328" i="4"/>
  <c r="F261" i="4"/>
  <c r="H282" i="4"/>
  <c r="H318" i="4"/>
  <c r="C143" i="4"/>
  <c r="C147" i="4"/>
  <c r="C151" i="4"/>
  <c r="C155" i="4"/>
  <c r="C159" i="4"/>
  <c r="C163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243" i="4"/>
  <c r="F143" i="4"/>
  <c r="J144" i="4"/>
  <c r="F146" i="4"/>
  <c r="J147" i="4"/>
  <c r="F149" i="4"/>
  <c r="J150" i="4"/>
  <c r="F152" i="4"/>
  <c r="J153" i="4"/>
  <c r="F155" i="4"/>
  <c r="J156" i="4"/>
  <c r="F158" i="4"/>
  <c r="J159" i="4"/>
  <c r="F161" i="4"/>
  <c r="J162" i="4"/>
  <c r="F164" i="4"/>
  <c r="J165" i="4"/>
  <c r="F167" i="4"/>
  <c r="J168" i="4"/>
  <c r="F171" i="4"/>
  <c r="F173" i="4"/>
  <c r="J175" i="4"/>
  <c r="J177" i="4"/>
  <c r="F180" i="4"/>
  <c r="F182" i="4"/>
  <c r="J184" i="4"/>
  <c r="J186" i="4"/>
  <c r="F189" i="4"/>
  <c r="F191" i="4"/>
  <c r="J193" i="4"/>
  <c r="J195" i="4"/>
  <c r="F198" i="4"/>
  <c r="F200" i="4"/>
  <c r="J202" i="4"/>
  <c r="K204" i="4"/>
  <c r="J208" i="4"/>
  <c r="F213" i="4"/>
  <c r="J217" i="4"/>
  <c r="F222" i="4"/>
  <c r="J226" i="4"/>
  <c r="F231" i="4"/>
  <c r="J235" i="4"/>
  <c r="J240" i="4"/>
  <c r="C257" i="4"/>
  <c r="B283" i="4"/>
  <c r="C336" i="4"/>
  <c r="G264" i="4"/>
  <c r="F286" i="4"/>
  <c r="H325" i="4"/>
  <c r="D143" i="4"/>
  <c r="D147" i="4"/>
  <c r="D151" i="4"/>
  <c r="D155" i="4"/>
  <c r="D159" i="4"/>
  <c r="D163" i="4"/>
  <c r="D167" i="4"/>
  <c r="D171" i="4"/>
  <c r="D175" i="4"/>
  <c r="D179" i="4"/>
  <c r="D183" i="4"/>
  <c r="D187" i="4"/>
  <c r="D191" i="4"/>
  <c r="D195" i="4"/>
  <c r="D199" i="4"/>
  <c r="D203" i="4"/>
  <c r="D207" i="4"/>
  <c r="D211" i="4"/>
  <c r="D215" i="4"/>
  <c r="D219" i="4"/>
  <c r="D223" i="4"/>
  <c r="D227" i="4"/>
  <c r="D231" i="4"/>
  <c r="D235" i="4"/>
  <c r="D239" i="4"/>
  <c r="D243" i="4"/>
  <c r="G143" i="4"/>
  <c r="K144" i="4"/>
  <c r="G146" i="4"/>
  <c r="K147" i="4"/>
  <c r="G149" i="4"/>
  <c r="K150" i="4"/>
  <c r="G152" i="4"/>
  <c r="K153" i="4"/>
  <c r="G155" i="4"/>
  <c r="K156" i="4"/>
  <c r="G158" i="4"/>
  <c r="K159" i="4"/>
  <c r="G161" i="4"/>
  <c r="K162" i="4"/>
  <c r="G164" i="4"/>
  <c r="K165" i="4"/>
  <c r="G167" i="4"/>
  <c r="K168" i="4"/>
  <c r="G171" i="4"/>
  <c r="G173" i="4"/>
  <c r="K175" i="4"/>
  <c r="K177" i="4"/>
  <c r="G180" i="4"/>
  <c r="G182" i="4"/>
  <c r="K184" i="4"/>
  <c r="K186" i="4"/>
  <c r="G189" i="4"/>
  <c r="G191" i="4"/>
  <c r="K193" i="4"/>
  <c r="K195" i="4"/>
  <c r="G198" i="4"/>
  <c r="G200" i="4"/>
  <c r="K202" i="4"/>
  <c r="E205" i="4"/>
  <c r="K208" i="4"/>
  <c r="G213" i="4"/>
  <c r="K217" i="4"/>
  <c r="G222" i="4"/>
  <c r="K226" i="4"/>
  <c r="G231" i="4"/>
  <c r="K235" i="4"/>
  <c r="K241" i="4"/>
  <c r="C261" i="4"/>
  <c r="C288" i="4"/>
  <c r="B339" i="4"/>
  <c r="H264" i="4"/>
  <c r="G286" i="4"/>
  <c r="I325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200" i="4"/>
  <c r="B204" i="4"/>
  <c r="B208" i="4"/>
  <c r="B212" i="4"/>
  <c r="B216" i="4"/>
  <c r="B220" i="4"/>
  <c r="B224" i="4"/>
  <c r="B228" i="4"/>
  <c r="B232" i="4"/>
  <c r="B236" i="4"/>
  <c r="B240" i="4"/>
  <c r="H143" i="4"/>
  <c r="L144" i="4"/>
  <c r="H146" i="4"/>
  <c r="L147" i="4"/>
  <c r="H149" i="4"/>
  <c r="L150" i="4"/>
  <c r="H152" i="4"/>
  <c r="L153" i="4"/>
  <c r="H155" i="4"/>
  <c r="L156" i="4"/>
  <c r="H158" i="4"/>
  <c r="L159" i="4"/>
  <c r="H161" i="4"/>
  <c r="L162" i="4"/>
  <c r="H164" i="4"/>
  <c r="L165" i="4"/>
  <c r="H167" i="4"/>
  <c r="L168" i="4"/>
  <c r="H171" i="4"/>
  <c r="H173" i="4"/>
  <c r="L175" i="4"/>
  <c r="L177" i="4"/>
  <c r="H180" i="4"/>
  <c r="H182" i="4"/>
  <c r="L184" i="4"/>
  <c r="L186" i="4"/>
  <c r="H189" i="4"/>
  <c r="H191" i="4"/>
  <c r="L193" i="4"/>
  <c r="L195" i="4"/>
  <c r="H198" i="4"/>
  <c r="H200" i="4"/>
  <c r="L202" i="4"/>
  <c r="J205" i="4"/>
  <c r="E209" i="4"/>
  <c r="I213" i="4"/>
  <c r="E218" i="4"/>
  <c r="I222" i="4"/>
  <c r="E227" i="4"/>
  <c r="I231" i="4"/>
  <c r="E236" i="4"/>
  <c r="L241" i="4"/>
  <c r="C262" i="4"/>
  <c r="B291" i="4"/>
  <c r="C347" i="4"/>
  <c r="I267" i="4"/>
  <c r="J291" i="4"/>
  <c r="H338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E142" i="4"/>
  <c r="I143" i="4"/>
  <c r="E145" i="4"/>
  <c r="I146" i="4"/>
  <c r="E148" i="4"/>
  <c r="I149" i="4"/>
  <c r="E151" i="4"/>
  <c r="I152" i="4"/>
  <c r="E154" i="4"/>
  <c r="I155" i="4"/>
  <c r="E157" i="4"/>
  <c r="I158" i="4"/>
  <c r="E160" i="4"/>
  <c r="I161" i="4"/>
  <c r="E163" i="4"/>
  <c r="I164" i="4"/>
  <c r="E166" i="4"/>
  <c r="I167" i="4"/>
  <c r="E169" i="4"/>
  <c r="I171" i="4"/>
  <c r="I173" i="4"/>
  <c r="E176" i="4"/>
  <c r="E178" i="4"/>
  <c r="I180" i="4"/>
  <c r="I182" i="4"/>
  <c r="E185" i="4"/>
  <c r="E187" i="4"/>
  <c r="I189" i="4"/>
  <c r="I191" i="4"/>
  <c r="E194" i="4"/>
  <c r="E196" i="4"/>
  <c r="I198" i="4"/>
  <c r="I200" i="4"/>
  <c r="E203" i="4"/>
  <c r="K205" i="4"/>
  <c r="G209" i="4"/>
  <c r="K213" i="4"/>
  <c r="G218" i="4"/>
  <c r="K222" i="4"/>
  <c r="G227" i="4"/>
  <c r="K231" i="4"/>
  <c r="G236" i="4"/>
  <c r="G242" i="4"/>
  <c r="C263" i="4"/>
  <c r="D291" i="4"/>
  <c r="D347" i="4"/>
  <c r="J267" i="4"/>
  <c r="L291" i="4"/>
  <c r="L453" i="4"/>
  <c r="H452" i="4"/>
  <c r="L450" i="4"/>
  <c r="H449" i="4"/>
  <c r="L447" i="4"/>
  <c r="H446" i="4"/>
  <c r="L444" i="4"/>
  <c r="H443" i="4"/>
  <c r="L441" i="4"/>
  <c r="H440" i="4"/>
  <c r="L438" i="4"/>
  <c r="H437" i="4"/>
  <c r="L435" i="4"/>
  <c r="H434" i="4"/>
  <c r="L432" i="4"/>
  <c r="H431" i="4"/>
  <c r="L429" i="4"/>
  <c r="H428" i="4"/>
  <c r="L426" i="4"/>
  <c r="H425" i="4"/>
  <c r="L423" i="4"/>
  <c r="H422" i="4"/>
  <c r="L420" i="4"/>
  <c r="H419" i="4"/>
  <c r="L417" i="4"/>
  <c r="H416" i="4"/>
  <c r="L414" i="4"/>
  <c r="H413" i="4"/>
  <c r="L411" i="4"/>
  <c r="H410" i="4"/>
  <c r="L408" i="4"/>
  <c r="H407" i="4"/>
  <c r="L405" i="4"/>
  <c r="H404" i="4"/>
  <c r="L402" i="4"/>
  <c r="H401" i="4"/>
  <c r="L399" i="4"/>
  <c r="H398" i="4"/>
  <c r="L396" i="4"/>
  <c r="H395" i="4"/>
  <c r="L393" i="4"/>
  <c r="H392" i="4"/>
  <c r="L390" i="4"/>
  <c r="H389" i="4"/>
  <c r="L387" i="4"/>
  <c r="H386" i="4"/>
  <c r="L384" i="4"/>
  <c r="H383" i="4"/>
  <c r="L381" i="4"/>
  <c r="H380" i="4"/>
  <c r="L378" i="4"/>
  <c r="H377" i="4"/>
  <c r="L375" i="4"/>
  <c r="H374" i="4"/>
  <c r="L372" i="4"/>
  <c r="H371" i="4"/>
  <c r="L369" i="4"/>
  <c r="H368" i="4"/>
  <c r="L366" i="4"/>
  <c r="H365" i="4"/>
  <c r="L363" i="4"/>
  <c r="H362" i="4"/>
  <c r="L360" i="4"/>
  <c r="H359" i="4"/>
  <c r="L357" i="4"/>
  <c r="H356" i="4"/>
  <c r="L354" i="4"/>
  <c r="H353" i="4"/>
  <c r="D453" i="4"/>
  <c r="D449" i="4"/>
  <c r="D445" i="4"/>
  <c r="D441" i="4"/>
  <c r="D437" i="4"/>
  <c r="K453" i="4"/>
  <c r="J453" i="4"/>
  <c r="F452" i="4"/>
  <c r="J450" i="4"/>
  <c r="F449" i="4"/>
  <c r="J447" i="4"/>
  <c r="F446" i="4"/>
  <c r="J444" i="4"/>
  <c r="F443" i="4"/>
  <c r="J441" i="4"/>
  <c r="F440" i="4"/>
  <c r="J438" i="4"/>
  <c r="F437" i="4"/>
  <c r="J435" i="4"/>
  <c r="F434" i="4"/>
  <c r="J432" i="4"/>
  <c r="F431" i="4"/>
  <c r="J429" i="4"/>
  <c r="F428" i="4"/>
  <c r="J426" i="4"/>
  <c r="F425" i="4"/>
  <c r="J423" i="4"/>
  <c r="F422" i="4"/>
  <c r="J420" i="4"/>
  <c r="F419" i="4"/>
  <c r="J417" i="4"/>
  <c r="F416" i="4"/>
  <c r="J414" i="4"/>
  <c r="F413" i="4"/>
  <c r="J411" i="4"/>
  <c r="F410" i="4"/>
  <c r="J408" i="4"/>
  <c r="F407" i="4"/>
  <c r="J405" i="4"/>
  <c r="F404" i="4"/>
  <c r="J402" i="4"/>
  <c r="F401" i="4"/>
  <c r="J399" i="4"/>
  <c r="F398" i="4"/>
  <c r="J396" i="4"/>
  <c r="F395" i="4"/>
  <c r="J393" i="4"/>
  <c r="F392" i="4"/>
  <c r="J390" i="4"/>
  <c r="F389" i="4"/>
  <c r="J387" i="4"/>
  <c r="F386" i="4"/>
  <c r="J384" i="4"/>
  <c r="F383" i="4"/>
  <c r="J381" i="4"/>
  <c r="F380" i="4"/>
  <c r="J378" i="4"/>
  <c r="F377" i="4"/>
  <c r="J375" i="4"/>
  <c r="F374" i="4"/>
  <c r="J372" i="4"/>
  <c r="F371" i="4"/>
  <c r="J369" i="4"/>
  <c r="F368" i="4"/>
  <c r="J366" i="4"/>
  <c r="F365" i="4"/>
  <c r="J363" i="4"/>
  <c r="F362" i="4"/>
  <c r="J360" i="4"/>
  <c r="F359" i="4"/>
  <c r="J357" i="4"/>
  <c r="F356" i="4"/>
  <c r="J354" i="4"/>
  <c r="F353" i="4"/>
  <c r="B453" i="4"/>
  <c r="B449" i="4"/>
  <c r="B445" i="4"/>
  <c r="B441" i="4"/>
  <c r="B437" i="4"/>
  <c r="B433" i="4"/>
  <c r="B429" i="4"/>
  <c r="B425" i="4"/>
  <c r="B421" i="4"/>
  <c r="B417" i="4"/>
  <c r="B413" i="4"/>
  <c r="B409" i="4"/>
  <c r="B405" i="4"/>
  <c r="B401" i="4"/>
  <c r="B397" i="4"/>
  <c r="B393" i="4"/>
  <c r="B389" i="4"/>
  <c r="I453" i="4"/>
  <c r="H453" i="4"/>
  <c r="L451" i="4"/>
  <c r="H450" i="4"/>
  <c r="L448" i="4"/>
  <c r="H447" i="4"/>
  <c r="L445" i="4"/>
  <c r="H444" i="4"/>
  <c r="L442" i="4"/>
  <c r="H441" i="4"/>
  <c r="L439" i="4"/>
  <c r="H438" i="4"/>
  <c r="L436" i="4"/>
  <c r="H435" i="4"/>
  <c r="L433" i="4"/>
  <c r="H432" i="4"/>
  <c r="L430" i="4"/>
  <c r="H429" i="4"/>
  <c r="L427" i="4"/>
  <c r="H426" i="4"/>
  <c r="L424" i="4"/>
  <c r="H423" i="4"/>
  <c r="L421" i="4"/>
  <c r="H420" i="4"/>
  <c r="L418" i="4"/>
  <c r="H417" i="4"/>
  <c r="L415" i="4"/>
  <c r="H414" i="4"/>
  <c r="L412" i="4"/>
  <c r="H411" i="4"/>
  <c r="L409" i="4"/>
  <c r="H408" i="4"/>
  <c r="L406" i="4"/>
  <c r="H405" i="4"/>
  <c r="L403" i="4"/>
  <c r="H402" i="4"/>
  <c r="L400" i="4"/>
  <c r="H399" i="4"/>
  <c r="L397" i="4"/>
  <c r="H396" i="4"/>
  <c r="L394" i="4"/>
  <c r="H393" i="4"/>
  <c r="L391" i="4"/>
  <c r="H390" i="4"/>
  <c r="L388" i="4"/>
  <c r="H387" i="4"/>
  <c r="L385" i="4"/>
  <c r="H384" i="4"/>
  <c r="L382" i="4"/>
  <c r="H381" i="4"/>
  <c r="L379" i="4"/>
  <c r="H378" i="4"/>
  <c r="L376" i="4"/>
  <c r="H375" i="4"/>
  <c r="L373" i="4"/>
  <c r="H372" i="4"/>
  <c r="L370" i="4"/>
  <c r="H369" i="4"/>
  <c r="L367" i="4"/>
  <c r="H366" i="4"/>
  <c r="L364" i="4"/>
  <c r="H363" i="4"/>
  <c r="L361" i="4"/>
  <c r="H360" i="4"/>
  <c r="L358" i="4"/>
  <c r="H357" i="4"/>
  <c r="L355" i="4"/>
  <c r="H354" i="4"/>
  <c r="L352" i="4"/>
  <c r="C452" i="4"/>
  <c r="C448" i="4"/>
  <c r="C444" i="4"/>
  <c r="C440" i="4"/>
  <c r="C436" i="4"/>
  <c r="C432" i="4"/>
  <c r="C428" i="4"/>
  <c r="C424" i="4"/>
  <c r="C420" i="4"/>
  <c r="C416" i="4"/>
  <c r="C412" i="4"/>
  <c r="C408" i="4"/>
  <c r="C404" i="4"/>
  <c r="C400" i="4"/>
  <c r="C396" i="4"/>
  <c r="C392" i="4"/>
  <c r="G453" i="4"/>
  <c r="K451" i="4"/>
  <c r="G450" i="4"/>
  <c r="K448" i="4"/>
  <c r="G447" i="4"/>
  <c r="K445" i="4"/>
  <c r="G444" i="4"/>
  <c r="K442" i="4"/>
  <c r="G441" i="4"/>
  <c r="K439" i="4"/>
  <c r="G438" i="4"/>
  <c r="K436" i="4"/>
  <c r="G435" i="4"/>
  <c r="K433" i="4"/>
  <c r="G432" i="4"/>
  <c r="K430" i="4"/>
  <c r="G429" i="4"/>
  <c r="K427" i="4"/>
  <c r="G426" i="4"/>
  <c r="K424" i="4"/>
  <c r="G423" i="4"/>
  <c r="K421" i="4"/>
  <c r="G420" i="4"/>
  <c r="K418" i="4"/>
  <c r="G417" i="4"/>
  <c r="K415" i="4"/>
  <c r="G414" i="4"/>
  <c r="K412" i="4"/>
  <c r="G411" i="4"/>
  <c r="K409" i="4"/>
  <c r="G408" i="4"/>
  <c r="K406" i="4"/>
  <c r="G405" i="4"/>
  <c r="K403" i="4"/>
  <c r="G402" i="4"/>
  <c r="K400" i="4"/>
  <c r="G399" i="4"/>
  <c r="K397" i="4"/>
  <c r="G396" i="4"/>
  <c r="K394" i="4"/>
  <c r="G393" i="4"/>
  <c r="K391" i="4"/>
  <c r="G390" i="4"/>
  <c r="K388" i="4"/>
  <c r="G387" i="4"/>
  <c r="K385" i="4"/>
  <c r="G384" i="4"/>
  <c r="K382" i="4"/>
  <c r="G381" i="4"/>
  <c r="K379" i="4"/>
  <c r="G378" i="4"/>
  <c r="K376" i="4"/>
  <c r="G375" i="4"/>
  <c r="K373" i="4"/>
  <c r="G372" i="4"/>
  <c r="K370" i="4"/>
  <c r="G369" i="4"/>
  <c r="K367" i="4"/>
  <c r="G366" i="4"/>
  <c r="K364" i="4"/>
  <c r="G363" i="4"/>
  <c r="K361" i="4"/>
  <c r="G360" i="4"/>
  <c r="K358" i="4"/>
  <c r="G357" i="4"/>
  <c r="K355" i="4"/>
  <c r="G354" i="4"/>
  <c r="K352" i="4"/>
  <c r="B452" i="4"/>
  <c r="B448" i="4"/>
  <c r="B444" i="4"/>
  <c r="B440" i="4"/>
  <c r="B436" i="4"/>
  <c r="F453" i="4"/>
  <c r="J451" i="4"/>
  <c r="F450" i="4"/>
  <c r="J448" i="4"/>
  <c r="F447" i="4"/>
  <c r="J445" i="4"/>
  <c r="F444" i="4"/>
  <c r="J442" i="4"/>
  <c r="F441" i="4"/>
  <c r="J439" i="4"/>
  <c r="F438" i="4"/>
  <c r="J436" i="4"/>
  <c r="F435" i="4"/>
  <c r="J433" i="4"/>
  <c r="F432" i="4"/>
  <c r="J430" i="4"/>
  <c r="F429" i="4"/>
  <c r="J427" i="4"/>
  <c r="F426" i="4"/>
  <c r="J424" i="4"/>
  <c r="F423" i="4"/>
  <c r="J421" i="4"/>
  <c r="F420" i="4"/>
  <c r="J418" i="4"/>
  <c r="F417" i="4"/>
  <c r="J415" i="4"/>
  <c r="F414" i="4"/>
  <c r="J412" i="4"/>
  <c r="F411" i="4"/>
  <c r="J409" i="4"/>
  <c r="F408" i="4"/>
  <c r="J406" i="4"/>
  <c r="F405" i="4"/>
  <c r="J403" i="4"/>
  <c r="F402" i="4"/>
  <c r="J400" i="4"/>
  <c r="F399" i="4"/>
  <c r="J397" i="4"/>
  <c r="F396" i="4"/>
  <c r="J394" i="4"/>
  <c r="F393" i="4"/>
  <c r="J391" i="4"/>
  <c r="F390" i="4"/>
  <c r="J388" i="4"/>
  <c r="F387" i="4"/>
  <c r="J385" i="4"/>
  <c r="F384" i="4"/>
  <c r="J382" i="4"/>
  <c r="F381" i="4"/>
  <c r="J379" i="4"/>
  <c r="F378" i="4"/>
  <c r="J376" i="4"/>
  <c r="F375" i="4"/>
  <c r="J373" i="4"/>
  <c r="F372" i="4"/>
  <c r="J370" i="4"/>
  <c r="F369" i="4"/>
  <c r="J367" i="4"/>
  <c r="F366" i="4"/>
  <c r="J364" i="4"/>
  <c r="F363" i="4"/>
  <c r="J361" i="4"/>
  <c r="F360" i="4"/>
  <c r="J358" i="4"/>
  <c r="F357" i="4"/>
  <c r="J355" i="4"/>
  <c r="F354" i="4"/>
  <c r="J352" i="4"/>
  <c r="D451" i="4"/>
  <c r="D447" i="4"/>
  <c r="D443" i="4"/>
  <c r="D439" i="4"/>
  <c r="D435" i="4"/>
  <c r="D431" i="4"/>
  <c r="E453" i="4"/>
  <c r="L452" i="4"/>
  <c r="H451" i="4"/>
  <c r="L449" i="4"/>
  <c r="H448" i="4"/>
  <c r="L446" i="4"/>
  <c r="H445" i="4"/>
  <c r="L443" i="4"/>
  <c r="H442" i="4"/>
  <c r="L440" i="4"/>
  <c r="H439" i="4"/>
  <c r="L437" i="4"/>
  <c r="H436" i="4"/>
  <c r="L434" i="4"/>
  <c r="H433" i="4"/>
  <c r="L431" i="4"/>
  <c r="H430" i="4"/>
  <c r="L428" i="4"/>
  <c r="H427" i="4"/>
  <c r="L425" i="4"/>
  <c r="H424" i="4"/>
  <c r="L422" i="4"/>
  <c r="H421" i="4"/>
  <c r="L419" i="4"/>
  <c r="H418" i="4"/>
  <c r="L416" i="4"/>
  <c r="H415" i="4"/>
  <c r="L413" i="4"/>
  <c r="H412" i="4"/>
  <c r="L410" i="4"/>
  <c r="H409" i="4"/>
  <c r="L407" i="4"/>
  <c r="H406" i="4"/>
  <c r="L404" i="4"/>
  <c r="H403" i="4"/>
  <c r="L401" i="4"/>
  <c r="H400" i="4"/>
  <c r="L398" i="4"/>
  <c r="H397" i="4"/>
  <c r="L395" i="4"/>
  <c r="H394" i="4"/>
  <c r="L392" i="4"/>
  <c r="H391" i="4"/>
  <c r="L389" i="4"/>
  <c r="H388" i="4"/>
  <c r="L386" i="4"/>
  <c r="H385" i="4"/>
  <c r="L383" i="4"/>
  <c r="H382" i="4"/>
  <c r="L380" i="4"/>
  <c r="H379" i="4"/>
  <c r="L377" i="4"/>
  <c r="H376" i="4"/>
  <c r="L374" i="4"/>
  <c r="H373" i="4"/>
  <c r="L371" i="4"/>
  <c r="H370" i="4"/>
  <c r="L368" i="4"/>
  <c r="H367" i="4"/>
  <c r="L365" i="4"/>
  <c r="H364" i="4"/>
  <c r="L362" i="4"/>
  <c r="H361" i="4"/>
  <c r="L359" i="4"/>
  <c r="H358" i="4"/>
  <c r="L356" i="4"/>
  <c r="H355" i="4"/>
  <c r="L353" i="4"/>
  <c r="H352" i="4"/>
  <c r="B451" i="4"/>
  <c r="B447" i="4"/>
  <c r="B443" i="4"/>
  <c r="B439" i="4"/>
  <c r="B435" i="4"/>
  <c r="B431" i="4"/>
  <c r="B427" i="4"/>
  <c r="B423" i="4"/>
  <c r="B419" i="4"/>
  <c r="B415" i="4"/>
  <c r="B411" i="4"/>
  <c r="B407" i="4"/>
  <c r="B403" i="4"/>
  <c r="B399" i="4"/>
  <c r="B395" i="4"/>
  <c r="B391" i="4"/>
  <c r="B387" i="4"/>
  <c r="K452" i="4"/>
  <c r="G451" i="4"/>
  <c r="K449" i="4"/>
  <c r="G448" i="4"/>
  <c r="K446" i="4"/>
  <c r="G445" i="4"/>
  <c r="K443" i="4"/>
  <c r="G442" i="4"/>
  <c r="K440" i="4"/>
  <c r="G439" i="4"/>
  <c r="K437" i="4"/>
  <c r="G436" i="4"/>
  <c r="K434" i="4"/>
  <c r="G433" i="4"/>
  <c r="K431" i="4"/>
  <c r="G430" i="4"/>
  <c r="K428" i="4"/>
  <c r="G427" i="4"/>
  <c r="K425" i="4"/>
  <c r="G424" i="4"/>
  <c r="K422" i="4"/>
  <c r="G421" i="4"/>
  <c r="K419" i="4"/>
  <c r="G418" i="4"/>
  <c r="K416" i="4"/>
  <c r="G415" i="4"/>
  <c r="K413" i="4"/>
  <c r="G412" i="4"/>
  <c r="K410" i="4"/>
  <c r="G409" i="4"/>
  <c r="K407" i="4"/>
  <c r="G406" i="4"/>
  <c r="K404" i="4"/>
  <c r="G403" i="4"/>
  <c r="K401" i="4"/>
  <c r="G400" i="4"/>
  <c r="K398" i="4"/>
  <c r="G397" i="4"/>
  <c r="K395" i="4"/>
  <c r="G394" i="4"/>
  <c r="K392" i="4"/>
  <c r="G391" i="4"/>
  <c r="K389" i="4"/>
  <c r="G388" i="4"/>
  <c r="K386" i="4"/>
  <c r="G385" i="4"/>
  <c r="K383" i="4"/>
  <c r="G382" i="4"/>
  <c r="K380" i="4"/>
  <c r="G379" i="4"/>
  <c r="K377" i="4"/>
  <c r="G376" i="4"/>
  <c r="K374" i="4"/>
  <c r="G373" i="4"/>
  <c r="K371" i="4"/>
  <c r="G370" i="4"/>
  <c r="K368" i="4"/>
  <c r="G367" i="4"/>
  <c r="K365" i="4"/>
  <c r="G364" i="4"/>
  <c r="K362" i="4"/>
  <c r="G361" i="4"/>
  <c r="K359" i="4"/>
  <c r="G358" i="4"/>
  <c r="K356" i="4"/>
  <c r="G355" i="4"/>
  <c r="K353" i="4"/>
  <c r="G352" i="4"/>
  <c r="D450" i="4"/>
  <c r="D446" i="4"/>
  <c r="D442" i="4"/>
  <c r="D438" i="4"/>
  <c r="D434" i="4"/>
  <c r="D430" i="4"/>
  <c r="D426" i="4"/>
  <c r="D422" i="4"/>
  <c r="D418" i="4"/>
  <c r="D414" i="4"/>
  <c r="D410" i="4"/>
  <c r="D406" i="4"/>
  <c r="D402" i="4"/>
  <c r="D398" i="4"/>
  <c r="D394" i="4"/>
  <c r="J452" i="4"/>
  <c r="F451" i="4"/>
  <c r="J449" i="4"/>
  <c r="F448" i="4"/>
  <c r="J446" i="4"/>
  <c r="F445" i="4"/>
  <c r="J443" i="4"/>
  <c r="F442" i="4"/>
  <c r="J440" i="4"/>
  <c r="F439" i="4"/>
  <c r="J437" i="4"/>
  <c r="F436" i="4"/>
  <c r="J434" i="4"/>
  <c r="F433" i="4"/>
  <c r="J431" i="4"/>
  <c r="F430" i="4"/>
  <c r="J428" i="4"/>
  <c r="F427" i="4"/>
  <c r="J425" i="4"/>
  <c r="F424" i="4"/>
  <c r="J422" i="4"/>
  <c r="F421" i="4"/>
  <c r="J419" i="4"/>
  <c r="F418" i="4"/>
  <c r="J416" i="4"/>
  <c r="F415" i="4"/>
  <c r="J413" i="4"/>
  <c r="F412" i="4"/>
  <c r="J410" i="4"/>
  <c r="F409" i="4"/>
  <c r="J407" i="4"/>
  <c r="F406" i="4"/>
  <c r="J404" i="4"/>
  <c r="F403" i="4"/>
  <c r="J401" i="4"/>
  <c r="F400" i="4"/>
  <c r="J398" i="4"/>
  <c r="F397" i="4"/>
  <c r="J395" i="4"/>
  <c r="F394" i="4"/>
  <c r="J392" i="4"/>
  <c r="F391" i="4"/>
  <c r="J389" i="4"/>
  <c r="F388" i="4"/>
  <c r="J386" i="4"/>
  <c r="F385" i="4"/>
  <c r="J383" i="4"/>
  <c r="F382" i="4"/>
  <c r="J380" i="4"/>
  <c r="F379" i="4"/>
  <c r="J377" i="4"/>
  <c r="F376" i="4"/>
  <c r="J374" i="4"/>
  <c r="F373" i="4"/>
  <c r="J371" i="4"/>
  <c r="F370" i="4"/>
  <c r="J368" i="4"/>
  <c r="F367" i="4"/>
  <c r="J365" i="4"/>
  <c r="F364" i="4"/>
  <c r="J362" i="4"/>
  <c r="F361" i="4"/>
  <c r="J359" i="4"/>
  <c r="F358" i="4"/>
  <c r="J356" i="4"/>
  <c r="F355" i="4"/>
  <c r="J353" i="4"/>
  <c r="F352" i="4"/>
  <c r="C450" i="4"/>
  <c r="C446" i="4"/>
  <c r="C442" i="4"/>
  <c r="C438" i="4"/>
  <c r="C434" i="4"/>
  <c r="C430" i="4"/>
  <c r="C426" i="4"/>
  <c r="C422" i="4"/>
  <c r="C418" i="4"/>
  <c r="C414" i="4"/>
  <c r="C410" i="4"/>
  <c r="C406" i="4"/>
  <c r="C402" i="4"/>
  <c r="C398" i="4"/>
  <c r="C394" i="4"/>
  <c r="I452" i="4"/>
  <c r="E448" i="4"/>
  <c r="I443" i="4"/>
  <c r="E439" i="4"/>
  <c r="I434" i="4"/>
  <c r="E430" i="4"/>
  <c r="I425" i="4"/>
  <c r="E421" i="4"/>
  <c r="I416" i="4"/>
  <c r="E412" i="4"/>
  <c r="I407" i="4"/>
  <c r="E403" i="4"/>
  <c r="I398" i="4"/>
  <c r="E394" i="4"/>
  <c r="I389" i="4"/>
  <c r="E385" i="4"/>
  <c r="I380" i="4"/>
  <c r="E376" i="4"/>
  <c r="I371" i="4"/>
  <c r="E367" i="4"/>
  <c r="I362" i="4"/>
  <c r="E358" i="4"/>
  <c r="I353" i="4"/>
  <c r="B446" i="4"/>
  <c r="B434" i="4"/>
  <c r="C427" i="4"/>
  <c r="B420" i="4"/>
  <c r="C413" i="4"/>
  <c r="B406" i="4"/>
  <c r="D399" i="4"/>
  <c r="D392" i="4"/>
  <c r="D387" i="4"/>
  <c r="C383" i="4"/>
  <c r="C379" i="4"/>
  <c r="C375" i="4"/>
  <c r="C371" i="4"/>
  <c r="C367" i="4"/>
  <c r="C363" i="4"/>
  <c r="C359" i="4"/>
  <c r="C355" i="4"/>
  <c r="K348" i="4"/>
  <c r="G347" i="4"/>
  <c r="K345" i="4"/>
  <c r="G344" i="4"/>
  <c r="K342" i="4"/>
  <c r="G341" i="4"/>
  <c r="K339" i="4"/>
  <c r="G338" i="4"/>
  <c r="K336" i="4"/>
  <c r="G335" i="4"/>
  <c r="K333" i="4"/>
  <c r="G332" i="4"/>
  <c r="K330" i="4"/>
  <c r="G329" i="4"/>
  <c r="K327" i="4"/>
  <c r="G326" i="4"/>
  <c r="K324" i="4"/>
  <c r="G323" i="4"/>
  <c r="K321" i="4"/>
  <c r="G320" i="4"/>
  <c r="K318" i="4"/>
  <c r="G317" i="4"/>
  <c r="K315" i="4"/>
  <c r="G314" i="4"/>
  <c r="K312" i="4"/>
  <c r="G311" i="4"/>
  <c r="K309" i="4"/>
  <c r="G308" i="4"/>
  <c r="K306" i="4"/>
  <c r="G305" i="4"/>
  <c r="K303" i="4"/>
  <c r="G302" i="4"/>
  <c r="K300" i="4"/>
  <c r="G299" i="4"/>
  <c r="K297" i="4"/>
  <c r="G296" i="4"/>
  <c r="K294" i="4"/>
  <c r="G293" i="4"/>
  <c r="K291" i="4"/>
  <c r="G290" i="4"/>
  <c r="K288" i="4"/>
  <c r="G287" i="4"/>
  <c r="K285" i="4"/>
  <c r="G284" i="4"/>
  <c r="K282" i="4"/>
  <c r="G452" i="4"/>
  <c r="K447" i="4"/>
  <c r="G443" i="4"/>
  <c r="K438" i="4"/>
  <c r="G434" i="4"/>
  <c r="K429" i="4"/>
  <c r="G425" i="4"/>
  <c r="K420" i="4"/>
  <c r="G416" i="4"/>
  <c r="K411" i="4"/>
  <c r="G407" i="4"/>
  <c r="K402" i="4"/>
  <c r="G398" i="4"/>
  <c r="K393" i="4"/>
  <c r="G389" i="4"/>
  <c r="K384" i="4"/>
  <c r="G380" i="4"/>
  <c r="K375" i="4"/>
  <c r="G371" i="4"/>
  <c r="K366" i="4"/>
  <c r="G362" i="4"/>
  <c r="K357" i="4"/>
  <c r="G353" i="4"/>
  <c r="C445" i="4"/>
  <c r="D433" i="4"/>
  <c r="B426" i="4"/>
  <c r="D419" i="4"/>
  <c r="D412" i="4"/>
  <c r="D405" i="4"/>
  <c r="C399" i="4"/>
  <c r="B392" i="4"/>
  <c r="C387" i="4"/>
  <c r="B383" i="4"/>
  <c r="B379" i="4"/>
  <c r="B375" i="4"/>
  <c r="B371" i="4"/>
  <c r="B367" i="4"/>
  <c r="B363" i="4"/>
  <c r="B359" i="4"/>
  <c r="B355" i="4"/>
  <c r="J348" i="4"/>
  <c r="F347" i="4"/>
  <c r="J345" i="4"/>
  <c r="F344" i="4"/>
  <c r="J342" i="4"/>
  <c r="F341" i="4"/>
  <c r="J339" i="4"/>
  <c r="F338" i="4"/>
  <c r="J336" i="4"/>
  <c r="F335" i="4"/>
  <c r="J333" i="4"/>
  <c r="F332" i="4"/>
  <c r="J330" i="4"/>
  <c r="F329" i="4"/>
  <c r="J327" i="4"/>
  <c r="F326" i="4"/>
  <c r="J324" i="4"/>
  <c r="F323" i="4"/>
  <c r="J321" i="4"/>
  <c r="F320" i="4"/>
  <c r="J318" i="4"/>
  <c r="F317" i="4"/>
  <c r="J315" i="4"/>
  <c r="F314" i="4"/>
  <c r="J312" i="4"/>
  <c r="F311" i="4"/>
  <c r="J309" i="4"/>
  <c r="F308" i="4"/>
  <c r="J306" i="4"/>
  <c r="F305" i="4"/>
  <c r="J303" i="4"/>
  <c r="F302" i="4"/>
  <c r="J300" i="4"/>
  <c r="F299" i="4"/>
  <c r="J297" i="4"/>
  <c r="F296" i="4"/>
  <c r="J294" i="4"/>
  <c r="E452" i="4"/>
  <c r="I447" i="4"/>
  <c r="E443" i="4"/>
  <c r="I438" i="4"/>
  <c r="E434" i="4"/>
  <c r="I429" i="4"/>
  <c r="E425" i="4"/>
  <c r="I420" i="4"/>
  <c r="E416" i="4"/>
  <c r="I411" i="4"/>
  <c r="E407" i="4"/>
  <c r="I402" i="4"/>
  <c r="E398" i="4"/>
  <c r="I393" i="4"/>
  <c r="E389" i="4"/>
  <c r="I384" i="4"/>
  <c r="E380" i="4"/>
  <c r="I375" i="4"/>
  <c r="E371" i="4"/>
  <c r="I366" i="4"/>
  <c r="E362" i="4"/>
  <c r="I357" i="4"/>
  <c r="E353" i="4"/>
  <c r="D444" i="4"/>
  <c r="C433" i="4"/>
  <c r="D425" i="4"/>
  <c r="C419" i="4"/>
  <c r="B412" i="4"/>
  <c r="C405" i="4"/>
  <c r="B398" i="4"/>
  <c r="D391" i="4"/>
  <c r="D386" i="4"/>
  <c r="D382" i="4"/>
  <c r="D378" i="4"/>
  <c r="D374" i="4"/>
  <c r="D370" i="4"/>
  <c r="D366" i="4"/>
  <c r="D362" i="4"/>
  <c r="D358" i="4"/>
  <c r="D354" i="4"/>
  <c r="I348" i="4"/>
  <c r="E347" i="4"/>
  <c r="I345" i="4"/>
  <c r="E344" i="4"/>
  <c r="I342" i="4"/>
  <c r="E341" i="4"/>
  <c r="I339" i="4"/>
  <c r="E338" i="4"/>
  <c r="I336" i="4"/>
  <c r="E335" i="4"/>
  <c r="I333" i="4"/>
  <c r="E332" i="4"/>
  <c r="I330" i="4"/>
  <c r="E329" i="4"/>
  <c r="I327" i="4"/>
  <c r="E326" i="4"/>
  <c r="I324" i="4"/>
  <c r="E323" i="4"/>
  <c r="I321" i="4"/>
  <c r="E320" i="4"/>
  <c r="I318" i="4"/>
  <c r="E317" i="4"/>
  <c r="I315" i="4"/>
  <c r="E314" i="4"/>
  <c r="I312" i="4"/>
  <c r="E311" i="4"/>
  <c r="I309" i="4"/>
  <c r="E308" i="4"/>
  <c r="I306" i="4"/>
  <c r="E305" i="4"/>
  <c r="I303" i="4"/>
  <c r="E302" i="4"/>
  <c r="I300" i="4"/>
  <c r="E299" i="4"/>
  <c r="I297" i="4"/>
  <c r="E296" i="4"/>
  <c r="I294" i="4"/>
  <c r="E293" i="4"/>
  <c r="I291" i="4"/>
  <c r="E290" i="4"/>
  <c r="I288" i="4"/>
  <c r="E287" i="4"/>
  <c r="I451" i="4"/>
  <c r="E447" i="4"/>
  <c r="I442" i="4"/>
  <c r="E438" i="4"/>
  <c r="I433" i="4"/>
  <c r="E429" i="4"/>
  <c r="I424" i="4"/>
  <c r="E420" i="4"/>
  <c r="I415" i="4"/>
  <c r="E411" i="4"/>
  <c r="I406" i="4"/>
  <c r="E402" i="4"/>
  <c r="I397" i="4"/>
  <c r="E393" i="4"/>
  <c r="I388" i="4"/>
  <c r="E384" i="4"/>
  <c r="I379" i="4"/>
  <c r="E375" i="4"/>
  <c r="I370" i="4"/>
  <c r="E366" i="4"/>
  <c r="I361" i="4"/>
  <c r="E357" i="4"/>
  <c r="I352" i="4"/>
  <c r="C443" i="4"/>
  <c r="D432" i="4"/>
  <c r="C425" i="4"/>
  <c r="B418" i="4"/>
  <c r="D411" i="4"/>
  <c r="D404" i="4"/>
  <c r="D397" i="4"/>
  <c r="C391" i="4"/>
  <c r="C386" i="4"/>
  <c r="C382" i="4"/>
  <c r="C378" i="4"/>
  <c r="C374" i="4"/>
  <c r="C370" i="4"/>
  <c r="C366" i="4"/>
  <c r="C362" i="4"/>
  <c r="C358" i="4"/>
  <c r="C354" i="4"/>
  <c r="H348" i="4"/>
  <c r="L346" i="4"/>
  <c r="H345" i="4"/>
  <c r="L343" i="4"/>
  <c r="H342" i="4"/>
  <c r="L340" i="4"/>
  <c r="H339" i="4"/>
  <c r="L337" i="4"/>
  <c r="H336" i="4"/>
  <c r="L334" i="4"/>
  <c r="H333" i="4"/>
  <c r="L331" i="4"/>
  <c r="H330" i="4"/>
  <c r="L328" i="4"/>
  <c r="H327" i="4"/>
  <c r="E451" i="4"/>
  <c r="I446" i="4"/>
  <c r="E442" i="4"/>
  <c r="I437" i="4"/>
  <c r="E433" i="4"/>
  <c r="I428" i="4"/>
  <c r="E424" i="4"/>
  <c r="I419" i="4"/>
  <c r="E415" i="4"/>
  <c r="I410" i="4"/>
  <c r="E406" i="4"/>
  <c r="I401" i="4"/>
  <c r="E397" i="4"/>
  <c r="I392" i="4"/>
  <c r="E388" i="4"/>
  <c r="I383" i="4"/>
  <c r="E379" i="4"/>
  <c r="I374" i="4"/>
  <c r="E370" i="4"/>
  <c r="I365" i="4"/>
  <c r="E361" i="4"/>
  <c r="I356" i="4"/>
  <c r="B442" i="4"/>
  <c r="B432" i="4"/>
  <c r="D424" i="4"/>
  <c r="D417" i="4"/>
  <c r="C411" i="4"/>
  <c r="B404" i="4"/>
  <c r="C397" i="4"/>
  <c r="D390" i="4"/>
  <c r="B386" i="4"/>
  <c r="B382" i="4"/>
  <c r="B378" i="4"/>
  <c r="B374" i="4"/>
  <c r="B370" i="4"/>
  <c r="B366" i="4"/>
  <c r="B362" i="4"/>
  <c r="B358" i="4"/>
  <c r="B354" i="4"/>
  <c r="G348" i="4"/>
  <c r="K346" i="4"/>
  <c r="G345" i="4"/>
  <c r="K343" i="4"/>
  <c r="G342" i="4"/>
  <c r="K340" i="4"/>
  <c r="G339" i="4"/>
  <c r="K337" i="4"/>
  <c r="G336" i="4"/>
  <c r="K334" i="4"/>
  <c r="G333" i="4"/>
  <c r="K331" i="4"/>
  <c r="G330" i="4"/>
  <c r="K328" i="4"/>
  <c r="G327" i="4"/>
  <c r="K325" i="4"/>
  <c r="G324" i="4"/>
  <c r="K322" i="4"/>
  <c r="G321" i="4"/>
  <c r="K319" i="4"/>
  <c r="G318" i="4"/>
  <c r="K316" i="4"/>
  <c r="G315" i="4"/>
  <c r="K313" i="4"/>
  <c r="G312" i="4"/>
  <c r="K310" i="4"/>
  <c r="G309" i="4"/>
  <c r="K307" i="4"/>
  <c r="G306" i="4"/>
  <c r="K304" i="4"/>
  <c r="G303" i="4"/>
  <c r="K301" i="4"/>
  <c r="G300" i="4"/>
  <c r="K298" i="4"/>
  <c r="G297" i="4"/>
  <c r="K295" i="4"/>
  <c r="G294" i="4"/>
  <c r="K292" i="4"/>
  <c r="G291" i="4"/>
  <c r="K289" i="4"/>
  <c r="G288" i="4"/>
  <c r="K286" i="4"/>
  <c r="G285" i="4"/>
  <c r="K283" i="4"/>
  <c r="K450" i="4"/>
  <c r="G446" i="4"/>
  <c r="K441" i="4"/>
  <c r="G437" i="4"/>
  <c r="K432" i="4"/>
  <c r="G428" i="4"/>
  <c r="K423" i="4"/>
  <c r="G419" i="4"/>
  <c r="K414" i="4"/>
  <c r="G410" i="4"/>
  <c r="K405" i="4"/>
  <c r="G401" i="4"/>
  <c r="K396" i="4"/>
  <c r="G392" i="4"/>
  <c r="K387" i="4"/>
  <c r="G383" i="4"/>
  <c r="K378" i="4"/>
  <c r="G374" i="4"/>
  <c r="K369" i="4"/>
  <c r="G365" i="4"/>
  <c r="K360" i="4"/>
  <c r="G356" i="4"/>
  <c r="C453" i="4"/>
  <c r="C441" i="4"/>
  <c r="C431" i="4"/>
  <c r="B424" i="4"/>
  <c r="C417" i="4"/>
  <c r="B410" i="4"/>
  <c r="D403" i="4"/>
  <c r="D396" i="4"/>
  <c r="C390" i="4"/>
  <c r="D385" i="4"/>
  <c r="D381" i="4"/>
  <c r="D377" i="4"/>
  <c r="D373" i="4"/>
  <c r="D369" i="4"/>
  <c r="D365" i="4"/>
  <c r="D361" i="4"/>
  <c r="D357" i="4"/>
  <c r="D353" i="4"/>
  <c r="F348" i="4"/>
  <c r="J346" i="4"/>
  <c r="F345" i="4"/>
  <c r="J343" i="4"/>
  <c r="F342" i="4"/>
  <c r="J340" i="4"/>
  <c r="F339" i="4"/>
  <c r="J337" i="4"/>
  <c r="F336" i="4"/>
  <c r="J334" i="4"/>
  <c r="F333" i="4"/>
  <c r="J331" i="4"/>
  <c r="F330" i="4"/>
  <c r="J328" i="4"/>
  <c r="F327" i="4"/>
  <c r="I450" i="4"/>
  <c r="E446" i="4"/>
  <c r="I441" i="4"/>
  <c r="E437" i="4"/>
  <c r="I432" i="4"/>
  <c r="E428" i="4"/>
  <c r="I423" i="4"/>
  <c r="E419" i="4"/>
  <c r="I414" i="4"/>
  <c r="E410" i="4"/>
  <c r="I405" i="4"/>
  <c r="E401" i="4"/>
  <c r="I396" i="4"/>
  <c r="E392" i="4"/>
  <c r="I387" i="4"/>
  <c r="E383" i="4"/>
  <c r="I378" i="4"/>
  <c r="E374" i="4"/>
  <c r="I369" i="4"/>
  <c r="E365" i="4"/>
  <c r="I360" i="4"/>
  <c r="E356" i="4"/>
  <c r="D452" i="4"/>
  <c r="D440" i="4"/>
  <c r="B430" i="4"/>
  <c r="D423" i="4"/>
  <c r="D416" i="4"/>
  <c r="D409" i="4"/>
  <c r="C403" i="4"/>
  <c r="B396" i="4"/>
  <c r="B390" i="4"/>
  <c r="C385" i="4"/>
  <c r="C381" i="4"/>
  <c r="C377" i="4"/>
  <c r="C373" i="4"/>
  <c r="C369" i="4"/>
  <c r="C365" i="4"/>
  <c r="C361" i="4"/>
  <c r="C357" i="4"/>
  <c r="C353" i="4"/>
  <c r="E348" i="4"/>
  <c r="I346" i="4"/>
  <c r="E345" i="4"/>
  <c r="I343" i="4"/>
  <c r="E342" i="4"/>
  <c r="I340" i="4"/>
  <c r="E339" i="4"/>
  <c r="I337" i="4"/>
  <c r="E336" i="4"/>
  <c r="I334" i="4"/>
  <c r="E333" i="4"/>
  <c r="I331" i="4"/>
  <c r="E330" i="4"/>
  <c r="I328" i="4"/>
  <c r="E327" i="4"/>
  <c r="E450" i="4"/>
  <c r="I445" i="4"/>
  <c r="E441" i="4"/>
  <c r="I436" i="4"/>
  <c r="E432" i="4"/>
  <c r="I427" i="4"/>
  <c r="E423" i="4"/>
  <c r="I418" i="4"/>
  <c r="E414" i="4"/>
  <c r="I409" i="4"/>
  <c r="E405" i="4"/>
  <c r="I400" i="4"/>
  <c r="E396" i="4"/>
  <c r="I391" i="4"/>
  <c r="E387" i="4"/>
  <c r="I382" i="4"/>
  <c r="E378" i="4"/>
  <c r="I373" i="4"/>
  <c r="E369" i="4"/>
  <c r="I364" i="4"/>
  <c r="E360" i="4"/>
  <c r="I355" i="4"/>
  <c r="C451" i="4"/>
  <c r="C439" i="4"/>
  <c r="D429" i="4"/>
  <c r="C423" i="4"/>
  <c r="B416" i="4"/>
  <c r="C409" i="4"/>
  <c r="B402" i="4"/>
  <c r="D395" i="4"/>
  <c r="D389" i="4"/>
  <c r="B385" i="4"/>
  <c r="B381" i="4"/>
  <c r="B377" i="4"/>
  <c r="B373" i="4"/>
  <c r="B369" i="4"/>
  <c r="B365" i="4"/>
  <c r="B361" i="4"/>
  <c r="B357" i="4"/>
  <c r="B353" i="4"/>
  <c r="L347" i="4"/>
  <c r="H346" i="4"/>
  <c r="L344" i="4"/>
  <c r="H343" i="4"/>
  <c r="I449" i="4"/>
  <c r="E445" i="4"/>
  <c r="I440" i="4"/>
  <c r="E436" i="4"/>
  <c r="I431" i="4"/>
  <c r="E427" i="4"/>
  <c r="I422" i="4"/>
  <c r="E418" i="4"/>
  <c r="I413" i="4"/>
  <c r="E409" i="4"/>
  <c r="I404" i="4"/>
  <c r="E400" i="4"/>
  <c r="I395" i="4"/>
  <c r="E391" i="4"/>
  <c r="I386" i="4"/>
  <c r="E382" i="4"/>
  <c r="I377" i="4"/>
  <c r="E373" i="4"/>
  <c r="I368" i="4"/>
  <c r="E364" i="4"/>
  <c r="I359" i="4"/>
  <c r="E355" i="4"/>
  <c r="B450" i="4"/>
  <c r="B438" i="4"/>
  <c r="C429" i="4"/>
  <c r="B422" i="4"/>
  <c r="D415" i="4"/>
  <c r="D408" i="4"/>
  <c r="D401" i="4"/>
  <c r="C395" i="4"/>
  <c r="C389" i="4"/>
  <c r="D384" i="4"/>
  <c r="D380" i="4"/>
  <c r="D376" i="4"/>
  <c r="D372" i="4"/>
  <c r="D368" i="4"/>
  <c r="D364" i="4"/>
  <c r="D360" i="4"/>
  <c r="D356" i="4"/>
  <c r="D352" i="4"/>
  <c r="K347" i="4"/>
  <c r="G346" i="4"/>
  <c r="K344" i="4"/>
  <c r="G343" i="4"/>
  <c r="K341" i="4"/>
  <c r="G340" i="4"/>
  <c r="K338" i="4"/>
  <c r="G337" i="4"/>
  <c r="K335" i="4"/>
  <c r="G334" i="4"/>
  <c r="K332" i="4"/>
  <c r="G331" i="4"/>
  <c r="K329" i="4"/>
  <c r="G328" i="4"/>
  <c r="K326" i="4"/>
  <c r="G325" i="4"/>
  <c r="K323" i="4"/>
  <c r="G449" i="4"/>
  <c r="G431" i="4"/>
  <c r="G413" i="4"/>
  <c r="G395" i="4"/>
  <c r="G377" i="4"/>
  <c r="G359" i="4"/>
  <c r="D428" i="4"/>
  <c r="C401" i="4"/>
  <c r="C380" i="4"/>
  <c r="C364" i="4"/>
  <c r="J347" i="4"/>
  <c r="L341" i="4"/>
  <c r="H337" i="4"/>
  <c r="L332" i="4"/>
  <c r="H328" i="4"/>
  <c r="F325" i="4"/>
  <c r="I322" i="4"/>
  <c r="I320" i="4"/>
  <c r="E318" i="4"/>
  <c r="E316" i="4"/>
  <c r="I313" i="4"/>
  <c r="I311" i="4"/>
  <c r="E309" i="4"/>
  <c r="E307" i="4"/>
  <c r="I304" i="4"/>
  <c r="I302" i="4"/>
  <c r="E300" i="4"/>
  <c r="E298" i="4"/>
  <c r="I295" i="4"/>
  <c r="I293" i="4"/>
  <c r="H291" i="4"/>
  <c r="H289" i="4"/>
  <c r="I287" i="4"/>
  <c r="I285" i="4"/>
  <c r="J283" i="4"/>
  <c r="E282" i="4"/>
  <c r="I280" i="4"/>
  <c r="E279" i="4"/>
  <c r="I277" i="4"/>
  <c r="E276" i="4"/>
  <c r="I274" i="4"/>
  <c r="E273" i="4"/>
  <c r="I271" i="4"/>
  <c r="E270" i="4"/>
  <c r="I268" i="4"/>
  <c r="E267" i="4"/>
  <c r="I265" i="4"/>
  <c r="E264" i="4"/>
  <c r="I262" i="4"/>
  <c r="E261" i="4"/>
  <c r="I259" i="4"/>
  <c r="E258" i="4"/>
  <c r="I256" i="4"/>
  <c r="E255" i="4"/>
  <c r="I253" i="4"/>
  <c r="E252" i="4"/>
  <c r="I250" i="4"/>
  <c r="E249" i="4"/>
  <c r="I247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E449" i="4"/>
  <c r="E431" i="4"/>
  <c r="E413" i="4"/>
  <c r="E395" i="4"/>
  <c r="E377" i="4"/>
  <c r="E359" i="4"/>
  <c r="B428" i="4"/>
  <c r="D400" i="4"/>
  <c r="B380" i="4"/>
  <c r="B364" i="4"/>
  <c r="I347" i="4"/>
  <c r="J341" i="4"/>
  <c r="F337" i="4"/>
  <c r="J332" i="4"/>
  <c r="F328" i="4"/>
  <c r="E325" i="4"/>
  <c r="H322" i="4"/>
  <c r="H320" i="4"/>
  <c r="L317" i="4"/>
  <c r="L315" i="4"/>
  <c r="H313" i="4"/>
  <c r="H311" i="4"/>
  <c r="L308" i="4"/>
  <c r="L306" i="4"/>
  <c r="H304" i="4"/>
  <c r="H302" i="4"/>
  <c r="L299" i="4"/>
  <c r="L297" i="4"/>
  <c r="H295" i="4"/>
  <c r="H293" i="4"/>
  <c r="F291" i="4"/>
  <c r="G289" i="4"/>
  <c r="H287" i="4"/>
  <c r="H285" i="4"/>
  <c r="I283" i="4"/>
  <c r="L281" i="4"/>
  <c r="H280" i="4"/>
  <c r="L278" i="4"/>
  <c r="H277" i="4"/>
  <c r="L275" i="4"/>
  <c r="H274" i="4"/>
  <c r="L272" i="4"/>
  <c r="H271" i="4"/>
  <c r="L269" i="4"/>
  <c r="H268" i="4"/>
  <c r="L266" i="4"/>
  <c r="H265" i="4"/>
  <c r="L263" i="4"/>
  <c r="H262" i="4"/>
  <c r="L260" i="4"/>
  <c r="H259" i="4"/>
  <c r="L257" i="4"/>
  <c r="H256" i="4"/>
  <c r="L254" i="4"/>
  <c r="H253" i="4"/>
  <c r="L251" i="4"/>
  <c r="H250" i="4"/>
  <c r="L248" i="4"/>
  <c r="H247" i="4"/>
  <c r="C346" i="4"/>
  <c r="C342" i="4"/>
  <c r="C338" i="4"/>
  <c r="C334" i="4"/>
  <c r="C330" i="4"/>
  <c r="C326" i="4"/>
  <c r="C322" i="4"/>
  <c r="C318" i="4"/>
  <c r="C314" i="4"/>
  <c r="C310" i="4"/>
  <c r="C306" i="4"/>
  <c r="C302" i="4"/>
  <c r="C298" i="4"/>
  <c r="C294" i="4"/>
  <c r="C290" i="4"/>
  <c r="C286" i="4"/>
  <c r="C282" i="4"/>
  <c r="C278" i="4"/>
  <c r="C274" i="4"/>
  <c r="C270" i="4"/>
  <c r="I448" i="4"/>
  <c r="I430" i="4"/>
  <c r="I412" i="4"/>
  <c r="I394" i="4"/>
  <c r="I376" i="4"/>
  <c r="I358" i="4"/>
  <c r="D427" i="4"/>
  <c r="B400" i="4"/>
  <c r="D379" i="4"/>
  <c r="D363" i="4"/>
  <c r="H347" i="4"/>
  <c r="I341" i="4"/>
  <c r="E337" i="4"/>
  <c r="I332" i="4"/>
  <c r="E328" i="4"/>
  <c r="L324" i="4"/>
  <c r="G322" i="4"/>
  <c r="L319" i="4"/>
  <c r="K317" i="4"/>
  <c r="H315" i="4"/>
  <c r="G313" i="4"/>
  <c r="L310" i="4"/>
  <c r="K308" i="4"/>
  <c r="H306" i="4"/>
  <c r="G304" i="4"/>
  <c r="L301" i="4"/>
  <c r="K299" i="4"/>
  <c r="H297" i="4"/>
  <c r="G295" i="4"/>
  <c r="F293" i="4"/>
  <c r="E291" i="4"/>
  <c r="F289" i="4"/>
  <c r="F287" i="4"/>
  <c r="F285" i="4"/>
  <c r="H283" i="4"/>
  <c r="K281" i="4"/>
  <c r="G280" i="4"/>
  <c r="K278" i="4"/>
  <c r="G277" i="4"/>
  <c r="K275" i="4"/>
  <c r="G274" i="4"/>
  <c r="K272" i="4"/>
  <c r="G271" i="4"/>
  <c r="K269" i="4"/>
  <c r="G268" i="4"/>
  <c r="K266" i="4"/>
  <c r="G265" i="4"/>
  <c r="K263" i="4"/>
  <c r="G262" i="4"/>
  <c r="K260" i="4"/>
  <c r="G259" i="4"/>
  <c r="K257" i="4"/>
  <c r="G256" i="4"/>
  <c r="K254" i="4"/>
  <c r="G253" i="4"/>
  <c r="K251" i="4"/>
  <c r="G250" i="4"/>
  <c r="K248" i="4"/>
  <c r="G247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I243" i="4"/>
  <c r="E242" i="4"/>
  <c r="I240" i="4"/>
  <c r="K444" i="4"/>
  <c r="K426" i="4"/>
  <c r="K408" i="4"/>
  <c r="K390" i="4"/>
  <c r="K372" i="4"/>
  <c r="K354" i="4"/>
  <c r="D421" i="4"/>
  <c r="B394" i="4"/>
  <c r="C376" i="4"/>
  <c r="C360" i="4"/>
  <c r="F346" i="4"/>
  <c r="H341" i="4"/>
  <c r="L336" i="4"/>
  <c r="H332" i="4"/>
  <c r="L327" i="4"/>
  <c r="H324" i="4"/>
  <c r="F322" i="4"/>
  <c r="J319" i="4"/>
  <c r="J317" i="4"/>
  <c r="F315" i="4"/>
  <c r="F313" i="4"/>
  <c r="J310" i="4"/>
  <c r="J308" i="4"/>
  <c r="F306" i="4"/>
  <c r="F304" i="4"/>
  <c r="J301" i="4"/>
  <c r="J299" i="4"/>
  <c r="F297" i="4"/>
  <c r="F295" i="4"/>
  <c r="L292" i="4"/>
  <c r="L290" i="4"/>
  <c r="E289" i="4"/>
  <c r="L286" i="4"/>
  <c r="E285" i="4"/>
  <c r="G283" i="4"/>
  <c r="J281" i="4"/>
  <c r="F280" i="4"/>
  <c r="J278" i="4"/>
  <c r="F277" i="4"/>
  <c r="J275" i="4"/>
  <c r="F274" i="4"/>
  <c r="J272" i="4"/>
  <c r="F271" i="4"/>
  <c r="J269" i="4"/>
  <c r="F268" i="4"/>
  <c r="J266" i="4"/>
  <c r="F265" i="4"/>
  <c r="J263" i="4"/>
  <c r="F262" i="4"/>
  <c r="J260" i="4"/>
  <c r="F259" i="4"/>
  <c r="J257" i="4"/>
  <c r="F256" i="4"/>
  <c r="J254" i="4"/>
  <c r="F253" i="4"/>
  <c r="J251" i="4"/>
  <c r="F250" i="4"/>
  <c r="J248" i="4"/>
  <c r="F247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H243" i="4"/>
  <c r="I444" i="4"/>
  <c r="I426" i="4"/>
  <c r="I408" i="4"/>
  <c r="I390" i="4"/>
  <c r="I372" i="4"/>
  <c r="I354" i="4"/>
  <c r="C421" i="4"/>
  <c r="D393" i="4"/>
  <c r="B376" i="4"/>
  <c r="B360" i="4"/>
  <c r="E346" i="4"/>
  <c r="H340" i="4"/>
  <c r="L335" i="4"/>
  <c r="H331" i="4"/>
  <c r="L326" i="4"/>
  <c r="F324" i="4"/>
  <c r="E322" i="4"/>
  <c r="I319" i="4"/>
  <c r="I317" i="4"/>
  <c r="E315" i="4"/>
  <c r="E313" i="4"/>
  <c r="I310" i="4"/>
  <c r="I308" i="4"/>
  <c r="E306" i="4"/>
  <c r="E304" i="4"/>
  <c r="I301" i="4"/>
  <c r="I299" i="4"/>
  <c r="E297" i="4"/>
  <c r="E295" i="4"/>
  <c r="J292" i="4"/>
  <c r="K290" i="4"/>
  <c r="L288" i="4"/>
  <c r="J286" i="4"/>
  <c r="L284" i="4"/>
  <c r="F283" i="4"/>
  <c r="I281" i="4"/>
  <c r="E280" i="4"/>
  <c r="I278" i="4"/>
  <c r="E277" i="4"/>
  <c r="I275" i="4"/>
  <c r="E274" i="4"/>
  <c r="I272" i="4"/>
  <c r="E271" i="4"/>
  <c r="I269" i="4"/>
  <c r="E268" i="4"/>
  <c r="I266" i="4"/>
  <c r="E265" i="4"/>
  <c r="I263" i="4"/>
  <c r="E262" i="4"/>
  <c r="I260" i="4"/>
  <c r="E259" i="4"/>
  <c r="I257" i="4"/>
  <c r="E256" i="4"/>
  <c r="I254" i="4"/>
  <c r="E253" i="4"/>
  <c r="I251" i="4"/>
  <c r="E250" i="4"/>
  <c r="I248" i="4"/>
  <c r="E247" i="4"/>
  <c r="C345" i="4"/>
  <c r="C341" i="4"/>
  <c r="C337" i="4"/>
  <c r="C333" i="4"/>
  <c r="C329" i="4"/>
  <c r="C325" i="4"/>
  <c r="C321" i="4"/>
  <c r="C317" i="4"/>
  <c r="C313" i="4"/>
  <c r="C309" i="4"/>
  <c r="C305" i="4"/>
  <c r="C301" i="4"/>
  <c r="C297" i="4"/>
  <c r="C293" i="4"/>
  <c r="C289" i="4"/>
  <c r="C285" i="4"/>
  <c r="E444" i="4"/>
  <c r="E426" i="4"/>
  <c r="E408" i="4"/>
  <c r="E390" i="4"/>
  <c r="E372" i="4"/>
  <c r="E354" i="4"/>
  <c r="D420" i="4"/>
  <c r="C393" i="4"/>
  <c r="D375" i="4"/>
  <c r="D359" i="4"/>
  <c r="L345" i="4"/>
  <c r="F340" i="4"/>
  <c r="J335" i="4"/>
  <c r="F331" i="4"/>
  <c r="J326" i="4"/>
  <c r="E324" i="4"/>
  <c r="L321" i="4"/>
  <c r="H319" i="4"/>
  <c r="H317" i="4"/>
  <c r="L314" i="4"/>
  <c r="L312" i="4"/>
  <c r="H310" i="4"/>
  <c r="H308" i="4"/>
  <c r="L305" i="4"/>
  <c r="L303" i="4"/>
  <c r="H301" i="4"/>
  <c r="H299" i="4"/>
  <c r="L296" i="4"/>
  <c r="L294" i="4"/>
  <c r="I292" i="4"/>
  <c r="J290" i="4"/>
  <c r="J288" i="4"/>
  <c r="I286" i="4"/>
  <c r="K284" i="4"/>
  <c r="E283" i="4"/>
  <c r="H281" i="4"/>
  <c r="L279" i="4"/>
  <c r="H278" i="4"/>
  <c r="L276" i="4"/>
  <c r="H275" i="4"/>
  <c r="L273" i="4"/>
  <c r="H272" i="4"/>
  <c r="L270" i="4"/>
  <c r="H269" i="4"/>
  <c r="L267" i="4"/>
  <c r="H266" i="4"/>
  <c r="L264" i="4"/>
  <c r="H263" i="4"/>
  <c r="L261" i="4"/>
  <c r="H260" i="4"/>
  <c r="L258" i="4"/>
  <c r="H257" i="4"/>
  <c r="L255" i="4"/>
  <c r="H254" i="4"/>
  <c r="L252" i="4"/>
  <c r="H251" i="4"/>
  <c r="L249" i="4"/>
  <c r="H248" i="4"/>
  <c r="C247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G440" i="4"/>
  <c r="G422" i="4"/>
  <c r="G404" i="4"/>
  <c r="G386" i="4"/>
  <c r="G368" i="4"/>
  <c r="C449" i="4"/>
  <c r="C415" i="4"/>
  <c r="D388" i="4"/>
  <c r="C372" i="4"/>
  <c r="C356" i="4"/>
  <c r="J344" i="4"/>
  <c r="E340" i="4"/>
  <c r="I335" i="4"/>
  <c r="E331" i="4"/>
  <c r="I326" i="4"/>
  <c r="L323" i="4"/>
  <c r="H321" i="4"/>
  <c r="G319" i="4"/>
  <c r="L316" i="4"/>
  <c r="K314" i="4"/>
  <c r="H312" i="4"/>
  <c r="G310" i="4"/>
  <c r="L307" i="4"/>
  <c r="K305" i="4"/>
  <c r="H303" i="4"/>
  <c r="G301" i="4"/>
  <c r="L298" i="4"/>
  <c r="K296" i="4"/>
  <c r="H294" i="4"/>
  <c r="H292" i="4"/>
  <c r="I290" i="4"/>
  <c r="H288" i="4"/>
  <c r="H286" i="4"/>
  <c r="J284" i="4"/>
  <c r="L282" i="4"/>
  <c r="G281" i="4"/>
  <c r="K279" i="4"/>
  <c r="G278" i="4"/>
  <c r="K276" i="4"/>
  <c r="G275" i="4"/>
  <c r="K273" i="4"/>
  <c r="G272" i="4"/>
  <c r="K270" i="4"/>
  <c r="G269" i="4"/>
  <c r="K267" i="4"/>
  <c r="G266" i="4"/>
  <c r="K264" i="4"/>
  <c r="G263" i="4"/>
  <c r="K261" i="4"/>
  <c r="G260" i="4"/>
  <c r="K258" i="4"/>
  <c r="G257" i="4"/>
  <c r="K255" i="4"/>
  <c r="G254" i="4"/>
  <c r="K252" i="4"/>
  <c r="G251" i="4"/>
  <c r="K249" i="4"/>
  <c r="G248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D296" i="4"/>
  <c r="D292" i="4"/>
  <c r="D288" i="4"/>
  <c r="D284" i="4"/>
  <c r="D280" i="4"/>
  <c r="D276" i="4"/>
  <c r="D272" i="4"/>
  <c r="D268" i="4"/>
  <c r="E440" i="4"/>
  <c r="E422" i="4"/>
  <c r="E404" i="4"/>
  <c r="E386" i="4"/>
  <c r="E368" i="4"/>
  <c r="D448" i="4"/>
  <c r="B414" i="4"/>
  <c r="C388" i="4"/>
  <c r="B372" i="4"/>
  <c r="B356" i="4"/>
  <c r="I344" i="4"/>
  <c r="L339" i="4"/>
  <c r="H335" i="4"/>
  <c r="L330" i="4"/>
  <c r="H326" i="4"/>
  <c r="J323" i="4"/>
  <c r="F321" i="4"/>
  <c r="F319" i="4"/>
  <c r="J316" i="4"/>
  <c r="J314" i="4"/>
  <c r="F312" i="4"/>
  <c r="F310" i="4"/>
  <c r="J307" i="4"/>
  <c r="J305" i="4"/>
  <c r="F303" i="4"/>
  <c r="F301" i="4"/>
  <c r="J298" i="4"/>
  <c r="J296" i="4"/>
  <c r="F294" i="4"/>
  <c r="G292" i="4"/>
  <c r="I439" i="4"/>
  <c r="I385" i="4"/>
  <c r="D413" i="4"/>
  <c r="D355" i="4"/>
  <c r="H334" i="4"/>
  <c r="I323" i="4"/>
  <c r="I316" i="4"/>
  <c r="E310" i="4"/>
  <c r="E303" i="4"/>
  <c r="I296" i="4"/>
  <c r="H290" i="4"/>
  <c r="E286" i="4"/>
  <c r="F282" i="4"/>
  <c r="E278" i="4"/>
  <c r="K274" i="4"/>
  <c r="J270" i="4"/>
  <c r="H267" i="4"/>
  <c r="F264" i="4"/>
  <c r="E260" i="4"/>
  <c r="K256" i="4"/>
  <c r="J252" i="4"/>
  <c r="H249" i="4"/>
  <c r="B347" i="4"/>
  <c r="B336" i="4"/>
  <c r="C327" i="4"/>
  <c r="C316" i="4"/>
  <c r="D307" i="4"/>
  <c r="B299" i="4"/>
  <c r="B288" i="4"/>
  <c r="B280" i="4"/>
  <c r="B273" i="4"/>
  <c r="B267" i="4"/>
  <c r="B261" i="4"/>
  <c r="B256" i="4"/>
  <c r="B251" i="4"/>
  <c r="G243" i="4"/>
  <c r="J241" i="4"/>
  <c r="E240" i="4"/>
  <c r="I238" i="4"/>
  <c r="E237" i="4"/>
  <c r="I235" i="4"/>
  <c r="E234" i="4"/>
  <c r="I232" i="4"/>
  <c r="E231" i="4"/>
  <c r="I229" i="4"/>
  <c r="E228" i="4"/>
  <c r="I226" i="4"/>
  <c r="E225" i="4"/>
  <c r="I223" i="4"/>
  <c r="E222" i="4"/>
  <c r="I220" i="4"/>
  <c r="E219" i="4"/>
  <c r="I217" i="4"/>
  <c r="E216" i="4"/>
  <c r="I214" i="4"/>
  <c r="E213" i="4"/>
  <c r="I211" i="4"/>
  <c r="E210" i="4"/>
  <c r="I208" i="4"/>
  <c r="E207" i="4"/>
  <c r="I205" i="4"/>
  <c r="E204" i="4"/>
  <c r="I202" i="4"/>
  <c r="E201" i="4"/>
  <c r="I199" i="4"/>
  <c r="E198" i="4"/>
  <c r="I196" i="4"/>
  <c r="E195" i="4"/>
  <c r="I193" i="4"/>
  <c r="E192" i="4"/>
  <c r="I190" i="4"/>
  <c r="E189" i="4"/>
  <c r="I187" i="4"/>
  <c r="E186" i="4"/>
  <c r="I184" i="4"/>
  <c r="E183" i="4"/>
  <c r="I181" i="4"/>
  <c r="E180" i="4"/>
  <c r="I178" i="4"/>
  <c r="E177" i="4"/>
  <c r="I175" i="4"/>
  <c r="E174" i="4"/>
  <c r="I172" i="4"/>
  <c r="E171" i="4"/>
  <c r="I169" i="4"/>
  <c r="K435" i="4"/>
  <c r="K381" i="4"/>
  <c r="B408" i="4"/>
  <c r="C352" i="4"/>
  <c r="F334" i="4"/>
  <c r="H323" i="4"/>
  <c r="H316" i="4"/>
  <c r="L309" i="4"/>
  <c r="L302" i="4"/>
  <c r="H296" i="4"/>
  <c r="F290" i="4"/>
  <c r="L285" i="4"/>
  <c r="F281" i="4"/>
  <c r="L277" i="4"/>
  <c r="J274" i="4"/>
  <c r="I270" i="4"/>
  <c r="G267" i="4"/>
  <c r="F263" i="4"/>
  <c r="L259" i="4"/>
  <c r="J256" i="4"/>
  <c r="I252" i="4"/>
  <c r="G249" i="4"/>
  <c r="C344" i="4"/>
  <c r="D335" i="4"/>
  <c r="B327" i="4"/>
  <c r="B316" i="4"/>
  <c r="C307" i="4"/>
  <c r="C296" i="4"/>
  <c r="D287" i="4"/>
  <c r="D279" i="4"/>
  <c r="C272" i="4"/>
  <c r="C266" i="4"/>
  <c r="D260" i="4"/>
  <c r="D255" i="4"/>
  <c r="C250" i="4"/>
  <c r="F243" i="4"/>
  <c r="I241" i="4"/>
  <c r="L239" i="4"/>
  <c r="H238" i="4"/>
  <c r="L236" i="4"/>
  <c r="H235" i="4"/>
  <c r="L233" i="4"/>
  <c r="H232" i="4"/>
  <c r="L230" i="4"/>
  <c r="H229" i="4"/>
  <c r="L227" i="4"/>
  <c r="H226" i="4"/>
  <c r="L224" i="4"/>
  <c r="H223" i="4"/>
  <c r="L221" i="4"/>
  <c r="H220" i="4"/>
  <c r="L218" i="4"/>
  <c r="H217" i="4"/>
  <c r="L215" i="4"/>
  <c r="H214" i="4"/>
  <c r="L212" i="4"/>
  <c r="H211" i="4"/>
  <c r="L209" i="4"/>
  <c r="H208" i="4"/>
  <c r="L206" i="4"/>
  <c r="H205" i="4"/>
  <c r="L203" i="4"/>
  <c r="H202" i="4"/>
  <c r="L200" i="4"/>
  <c r="H199" i="4"/>
  <c r="L197" i="4"/>
  <c r="H196" i="4"/>
  <c r="L194" i="4"/>
  <c r="H193" i="4"/>
  <c r="L191" i="4"/>
  <c r="H190" i="4"/>
  <c r="L188" i="4"/>
  <c r="H187" i="4"/>
  <c r="L185" i="4"/>
  <c r="H184" i="4"/>
  <c r="L182" i="4"/>
  <c r="H181" i="4"/>
  <c r="L179" i="4"/>
  <c r="H178" i="4"/>
  <c r="L176" i="4"/>
  <c r="H175" i="4"/>
  <c r="L173" i="4"/>
  <c r="H172" i="4"/>
  <c r="L170" i="4"/>
  <c r="H169" i="4"/>
  <c r="I435" i="4"/>
  <c r="I381" i="4"/>
  <c r="D407" i="4"/>
  <c r="B352" i="4"/>
  <c r="E334" i="4"/>
  <c r="L322" i="4"/>
  <c r="G316" i="4"/>
  <c r="H309" i="4"/>
  <c r="K302" i="4"/>
  <c r="L295" i="4"/>
  <c r="L289" i="4"/>
  <c r="J285" i="4"/>
  <c r="E281" i="4"/>
  <c r="K277" i="4"/>
  <c r="J273" i="4"/>
  <c r="H270" i="4"/>
  <c r="F267" i="4"/>
  <c r="E263" i="4"/>
  <c r="K259" i="4"/>
  <c r="J255" i="4"/>
  <c r="H252" i="4"/>
  <c r="F249" i="4"/>
  <c r="B344" i="4"/>
  <c r="C335" i="4"/>
  <c r="C324" i="4"/>
  <c r="D315" i="4"/>
  <c r="B307" i="4"/>
  <c r="B296" i="4"/>
  <c r="C287" i="4"/>
  <c r="C279" i="4"/>
  <c r="B272" i="4"/>
  <c r="C265" i="4"/>
  <c r="C260" i="4"/>
  <c r="C255" i="4"/>
  <c r="C249" i="4"/>
  <c r="E243" i="4"/>
  <c r="H241" i="4"/>
  <c r="K239" i="4"/>
  <c r="G238" i="4"/>
  <c r="K236" i="4"/>
  <c r="G235" i="4"/>
  <c r="K233" i="4"/>
  <c r="G232" i="4"/>
  <c r="K230" i="4"/>
  <c r="G229" i="4"/>
  <c r="K227" i="4"/>
  <c r="G226" i="4"/>
  <c r="K224" i="4"/>
  <c r="G223" i="4"/>
  <c r="K221" i="4"/>
  <c r="G220" i="4"/>
  <c r="K218" i="4"/>
  <c r="G217" i="4"/>
  <c r="K215" i="4"/>
  <c r="G214" i="4"/>
  <c r="K212" i="4"/>
  <c r="G211" i="4"/>
  <c r="K209" i="4"/>
  <c r="G208" i="4"/>
  <c r="K206" i="4"/>
  <c r="G205" i="4"/>
  <c r="K203" i="4"/>
  <c r="G202" i="4"/>
  <c r="K200" i="4"/>
  <c r="G199" i="4"/>
  <c r="K197" i="4"/>
  <c r="G196" i="4"/>
  <c r="K194" i="4"/>
  <c r="G193" i="4"/>
  <c r="K191" i="4"/>
  <c r="G190" i="4"/>
  <c r="K188" i="4"/>
  <c r="G187" i="4"/>
  <c r="K185" i="4"/>
  <c r="G184" i="4"/>
  <c r="K182" i="4"/>
  <c r="G181" i="4"/>
  <c r="K179" i="4"/>
  <c r="G178" i="4"/>
  <c r="K176" i="4"/>
  <c r="G175" i="4"/>
  <c r="K173" i="4"/>
  <c r="G172" i="4"/>
  <c r="K170" i="4"/>
  <c r="G169" i="4"/>
  <c r="E435" i="4"/>
  <c r="E381" i="4"/>
  <c r="C407" i="4"/>
  <c r="L348" i="4"/>
  <c r="L333" i="4"/>
  <c r="J322" i="4"/>
  <c r="F316" i="4"/>
  <c r="F309" i="4"/>
  <c r="J302" i="4"/>
  <c r="J295" i="4"/>
  <c r="J289" i="4"/>
  <c r="I284" i="4"/>
  <c r="L280" i="4"/>
  <c r="J277" i="4"/>
  <c r="I273" i="4"/>
  <c r="G270" i="4"/>
  <c r="F266" i="4"/>
  <c r="L262" i="4"/>
  <c r="J259" i="4"/>
  <c r="I255" i="4"/>
  <c r="G252" i="4"/>
  <c r="F248" i="4"/>
  <c r="D343" i="4"/>
  <c r="B335" i="4"/>
  <c r="B324" i="4"/>
  <c r="C315" i="4"/>
  <c r="C304" i="4"/>
  <c r="D295" i="4"/>
  <c r="B287" i="4"/>
  <c r="B279" i="4"/>
  <c r="D271" i="4"/>
  <c r="B265" i="4"/>
  <c r="B260" i="4"/>
  <c r="B255" i="4"/>
  <c r="B249" i="4"/>
  <c r="L242" i="4"/>
  <c r="G241" i="4"/>
  <c r="J239" i="4"/>
  <c r="F238" i="4"/>
  <c r="J236" i="4"/>
  <c r="F235" i="4"/>
  <c r="J233" i="4"/>
  <c r="F232" i="4"/>
  <c r="J230" i="4"/>
  <c r="F229" i="4"/>
  <c r="J227" i="4"/>
  <c r="F226" i="4"/>
  <c r="J224" i="4"/>
  <c r="F223" i="4"/>
  <c r="J221" i="4"/>
  <c r="F220" i="4"/>
  <c r="J218" i="4"/>
  <c r="F217" i="4"/>
  <c r="J215" i="4"/>
  <c r="F214" i="4"/>
  <c r="J212" i="4"/>
  <c r="F211" i="4"/>
  <c r="J209" i="4"/>
  <c r="F208" i="4"/>
  <c r="J206" i="4"/>
  <c r="F205" i="4"/>
  <c r="J203" i="4"/>
  <c r="F202" i="4"/>
  <c r="J200" i="4"/>
  <c r="F199" i="4"/>
  <c r="J197" i="4"/>
  <c r="F196" i="4"/>
  <c r="J194" i="4"/>
  <c r="F193" i="4"/>
  <c r="J191" i="4"/>
  <c r="F190" i="4"/>
  <c r="J188" i="4"/>
  <c r="F187" i="4"/>
  <c r="J185" i="4"/>
  <c r="F184" i="4"/>
  <c r="J182" i="4"/>
  <c r="F181" i="4"/>
  <c r="J179" i="4"/>
  <c r="F178" i="4"/>
  <c r="J176" i="4"/>
  <c r="F175" i="4"/>
  <c r="J173" i="4"/>
  <c r="F172" i="4"/>
  <c r="J170" i="4"/>
  <c r="F169" i="4"/>
  <c r="I421" i="4"/>
  <c r="I367" i="4"/>
  <c r="B388" i="4"/>
  <c r="H344" i="4"/>
  <c r="L329" i="4"/>
  <c r="E321" i="4"/>
  <c r="I314" i="4"/>
  <c r="I307" i="4"/>
  <c r="E301" i="4"/>
  <c r="E294" i="4"/>
  <c r="I289" i="4"/>
  <c r="H284" i="4"/>
  <c r="K280" i="4"/>
  <c r="J276" i="4"/>
  <c r="H273" i="4"/>
  <c r="F270" i="4"/>
  <c r="E266" i="4"/>
  <c r="K262" i="4"/>
  <c r="J258" i="4"/>
  <c r="H255" i="4"/>
  <c r="F252" i="4"/>
  <c r="E248" i="4"/>
  <c r="C343" i="4"/>
  <c r="C332" i="4"/>
  <c r="D323" i="4"/>
  <c r="B315" i="4"/>
  <c r="B304" i="4"/>
  <c r="C295" i="4"/>
  <c r="C284" i="4"/>
  <c r="C277" i="4"/>
  <c r="C271" i="4"/>
  <c r="D264" i="4"/>
  <c r="D259" i="4"/>
  <c r="C254" i="4"/>
  <c r="D248" i="4"/>
  <c r="K242" i="4"/>
  <c r="F241" i="4"/>
  <c r="I239" i="4"/>
  <c r="E238" i="4"/>
  <c r="I236" i="4"/>
  <c r="E235" i="4"/>
  <c r="I233" i="4"/>
  <c r="E232" i="4"/>
  <c r="I230" i="4"/>
  <c r="E229" i="4"/>
  <c r="I227" i="4"/>
  <c r="E226" i="4"/>
  <c r="I224" i="4"/>
  <c r="E223" i="4"/>
  <c r="I221" i="4"/>
  <c r="E220" i="4"/>
  <c r="I218" i="4"/>
  <c r="E217" i="4"/>
  <c r="I215" i="4"/>
  <c r="E214" i="4"/>
  <c r="I212" i="4"/>
  <c r="E211" i="4"/>
  <c r="I209" i="4"/>
  <c r="E208" i="4"/>
  <c r="K417" i="4"/>
  <c r="K363" i="4"/>
  <c r="C384" i="4"/>
  <c r="F343" i="4"/>
  <c r="J329" i="4"/>
  <c r="L320" i="4"/>
  <c r="H314" i="4"/>
  <c r="H307" i="4"/>
  <c r="L300" i="4"/>
  <c r="L293" i="4"/>
  <c r="F288" i="4"/>
  <c r="F284" i="4"/>
  <c r="J280" i="4"/>
  <c r="I276" i="4"/>
  <c r="G273" i="4"/>
  <c r="F269" i="4"/>
  <c r="L265" i="4"/>
  <c r="J262" i="4"/>
  <c r="I258" i="4"/>
  <c r="G255" i="4"/>
  <c r="F251" i="4"/>
  <c r="L247" i="4"/>
  <c r="B343" i="4"/>
  <c r="B332" i="4"/>
  <c r="C323" i="4"/>
  <c r="C312" i="4"/>
  <c r="D303" i="4"/>
  <c r="B295" i="4"/>
  <c r="B284" i="4"/>
  <c r="B277" i="4"/>
  <c r="B271" i="4"/>
  <c r="C264" i="4"/>
  <c r="C259" i="4"/>
  <c r="C253" i="4"/>
  <c r="C248" i="4"/>
  <c r="J242" i="4"/>
  <c r="E241" i="4"/>
  <c r="H239" i="4"/>
  <c r="L237" i="4"/>
  <c r="H236" i="4"/>
  <c r="L234" i="4"/>
  <c r="H233" i="4"/>
  <c r="L231" i="4"/>
  <c r="H230" i="4"/>
  <c r="L228" i="4"/>
  <c r="H227" i="4"/>
  <c r="L225" i="4"/>
  <c r="H224" i="4"/>
  <c r="L222" i="4"/>
  <c r="H221" i="4"/>
  <c r="L219" i="4"/>
  <c r="H218" i="4"/>
  <c r="L216" i="4"/>
  <c r="H215" i="4"/>
  <c r="L213" i="4"/>
  <c r="H212" i="4"/>
  <c r="L210" i="4"/>
  <c r="H209" i="4"/>
  <c r="L207" i="4"/>
  <c r="H206" i="4"/>
  <c r="L204" i="4"/>
  <c r="I417" i="4"/>
  <c r="I363" i="4"/>
  <c r="B384" i="4"/>
  <c r="E343" i="4"/>
  <c r="I329" i="4"/>
  <c r="K320" i="4"/>
  <c r="L313" i="4"/>
  <c r="G307" i="4"/>
  <c r="H300" i="4"/>
  <c r="K293" i="4"/>
  <c r="E288" i="4"/>
  <c r="E284" i="4"/>
  <c r="J279" i="4"/>
  <c r="H276" i="4"/>
  <c r="F273" i="4"/>
  <c r="E269" i="4"/>
  <c r="K265" i="4"/>
  <c r="J261" i="4"/>
  <c r="H258" i="4"/>
  <c r="F255" i="4"/>
  <c r="E251" i="4"/>
  <c r="K247" i="4"/>
  <c r="C340" i="4"/>
  <c r="D331" i="4"/>
  <c r="B323" i="4"/>
  <c r="B312" i="4"/>
  <c r="C303" i="4"/>
  <c r="C292" i="4"/>
  <c r="D283" i="4"/>
  <c r="C276" i="4"/>
  <c r="C269" i="4"/>
  <c r="B264" i="4"/>
  <c r="B259" i="4"/>
  <c r="B253" i="4"/>
  <c r="B248" i="4"/>
  <c r="I242" i="4"/>
  <c r="L240" i="4"/>
  <c r="G239" i="4"/>
  <c r="K237" i="4"/>
  <c r="E417" i="4"/>
  <c r="E363" i="4"/>
  <c r="D383" i="4"/>
  <c r="L342" i="4"/>
  <c r="H329" i="4"/>
  <c r="J320" i="4"/>
  <c r="J313" i="4"/>
  <c r="F307" i="4"/>
  <c r="F300" i="4"/>
  <c r="J293" i="4"/>
  <c r="L287" i="4"/>
  <c r="L283" i="4"/>
  <c r="I279" i="4"/>
  <c r="G276" i="4"/>
  <c r="F272" i="4"/>
  <c r="L268" i="4"/>
  <c r="J265" i="4"/>
  <c r="I261" i="4"/>
  <c r="G258" i="4"/>
  <c r="F254" i="4"/>
  <c r="L250" i="4"/>
  <c r="J247" i="4"/>
  <c r="B340" i="4"/>
  <c r="C331" i="4"/>
  <c r="C320" i="4"/>
  <c r="D311" i="4"/>
  <c r="B303" i="4"/>
  <c r="B292" i="4"/>
  <c r="C283" i="4"/>
  <c r="B276" i="4"/>
  <c r="B269" i="4"/>
  <c r="D263" i="4"/>
  <c r="C258" i="4"/>
  <c r="D252" i="4"/>
  <c r="D247" i="4"/>
  <c r="H242" i="4"/>
  <c r="K240" i="4"/>
  <c r="F239" i="4"/>
  <c r="J237" i="4"/>
  <c r="F236" i="4"/>
  <c r="J234" i="4"/>
  <c r="F233" i="4"/>
  <c r="J231" i="4"/>
  <c r="F230" i="4"/>
  <c r="J228" i="4"/>
  <c r="F227" i="4"/>
  <c r="J225" i="4"/>
  <c r="F224" i="4"/>
  <c r="J222" i="4"/>
  <c r="F221" i="4"/>
  <c r="J219" i="4"/>
  <c r="F218" i="4"/>
  <c r="J216" i="4"/>
  <c r="F215" i="4"/>
  <c r="J213" i="4"/>
  <c r="F212" i="4"/>
  <c r="J210" i="4"/>
  <c r="F209" i="4"/>
  <c r="J207" i="4"/>
  <c r="F206" i="4"/>
  <c r="J204" i="4"/>
  <c r="I403" i="4"/>
  <c r="C447" i="4"/>
  <c r="D371" i="4"/>
  <c r="L338" i="4"/>
  <c r="L325" i="4"/>
  <c r="E319" i="4"/>
  <c r="E312" i="4"/>
  <c r="I305" i="4"/>
  <c r="I298" i="4"/>
  <c r="F292" i="4"/>
  <c r="K287" i="4"/>
  <c r="J282" i="4"/>
  <c r="H279" i="4"/>
  <c r="F276" i="4"/>
  <c r="E272" i="4"/>
  <c r="K268" i="4"/>
  <c r="J264" i="4"/>
  <c r="H261" i="4"/>
  <c r="F258" i="4"/>
  <c r="E254" i="4"/>
  <c r="K250" i="4"/>
  <c r="C348" i="4"/>
  <c r="D339" i="4"/>
  <c r="B331" i="4"/>
  <c r="B320" i="4"/>
  <c r="C311" i="4"/>
  <c r="C300" i="4"/>
  <c r="K399" i="4"/>
  <c r="C437" i="4"/>
  <c r="C368" i="4"/>
  <c r="J338" i="4"/>
  <c r="J325" i="4"/>
  <c r="L318" i="4"/>
  <c r="L311" i="4"/>
  <c r="H305" i="4"/>
  <c r="H298" i="4"/>
  <c r="E292" i="4"/>
  <c r="J287" i="4"/>
  <c r="I282" i="4"/>
  <c r="G279" i="4"/>
  <c r="F275" i="4"/>
  <c r="L271" i="4"/>
  <c r="J268" i="4"/>
  <c r="I264" i="4"/>
  <c r="G261" i="4"/>
  <c r="F257" i="4"/>
  <c r="L253" i="4"/>
  <c r="J250" i="4"/>
  <c r="B348" i="4"/>
  <c r="C339" i="4"/>
  <c r="C328" i="4"/>
  <c r="D319" i="4"/>
  <c r="B311" i="4"/>
  <c r="B300" i="4"/>
  <c r="C291" i="4"/>
  <c r="C281" i="4"/>
  <c r="C275" i="4"/>
  <c r="B268" i="4"/>
  <c r="B263" i="4"/>
  <c r="B257" i="4"/>
  <c r="B252" i="4"/>
  <c r="L243" i="4"/>
  <c r="F242" i="4"/>
  <c r="H240" i="4"/>
  <c r="L238" i="4"/>
  <c r="H237" i="4"/>
  <c r="L235" i="4"/>
  <c r="H234" i="4"/>
  <c r="L232" i="4"/>
  <c r="H231" i="4"/>
  <c r="L229" i="4"/>
  <c r="H228" i="4"/>
  <c r="L226" i="4"/>
  <c r="H225" i="4"/>
  <c r="L223" i="4"/>
  <c r="H222" i="4"/>
  <c r="L220" i="4"/>
  <c r="H219" i="4"/>
  <c r="L217" i="4"/>
  <c r="H216" i="4"/>
  <c r="L214" i="4"/>
  <c r="H213" i="4"/>
  <c r="L211" i="4"/>
  <c r="H210" i="4"/>
  <c r="L208" i="4"/>
  <c r="H207" i="4"/>
  <c r="D144" i="4"/>
  <c r="D148" i="4"/>
  <c r="D152" i="4"/>
  <c r="D156" i="4"/>
  <c r="D160" i="4"/>
  <c r="D164" i="4"/>
  <c r="D168" i="4"/>
  <c r="D172" i="4"/>
  <c r="D176" i="4"/>
  <c r="D180" i="4"/>
  <c r="D184" i="4"/>
  <c r="D188" i="4"/>
  <c r="D192" i="4"/>
  <c r="D196" i="4"/>
  <c r="D200" i="4"/>
  <c r="D204" i="4"/>
  <c r="D208" i="4"/>
  <c r="D212" i="4"/>
  <c r="D216" i="4"/>
  <c r="D220" i="4"/>
  <c r="D224" i="4"/>
  <c r="D228" i="4"/>
  <c r="D232" i="4"/>
  <c r="D236" i="4"/>
  <c r="D240" i="4"/>
  <c r="F142" i="4"/>
  <c r="J143" i="4"/>
  <c r="F145" i="4"/>
  <c r="J146" i="4"/>
  <c r="F148" i="4"/>
  <c r="J149" i="4"/>
  <c r="F151" i="4"/>
  <c r="J152" i="4"/>
  <c r="F154" i="4"/>
  <c r="J155" i="4"/>
  <c r="F157" i="4"/>
  <c r="J158" i="4"/>
  <c r="F160" i="4"/>
  <c r="J161" i="4"/>
  <c r="F163" i="4"/>
  <c r="J164" i="4"/>
  <c r="F166" i="4"/>
  <c r="J167" i="4"/>
  <c r="J169" i="4"/>
  <c r="J171" i="4"/>
  <c r="F174" i="4"/>
  <c r="F176" i="4"/>
  <c r="J178" i="4"/>
  <c r="J180" i="4"/>
  <c r="F183" i="4"/>
  <c r="F185" i="4"/>
  <c r="J187" i="4"/>
  <c r="J189" i="4"/>
  <c r="F192" i="4"/>
  <c r="F194" i="4"/>
  <c r="J196" i="4"/>
  <c r="J198" i="4"/>
  <c r="F201" i="4"/>
  <c r="F203" i="4"/>
  <c r="L205" i="4"/>
  <c r="F210" i="4"/>
  <c r="J214" i="4"/>
  <c r="F219" i="4"/>
  <c r="J223" i="4"/>
  <c r="F228" i="4"/>
  <c r="J232" i="4"/>
  <c r="F237" i="4"/>
  <c r="J243" i="4"/>
  <c r="C267" i="4"/>
  <c r="C299" i="4"/>
  <c r="I249" i="4"/>
  <c r="J271" i="4"/>
  <c r="F298" i="4"/>
  <c r="D367" i="4"/>
  <c r="B145" i="4"/>
  <c r="B149" i="4"/>
  <c r="B153" i="4"/>
  <c r="B157" i="4"/>
  <c r="B161" i="4"/>
  <c r="B165" i="4"/>
  <c r="B169" i="4"/>
  <c r="B173" i="4"/>
  <c r="B177" i="4"/>
  <c r="B181" i="4"/>
  <c r="B185" i="4"/>
  <c r="B189" i="4"/>
  <c r="B193" i="4"/>
  <c r="B197" i="4"/>
  <c r="B201" i="4"/>
  <c r="B205" i="4"/>
  <c r="B209" i="4"/>
  <c r="B213" i="4"/>
  <c r="B217" i="4"/>
  <c r="B221" i="4"/>
  <c r="B225" i="4"/>
  <c r="B229" i="4"/>
  <c r="B233" i="4"/>
  <c r="B237" i="4"/>
  <c r="B241" i="4"/>
  <c r="G142" i="4"/>
  <c r="K143" i="4"/>
  <c r="G145" i="4"/>
  <c r="K146" i="4"/>
  <c r="G148" i="4"/>
  <c r="K149" i="4"/>
  <c r="G151" i="4"/>
  <c r="K152" i="4"/>
  <c r="G154" i="4"/>
  <c r="K155" i="4"/>
  <c r="G157" i="4"/>
  <c r="K158" i="4"/>
  <c r="G160" i="4"/>
  <c r="K161" i="4"/>
  <c r="G163" i="4"/>
  <c r="K164" i="4"/>
  <c r="G166" i="4"/>
  <c r="K167" i="4"/>
  <c r="K169" i="4"/>
  <c r="K171" i="4"/>
  <c r="G174" i="4"/>
  <c r="G176" i="4"/>
  <c r="K178" i="4"/>
  <c r="K180" i="4"/>
  <c r="G183" i="4"/>
  <c r="G185" i="4"/>
  <c r="K187" i="4"/>
  <c r="K189" i="4"/>
  <c r="G192" i="4"/>
  <c r="G194" i="4"/>
  <c r="K196" i="4"/>
  <c r="K198" i="4"/>
  <c r="G201" i="4"/>
  <c r="G203" i="4"/>
  <c r="E206" i="4"/>
  <c r="G210" i="4"/>
  <c r="K214" i="4"/>
  <c r="G219" i="4"/>
  <c r="K223" i="4"/>
  <c r="G228" i="4"/>
  <c r="K232" i="4"/>
  <c r="G237" i="4"/>
  <c r="K243" i="4"/>
  <c r="D267" i="4"/>
  <c r="D299" i="4"/>
  <c r="J249" i="4"/>
  <c r="K271" i="4"/>
  <c r="G298" i="4"/>
  <c r="B368" i="4"/>
  <c r="C145" i="4"/>
  <c r="C149" i="4"/>
  <c r="C153" i="4"/>
  <c r="C157" i="4"/>
  <c r="C161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H142" i="4"/>
  <c r="L143" i="4"/>
  <c r="H145" i="4"/>
  <c r="L146" i="4"/>
  <c r="H148" i="4"/>
  <c r="L149" i="4"/>
  <c r="H151" i="4"/>
  <c r="L152" i="4"/>
  <c r="H154" i="4"/>
  <c r="L155" i="4"/>
  <c r="H157" i="4"/>
  <c r="L158" i="4"/>
  <c r="H160" i="4"/>
  <c r="L161" i="4"/>
  <c r="H163" i="4"/>
  <c r="L164" i="4"/>
  <c r="H166" i="4"/>
  <c r="L167" i="4"/>
  <c r="L169" i="4"/>
  <c r="L171" i="4"/>
  <c r="H174" i="4"/>
  <c r="H176" i="4"/>
  <c r="L178" i="4"/>
  <c r="L180" i="4"/>
  <c r="H183" i="4"/>
  <c r="H185" i="4"/>
  <c r="L187" i="4"/>
  <c r="L189" i="4"/>
  <c r="H192" i="4"/>
  <c r="H194" i="4"/>
  <c r="L196" i="4"/>
  <c r="L198" i="4"/>
  <c r="H201" i="4"/>
  <c r="H203" i="4"/>
  <c r="G206" i="4"/>
  <c r="I210" i="4"/>
  <c r="E215" i="4"/>
  <c r="I219" i="4"/>
  <c r="E224" i="4"/>
  <c r="I228" i="4"/>
  <c r="E233" i="4"/>
  <c r="I237" i="4"/>
  <c r="B247" i="4"/>
  <c r="C268" i="4"/>
  <c r="B308" i="4"/>
  <c r="J253" i="4"/>
  <c r="L274" i="4"/>
  <c r="J304" i="4"/>
  <c r="C435" i="4"/>
  <c r="D145" i="4"/>
  <c r="D149" i="4"/>
  <c r="D153" i="4"/>
  <c r="D157" i="4"/>
  <c r="D161" i="4"/>
  <c r="D165" i="4"/>
  <c r="D169" i="4"/>
  <c r="D173" i="4"/>
  <c r="D177" i="4"/>
  <c r="D181" i="4"/>
  <c r="D185" i="4"/>
  <c r="D189" i="4"/>
  <c r="D193" i="4"/>
  <c r="D197" i="4"/>
  <c r="D201" i="4"/>
  <c r="D205" i="4"/>
  <c r="D209" i="4"/>
  <c r="D213" i="4"/>
  <c r="D217" i="4"/>
  <c r="D221" i="4"/>
  <c r="D225" i="4"/>
  <c r="D229" i="4"/>
  <c r="D233" i="4"/>
  <c r="D237" i="4"/>
  <c r="D241" i="4"/>
  <c r="I142" i="4"/>
  <c r="E144" i="4"/>
  <c r="I145" i="4"/>
  <c r="E147" i="4"/>
  <c r="I148" i="4"/>
  <c r="E150" i="4"/>
  <c r="I151" i="4"/>
  <c r="E153" i="4"/>
  <c r="I154" i="4"/>
  <c r="E156" i="4"/>
  <c r="I157" i="4"/>
  <c r="E159" i="4"/>
  <c r="I160" i="4"/>
  <c r="E162" i="4"/>
  <c r="I163" i="4"/>
  <c r="E165" i="4"/>
  <c r="I166" i="4"/>
  <c r="E168" i="4"/>
  <c r="E170" i="4"/>
  <c r="E172" i="4"/>
  <c r="I174" i="4"/>
  <c r="I176" i="4"/>
  <c r="E179" i="4"/>
  <c r="E181" i="4"/>
  <c r="I183" i="4"/>
  <c r="I185" i="4"/>
  <c r="E188" i="4"/>
  <c r="E190" i="4"/>
  <c r="I192" i="4"/>
  <c r="I194" i="4"/>
  <c r="E197" i="4"/>
  <c r="E199" i="4"/>
  <c r="I201" i="4"/>
  <c r="I203" i="4"/>
  <c r="I206" i="4"/>
  <c r="K210" i="4"/>
  <c r="G215" i="4"/>
  <c r="K219" i="4"/>
  <c r="G224" i="4"/>
  <c r="K228" i="4"/>
  <c r="G233" i="4"/>
  <c r="J238" i="4"/>
  <c r="C251" i="4"/>
  <c r="C273" i="4"/>
  <c r="C308" i="4"/>
  <c r="K253" i="4"/>
  <c r="E275" i="4"/>
  <c r="L304" i="4"/>
  <c r="D436" i="4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8" i="4"/>
  <c r="B202" i="4"/>
  <c r="B206" i="4"/>
  <c r="B210" i="4"/>
  <c r="B214" i="4"/>
  <c r="B218" i="4"/>
  <c r="B222" i="4"/>
  <c r="B226" i="4"/>
  <c r="B230" i="4"/>
  <c r="B234" i="4"/>
  <c r="B238" i="4"/>
  <c r="B242" i="4"/>
  <c r="J142" i="4"/>
  <c r="F144" i="4"/>
  <c r="J145" i="4"/>
  <c r="F147" i="4"/>
  <c r="J148" i="4"/>
  <c r="F150" i="4"/>
  <c r="J151" i="4"/>
  <c r="F153" i="4"/>
  <c r="J154" i="4"/>
  <c r="F156" i="4"/>
  <c r="J157" i="4"/>
  <c r="F159" i="4"/>
  <c r="J160" i="4"/>
  <c r="F162" i="4"/>
  <c r="J163" i="4"/>
  <c r="F165" i="4"/>
  <c r="J166" i="4"/>
  <c r="F168" i="4"/>
  <c r="F170" i="4"/>
  <c r="J172" i="4"/>
  <c r="J174" i="4"/>
  <c r="F177" i="4"/>
  <c r="F179" i="4"/>
  <c r="J181" i="4"/>
  <c r="J183" i="4"/>
  <c r="F186" i="4"/>
  <c r="F188" i="4"/>
  <c r="J190" i="4"/>
  <c r="J192" i="4"/>
  <c r="F195" i="4"/>
  <c r="F197" i="4"/>
  <c r="J199" i="4"/>
  <c r="J201" i="4"/>
  <c r="F204" i="4"/>
  <c r="F207" i="4"/>
  <c r="J211" i="4"/>
  <c r="F216" i="4"/>
  <c r="J220" i="4"/>
  <c r="F225" i="4"/>
  <c r="J229" i="4"/>
  <c r="F234" i="4"/>
  <c r="K238" i="4"/>
  <c r="D251" i="4"/>
  <c r="B275" i="4"/>
  <c r="B319" i="4"/>
  <c r="L256" i="4"/>
  <c r="F278" i="4"/>
  <c r="J311" i="4"/>
  <c r="E399" i="4"/>
  <c r="C142" i="4"/>
  <c r="C146" i="4"/>
  <c r="C150" i="4"/>
  <c r="C154" i="4"/>
  <c r="C158" i="4"/>
  <c r="C162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K142" i="4"/>
  <c r="G144" i="4"/>
  <c r="K145" i="4"/>
  <c r="G147" i="4"/>
  <c r="K148" i="4"/>
  <c r="G150" i="4"/>
  <c r="K151" i="4"/>
  <c r="G153" i="4"/>
  <c r="K154" i="4"/>
  <c r="G156" i="4"/>
  <c r="K157" i="4"/>
  <c r="G159" i="4"/>
  <c r="K160" i="4"/>
  <c r="G162" i="4"/>
  <c r="K163" i="4"/>
  <c r="G165" i="4"/>
  <c r="K166" i="4"/>
  <c r="G168" i="4"/>
  <c r="G170" i="4"/>
  <c r="K172" i="4"/>
  <c r="K174" i="4"/>
  <c r="G177" i="4"/>
  <c r="G179" i="4"/>
  <c r="K181" i="4"/>
  <c r="K183" i="4"/>
  <c r="G186" i="4"/>
  <c r="G188" i="4"/>
  <c r="K190" i="4"/>
  <c r="K192" i="4"/>
  <c r="G195" i="4"/>
  <c r="G197" i="4"/>
  <c r="K199" i="4"/>
  <c r="K201" i="4"/>
  <c r="G204" i="4"/>
  <c r="G207" i="4"/>
  <c r="K211" i="4"/>
  <c r="G216" i="4"/>
  <c r="K220" i="4"/>
  <c r="G225" i="4"/>
  <c r="K229" i="4"/>
  <c r="G234" i="4"/>
  <c r="E239" i="4"/>
  <c r="C252" i="4"/>
  <c r="D275" i="4"/>
  <c r="C319" i="4"/>
  <c r="E257" i="4"/>
  <c r="F279" i="4"/>
  <c r="K311" i="4"/>
  <c r="I399" i="4"/>
  <c r="B159" i="3"/>
  <c r="B163" i="3"/>
  <c r="B167" i="3"/>
  <c r="B171" i="3"/>
  <c r="B175" i="3"/>
  <c r="B179" i="3"/>
  <c r="B183" i="3"/>
  <c r="B187" i="3"/>
  <c r="B191" i="3"/>
  <c r="B195" i="3"/>
  <c r="B199" i="3"/>
  <c r="B203" i="3"/>
  <c r="B207" i="3"/>
  <c r="B211" i="3"/>
  <c r="B215" i="3"/>
  <c r="B219" i="3"/>
  <c r="B223" i="3"/>
  <c r="B227" i="3"/>
  <c r="B231" i="3"/>
  <c r="B235" i="3"/>
  <c r="B239" i="3"/>
  <c r="B243" i="3"/>
  <c r="B247" i="3"/>
  <c r="B251" i="3"/>
  <c r="B255" i="3"/>
  <c r="B259" i="3"/>
  <c r="B263" i="3"/>
  <c r="B267" i="3"/>
  <c r="B271" i="3"/>
  <c r="B275" i="3"/>
  <c r="B279" i="3"/>
  <c r="C187" i="3"/>
  <c r="C211" i="3"/>
  <c r="C227" i="3"/>
  <c r="C255" i="3"/>
  <c r="D163" i="3"/>
  <c r="D175" i="3"/>
  <c r="D187" i="3"/>
  <c r="D199" i="3"/>
  <c r="D211" i="3"/>
  <c r="D223" i="3"/>
  <c r="D235" i="3"/>
  <c r="D243" i="3"/>
  <c r="D247" i="3"/>
  <c r="D255" i="3"/>
  <c r="D279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C171" i="3"/>
  <c r="C199" i="3"/>
  <c r="C235" i="3"/>
  <c r="C279" i="3"/>
  <c r="D167" i="3"/>
  <c r="D183" i="3"/>
  <c r="D195" i="3"/>
  <c r="D207" i="3"/>
  <c r="D227" i="3"/>
  <c r="D271" i="3"/>
  <c r="C156" i="3"/>
  <c r="C160" i="3"/>
  <c r="C164" i="3"/>
  <c r="C168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191" i="3"/>
  <c r="C215" i="3"/>
  <c r="C243" i="3"/>
  <c r="C263" i="3"/>
  <c r="D171" i="3"/>
  <c r="D179" i="3"/>
  <c r="D191" i="3"/>
  <c r="D203" i="3"/>
  <c r="D215" i="3"/>
  <c r="D219" i="3"/>
  <c r="D231" i="3"/>
  <c r="D239" i="3"/>
  <c r="D251" i="3"/>
  <c r="D275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72" i="3"/>
  <c r="D276" i="3"/>
  <c r="F153" i="3"/>
  <c r="C183" i="3"/>
  <c r="C219" i="3"/>
  <c r="C275" i="3"/>
  <c r="D263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G153" i="3"/>
  <c r="C175" i="3"/>
  <c r="C203" i="3"/>
  <c r="C239" i="3"/>
  <c r="C271" i="3"/>
  <c r="D25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H153" i="3"/>
  <c r="C163" i="3"/>
  <c r="C231" i="3"/>
  <c r="C267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I153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J153" i="3"/>
  <c r="C179" i="3"/>
  <c r="C207" i="3"/>
  <c r="C251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10" i="3"/>
  <c r="C214" i="3"/>
  <c r="C218" i="3"/>
  <c r="C222" i="3"/>
  <c r="C226" i="3"/>
  <c r="C230" i="3"/>
  <c r="C234" i="3"/>
  <c r="C238" i="3"/>
  <c r="C242" i="3"/>
  <c r="C246" i="3"/>
  <c r="C250" i="3"/>
  <c r="C254" i="3"/>
  <c r="C258" i="3"/>
  <c r="C262" i="3"/>
  <c r="C266" i="3"/>
  <c r="C270" i="3"/>
  <c r="C274" i="3"/>
  <c r="C278" i="3"/>
  <c r="K153" i="3"/>
  <c r="C167" i="3"/>
  <c r="C195" i="3"/>
  <c r="C223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8" i="3"/>
  <c r="D242" i="3"/>
  <c r="D246" i="3"/>
  <c r="D250" i="3"/>
  <c r="D254" i="3"/>
  <c r="D258" i="3"/>
  <c r="D262" i="3"/>
  <c r="D266" i="3"/>
  <c r="D270" i="3"/>
  <c r="D274" i="3"/>
  <c r="D278" i="3"/>
  <c r="B84" i="2"/>
  <c r="B120" i="2"/>
  <c r="B162" i="2"/>
  <c r="B248" i="2"/>
  <c r="C84" i="2"/>
  <c r="C120" i="2"/>
  <c r="C162" i="2"/>
  <c r="C232" i="2"/>
  <c r="C256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B116" i="2"/>
  <c r="B150" i="2"/>
  <c r="B182" i="2"/>
  <c r="B228" i="2"/>
  <c r="B264" i="2"/>
  <c r="C198" i="2"/>
  <c r="C268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108" i="2"/>
  <c r="B136" i="2"/>
  <c r="B178" i="2"/>
  <c r="B220" i="2"/>
  <c r="B260" i="2"/>
  <c r="C100" i="2"/>
  <c r="C136" i="2"/>
  <c r="C170" i="2"/>
  <c r="C190" i="2"/>
  <c r="C224" i="2"/>
  <c r="C260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B104" i="2"/>
  <c r="B140" i="2"/>
  <c r="B198" i="2"/>
  <c r="B256" i="2"/>
  <c r="C96" i="2"/>
  <c r="C132" i="2"/>
  <c r="C166" i="2"/>
  <c r="C186" i="2"/>
  <c r="C220" i="2"/>
  <c r="C248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B92" i="2"/>
  <c r="B174" i="2"/>
  <c r="B206" i="2"/>
  <c r="B232" i="2"/>
  <c r="B272" i="2"/>
  <c r="C112" i="2"/>
  <c r="C154" i="2"/>
  <c r="C202" i="2"/>
  <c r="C272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96" i="2"/>
  <c r="B154" i="2"/>
  <c r="B186" i="2"/>
  <c r="B236" i="2"/>
  <c r="C88" i="2"/>
  <c r="C124" i="2"/>
  <c r="C182" i="2"/>
  <c r="C240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B88" i="2"/>
  <c r="B124" i="2"/>
  <c r="B170" i="2"/>
  <c r="B194" i="2"/>
  <c r="B240" i="2"/>
  <c r="C116" i="2"/>
  <c r="C158" i="2"/>
  <c r="C244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B112" i="2"/>
  <c r="B158" i="2"/>
  <c r="B202" i="2"/>
  <c r="B252" i="2"/>
  <c r="C108" i="2"/>
  <c r="C150" i="2"/>
  <c r="C194" i="2"/>
  <c r="C252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100" i="2"/>
  <c r="B132" i="2"/>
  <c r="B166" i="2"/>
  <c r="B190" i="2"/>
  <c r="B224" i="2"/>
  <c r="B268" i="2"/>
  <c r="C104" i="2"/>
  <c r="C140" i="2"/>
  <c r="C174" i="2"/>
  <c r="C206" i="2"/>
  <c r="C228" i="2"/>
  <c r="C264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B128" i="2"/>
  <c r="B244" i="2"/>
  <c r="C92" i="2"/>
  <c r="C128" i="2"/>
  <c r="C178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</calcChain>
</file>

<file path=xl/sharedStrings.xml><?xml version="1.0" encoding="utf-8"?>
<sst xmlns="http://schemas.openxmlformats.org/spreadsheetml/2006/main" count="13989" uniqueCount="1522">
  <si>
    <t>Player</t>
  </si>
  <si>
    <t>Team</t>
  </si>
  <si>
    <t>ATT</t>
  </si>
  <si>
    <t>CMP</t>
  </si>
  <si>
    <t>YDS</t>
  </si>
  <si>
    <t>TDS</t>
  </si>
  <si>
    <t>INTS</t>
  </si>
  <si>
    <t>FL</t>
  </si>
  <si>
    <t>FPTS</t>
  </si>
  <si>
    <t>BUF</t>
  </si>
  <si>
    <t>KC</t>
  </si>
  <si>
    <t>ARI</t>
  </si>
  <si>
    <t>BAL</t>
  </si>
  <si>
    <t>LAC</t>
  </si>
  <si>
    <t>PHI</t>
  </si>
  <si>
    <t>DAL</t>
  </si>
  <si>
    <t>TB</t>
  </si>
  <si>
    <t>LAR</t>
  </si>
  <si>
    <t>SF</t>
  </si>
  <si>
    <t>GB</t>
  </si>
  <si>
    <t>CIN</t>
  </si>
  <si>
    <t>LV</t>
  </si>
  <si>
    <t>MIN</t>
  </si>
  <si>
    <t>DEN</t>
  </si>
  <si>
    <t>MIA</t>
  </si>
  <si>
    <t>CHI</t>
  </si>
  <si>
    <t>TEN</t>
  </si>
  <si>
    <t>NO</t>
  </si>
  <si>
    <t>NYG</t>
  </si>
  <si>
    <t>JAC</t>
  </si>
  <si>
    <t>NE</t>
  </si>
  <si>
    <t>IND</t>
  </si>
  <si>
    <t>WAS</t>
  </si>
  <si>
    <t>ATL</t>
  </si>
  <si>
    <t>DET</t>
  </si>
  <si>
    <t>SEA</t>
  </si>
  <si>
    <t>HOU</t>
  </si>
  <si>
    <t>PIT</t>
  </si>
  <si>
    <t>CAR</t>
  </si>
  <si>
    <t>CLE</t>
  </si>
  <si>
    <t>NYJ</t>
  </si>
  <si>
    <t>NF + NFL</t>
  </si>
  <si>
    <t>NF + CBS</t>
  </si>
  <si>
    <t>NFL + CBS</t>
  </si>
  <si>
    <t>A</t>
  </si>
  <si>
    <t>NF</t>
  </si>
  <si>
    <t>B</t>
  </si>
  <si>
    <t>NFL</t>
  </si>
  <si>
    <t>C</t>
  </si>
  <si>
    <t>CBS</t>
  </si>
  <si>
    <t>Josh</t>
  </si>
  <si>
    <t>Allen</t>
  </si>
  <si>
    <t>Patrick</t>
  </si>
  <si>
    <t>Mahomes</t>
  </si>
  <si>
    <t>Kyler</t>
  </si>
  <si>
    <t>Murray</t>
  </si>
  <si>
    <t>Lamar</t>
  </si>
  <si>
    <t>Jackson</t>
  </si>
  <si>
    <t>Justin</t>
  </si>
  <si>
    <t>Herbert</t>
  </si>
  <si>
    <t>Jalen</t>
  </si>
  <si>
    <t>Hurts</t>
  </si>
  <si>
    <t>Dak</t>
  </si>
  <si>
    <t>Prescott</t>
  </si>
  <si>
    <t>Tom</t>
  </si>
  <si>
    <t>Brady</t>
  </si>
  <si>
    <t>Matthew</t>
  </si>
  <si>
    <t>Stafford</t>
  </si>
  <si>
    <t>Trey</t>
  </si>
  <si>
    <t>Lance</t>
  </si>
  <si>
    <t>Aaron</t>
  </si>
  <si>
    <t>Rodgers</t>
  </si>
  <si>
    <t>Joe</t>
  </si>
  <si>
    <t>Burrow</t>
  </si>
  <si>
    <t>Derek</t>
  </si>
  <si>
    <t>Carr</t>
  </si>
  <si>
    <t>Kirk</t>
  </si>
  <si>
    <t>Cousins</t>
  </si>
  <si>
    <t>Russell</t>
  </si>
  <si>
    <t>Wilson</t>
  </si>
  <si>
    <t>Tua</t>
  </si>
  <si>
    <t>Tagovailoa</t>
  </si>
  <si>
    <t>Fields</t>
  </si>
  <si>
    <t>Ryan</t>
  </si>
  <si>
    <t>Tannehill</t>
  </si>
  <si>
    <t>Jameis</t>
  </si>
  <si>
    <t>Winston</t>
  </si>
  <si>
    <t>Daniel</t>
  </si>
  <si>
    <t>Jones</t>
  </si>
  <si>
    <t>Trevor</t>
  </si>
  <si>
    <t>Lawrence</t>
  </si>
  <si>
    <t>Mac</t>
  </si>
  <si>
    <t>Matt</t>
  </si>
  <si>
    <t>Carson</t>
  </si>
  <si>
    <t>Wentz</t>
  </si>
  <si>
    <t>Marcus</t>
  </si>
  <si>
    <t>Mariota</t>
  </si>
  <si>
    <t>Jared</t>
  </si>
  <si>
    <t>Goff</t>
  </si>
  <si>
    <t>Geno</t>
  </si>
  <si>
    <t>Smith</t>
  </si>
  <si>
    <t>Davis</t>
  </si>
  <si>
    <t>Mills</t>
  </si>
  <si>
    <t>Mitch</t>
  </si>
  <si>
    <t>Trubisky</t>
  </si>
  <si>
    <t>Baker</t>
  </si>
  <si>
    <t>Mayfield</t>
  </si>
  <si>
    <t>Jacoby</t>
  </si>
  <si>
    <t>Brissett</t>
  </si>
  <si>
    <t>Zach</t>
  </si>
  <si>
    <t>Deshaun</t>
  </si>
  <si>
    <t>Watson</t>
  </si>
  <si>
    <t>Flacco</t>
  </si>
  <si>
    <t>Desmond</t>
  </si>
  <si>
    <t>Ridder</t>
  </si>
  <si>
    <t>Kenny</t>
  </si>
  <si>
    <t>Pickett</t>
  </si>
  <si>
    <t>Sam</t>
  </si>
  <si>
    <t>Darnold</t>
  </si>
  <si>
    <t>Joshua</t>
  </si>
  <si>
    <t>Dobbs</t>
  </si>
  <si>
    <t>Malik</t>
  </si>
  <si>
    <t>Willis</t>
  </si>
  <si>
    <t>Taysom</t>
  </si>
  <si>
    <t>Hill</t>
  </si>
  <si>
    <t>Shane</t>
  </si>
  <si>
    <t>Buechele</t>
  </si>
  <si>
    <t>Johnson</t>
  </si>
  <si>
    <t>Andy</t>
  </si>
  <si>
    <t>Dalton</t>
  </si>
  <si>
    <t>Tyler</t>
  </si>
  <si>
    <t>Huntley</t>
  </si>
  <si>
    <t>Siemian</t>
  </si>
  <si>
    <t>Jimmy</t>
  </si>
  <si>
    <t>Garoppolo</t>
  </si>
  <si>
    <t>Jordan</t>
  </si>
  <si>
    <t>Love</t>
  </si>
  <si>
    <t>Drew</t>
  </si>
  <si>
    <t>Lock</t>
  </si>
  <si>
    <t>Brian</t>
  </si>
  <si>
    <t>Hoyer</t>
  </si>
  <si>
    <t>Blaine</t>
  </si>
  <si>
    <t>Gabbert</t>
  </si>
  <si>
    <t>Nate</t>
  </si>
  <si>
    <t>Sudfeld</t>
  </si>
  <si>
    <t>Gardner</t>
  </si>
  <si>
    <t>Minshew</t>
  </si>
  <si>
    <t>PJ</t>
  </si>
  <si>
    <t>Walker</t>
  </si>
  <si>
    <t>Ian</t>
  </si>
  <si>
    <t>Book</t>
  </si>
  <si>
    <t>C.J.</t>
  </si>
  <si>
    <t>Beathard</t>
  </si>
  <si>
    <t>Tyrod</t>
  </si>
  <si>
    <t>Taylor</t>
  </si>
  <si>
    <t>Kellen</t>
  </si>
  <si>
    <t>Mond</t>
  </si>
  <si>
    <t>Nathan</t>
  </si>
  <si>
    <t>Peterman</t>
  </si>
  <si>
    <t>Mason</t>
  </si>
  <si>
    <t>Rudolph</t>
  </si>
  <si>
    <t>John</t>
  </si>
  <si>
    <t>Wolford</t>
  </si>
  <si>
    <t>Nick</t>
  </si>
  <si>
    <t>Foles</t>
  </si>
  <si>
    <t>Heinicke</t>
  </si>
  <si>
    <t>Jarrett</t>
  </si>
  <si>
    <t>Stidham</t>
  </si>
  <si>
    <t>Chad</t>
  </si>
  <si>
    <t>Henne</t>
  </si>
  <si>
    <t>Case</t>
  </si>
  <si>
    <t>Keenum</t>
  </si>
  <si>
    <t>Brandon</t>
  </si>
  <si>
    <t>Jacob</t>
  </si>
  <si>
    <t>Eason</t>
  </si>
  <si>
    <t>Teddy</t>
  </si>
  <si>
    <t>Bridgewater</t>
  </si>
  <si>
    <t>Griffin</t>
  </si>
  <si>
    <t>Colt</t>
  </si>
  <si>
    <t>McCoy</t>
  </si>
  <si>
    <t>Feleipe</t>
  </si>
  <si>
    <t>Franks</t>
  </si>
  <si>
    <t>Jeff</t>
  </si>
  <si>
    <t>Driskel</t>
  </si>
  <si>
    <t>Mullens</t>
  </si>
  <si>
    <t>Brett</t>
  </si>
  <si>
    <t>Rypien</t>
  </si>
  <si>
    <t>Chase</t>
  </si>
  <si>
    <t>Mike</t>
  </si>
  <si>
    <t>White</t>
  </si>
  <si>
    <t>Sean</t>
  </si>
  <si>
    <t>Mannion</t>
  </si>
  <si>
    <t>Kyle</t>
  </si>
  <si>
    <t>Easton</t>
  </si>
  <si>
    <t>Stick</t>
  </si>
  <si>
    <t>Ehlinger</t>
  </si>
  <si>
    <t>Trask</t>
  </si>
  <si>
    <t>Cooper</t>
  </si>
  <si>
    <t>Rush</t>
  </si>
  <si>
    <t>Bernhardt</t>
  </si>
  <si>
    <t>Stone</t>
  </si>
  <si>
    <t>Smartt</t>
  </si>
  <si>
    <t>Armani</t>
  </si>
  <si>
    <t>Rogers</t>
  </si>
  <si>
    <t>JoshAllenBUF</t>
  </si>
  <si>
    <t>PatrickMahomesKC</t>
  </si>
  <si>
    <t>KylerMurrayARI</t>
  </si>
  <si>
    <t>LamarJacksonBAL</t>
  </si>
  <si>
    <t>JustinHerbertLAC</t>
  </si>
  <si>
    <t>JalenHurtsPHI</t>
  </si>
  <si>
    <t>DakPrescottDAL</t>
  </si>
  <si>
    <t>TomBradyTB</t>
  </si>
  <si>
    <t>MatthewStaffordLAR</t>
  </si>
  <si>
    <t>TreyLanceSF</t>
  </si>
  <si>
    <t>AaronRodgersGB</t>
  </si>
  <si>
    <t>JoeBurrowCIN</t>
  </si>
  <si>
    <t>DerekCarrLV</t>
  </si>
  <si>
    <t>KirkCousinsMIN</t>
  </si>
  <si>
    <t>RussellWilsonDEN</t>
  </si>
  <si>
    <t>TuaTagovailoaMIA</t>
  </si>
  <si>
    <t>JustinFieldsCHI</t>
  </si>
  <si>
    <t>RyanTannehillTEN</t>
  </si>
  <si>
    <t>JameisWinstonNO</t>
  </si>
  <si>
    <t>DanielJonesNYG</t>
  </si>
  <si>
    <t>TrevorLawrenceJAC</t>
  </si>
  <si>
    <t>MacJonesNE</t>
  </si>
  <si>
    <t>MattRyanIND</t>
  </si>
  <si>
    <t>CarsonWentzWAS</t>
  </si>
  <si>
    <t>MarcusMariotaATL</t>
  </si>
  <si>
    <t>JaredGoffDET</t>
  </si>
  <si>
    <t>GenoSmithSEA</t>
  </si>
  <si>
    <t>DavisMillsHOU</t>
  </si>
  <si>
    <t>MitchTrubiskyPIT</t>
  </si>
  <si>
    <t>BakerMayfieldCAR</t>
  </si>
  <si>
    <t>JacobyBrissettCLE</t>
  </si>
  <si>
    <t>ZachWilsonNYJ</t>
  </si>
  <si>
    <t>DeshaunWatsonCLE</t>
  </si>
  <si>
    <t>JoeFlaccoNYJ</t>
  </si>
  <si>
    <t>DesmondRidderATL</t>
  </si>
  <si>
    <t>KennyPickettPIT</t>
  </si>
  <si>
    <t>SamDarnoldCAR</t>
  </si>
  <si>
    <t>JoshuaDobbsCLE</t>
  </si>
  <si>
    <t>MalikWillisTEN</t>
  </si>
  <si>
    <t>AndyDaltonNO</t>
  </si>
  <si>
    <t>TylerHuntleyBAL</t>
  </si>
  <si>
    <t>TrevorSiemianCHI</t>
  </si>
  <si>
    <t>JimmyGaroppoloSF</t>
  </si>
  <si>
    <t>JordanLoveGB</t>
  </si>
  <si>
    <t>DrewLockSEA</t>
  </si>
  <si>
    <t>BrianHoyerNE</t>
  </si>
  <si>
    <t>BlaineGabbertTB</t>
  </si>
  <si>
    <t>NateSudfeldDET</t>
  </si>
  <si>
    <t>GardnerMinshewPHI</t>
  </si>
  <si>
    <t>C.J.BeathardJAC</t>
  </si>
  <si>
    <t>TyrodTaylorNYG</t>
  </si>
  <si>
    <t>MasonRudolphPIT</t>
  </si>
  <si>
    <t>JohnWolfordLAR</t>
  </si>
  <si>
    <t>NickFolesIND</t>
  </si>
  <si>
    <t>TaylorHeinickeWAS</t>
  </si>
  <si>
    <t>JarrettStidhamLV</t>
  </si>
  <si>
    <t>ChadHenneKC</t>
  </si>
  <si>
    <t>CaseKeenumBUF</t>
  </si>
  <si>
    <t>BrandonAllenCIN</t>
  </si>
  <si>
    <t>TeddyBridgewaterMIA</t>
  </si>
  <si>
    <t>ColtMcCoyARI</t>
  </si>
  <si>
    <t>NickMullensMIN</t>
  </si>
  <si>
    <t>BrettRypienDEN</t>
  </si>
  <si>
    <t>ChaseDanielLAC</t>
  </si>
  <si>
    <t>MikeWhiteNYJ</t>
  </si>
  <si>
    <t>SeanMannionSEA</t>
  </si>
  <si>
    <t>KyleAllenHOU</t>
  </si>
  <si>
    <t>CooperRushDAL</t>
  </si>
  <si>
    <t>First</t>
  </si>
  <si>
    <t>Last</t>
  </si>
  <si>
    <t>ESPN + FFT</t>
  </si>
  <si>
    <t>Howell</t>
  </si>
  <si>
    <t>ESPN</t>
  </si>
  <si>
    <t>FFT</t>
  </si>
  <si>
    <t>ESPN + SI</t>
  </si>
  <si>
    <t>SI</t>
  </si>
  <si>
    <t>FFT + SI</t>
  </si>
  <si>
    <t>NumberFire</t>
  </si>
  <si>
    <t>REC</t>
  </si>
  <si>
    <t>Jonathan</t>
  </si>
  <si>
    <t>Christian</t>
  </si>
  <si>
    <t>McCaffrey</t>
  </si>
  <si>
    <t>Derrick</t>
  </si>
  <si>
    <t>Henry</t>
  </si>
  <si>
    <t>Austin</t>
  </si>
  <si>
    <t>Ekeler</t>
  </si>
  <si>
    <t>Alvin</t>
  </si>
  <si>
    <t>Kamara</t>
  </si>
  <si>
    <t>Mixon</t>
  </si>
  <si>
    <t>Dalvin</t>
  </si>
  <si>
    <t>Cook</t>
  </si>
  <si>
    <t>Leonard</t>
  </si>
  <si>
    <t>Fournette</t>
  </si>
  <si>
    <t>Saquon</t>
  </si>
  <si>
    <t>Barkley</t>
  </si>
  <si>
    <t>Najee</t>
  </si>
  <si>
    <t>Harris</t>
  </si>
  <si>
    <t>James</t>
  </si>
  <si>
    <t>Conner</t>
  </si>
  <si>
    <t>Javonte</t>
  </si>
  <si>
    <t>Williams</t>
  </si>
  <si>
    <t>D'Andre</t>
  </si>
  <si>
    <t>Swift</t>
  </si>
  <si>
    <t>David</t>
  </si>
  <si>
    <t>Montgomery</t>
  </si>
  <si>
    <t>Chubb</t>
  </si>
  <si>
    <t>Ezekiel</t>
  </si>
  <si>
    <t>Elliott</t>
  </si>
  <si>
    <t>Rashaad</t>
  </si>
  <si>
    <t>Penny</t>
  </si>
  <si>
    <t>Damien</t>
  </si>
  <si>
    <t>Jacobs</t>
  </si>
  <si>
    <t>Elijah</t>
  </si>
  <si>
    <t>Mitchell</t>
  </si>
  <si>
    <t>Cam</t>
  </si>
  <si>
    <t>Akers</t>
  </si>
  <si>
    <t>Travis</t>
  </si>
  <si>
    <t>Etienne</t>
  </si>
  <si>
    <t>Antonio</t>
  </si>
  <si>
    <t>Gibson</t>
  </si>
  <si>
    <t>Miles</t>
  </si>
  <si>
    <t>Sanders</t>
  </si>
  <si>
    <t>J.K.</t>
  </si>
  <si>
    <t>Dobbins</t>
  </si>
  <si>
    <t>Michael</t>
  </si>
  <si>
    <t>Carter</t>
  </si>
  <si>
    <t>Dameon</t>
  </si>
  <si>
    <t>Pierce</t>
  </si>
  <si>
    <t>Edmonds</t>
  </si>
  <si>
    <t>AJ</t>
  </si>
  <si>
    <t>Dillon</t>
  </si>
  <si>
    <t>Cordarrelle</t>
  </si>
  <si>
    <t>Patterson</t>
  </si>
  <si>
    <t>Devin</t>
  </si>
  <si>
    <t>Singletary</t>
  </si>
  <si>
    <t>Tony</t>
  </si>
  <si>
    <t>Pollard</t>
  </si>
  <si>
    <t>Clyde</t>
  </si>
  <si>
    <t>Edwards-Helaire</t>
  </si>
  <si>
    <t>Melvin</t>
  </si>
  <si>
    <t>Gordon</t>
  </si>
  <si>
    <t>Rhamondre</t>
  </si>
  <si>
    <t>Stevenson</t>
  </si>
  <si>
    <t>Raheem</t>
  </si>
  <si>
    <t>Mostert</t>
  </si>
  <si>
    <t>Kareem</t>
  </si>
  <si>
    <t>Hunt</t>
  </si>
  <si>
    <t>Breece</t>
  </si>
  <si>
    <t>Hall</t>
  </si>
  <si>
    <t>Darrell</t>
  </si>
  <si>
    <t>Henderson</t>
  </si>
  <si>
    <t>Robinson</t>
  </si>
  <si>
    <t>Mark</t>
  </si>
  <si>
    <t>Ingram</t>
  </si>
  <si>
    <t>Jamaal</t>
  </si>
  <si>
    <t>Rex</t>
  </si>
  <si>
    <t>Burkhead</t>
  </si>
  <si>
    <t>Ken</t>
  </si>
  <si>
    <t>Alexander</t>
  </si>
  <si>
    <t>Mattison</t>
  </si>
  <si>
    <t>Jerick</t>
  </si>
  <si>
    <t>McKinnon</t>
  </si>
  <si>
    <t>J.D.</t>
  </si>
  <si>
    <t>McKissic</t>
  </si>
  <si>
    <t>Kenneth</t>
  </si>
  <si>
    <t>Gainwell</t>
  </si>
  <si>
    <t>Nyheim</t>
  </si>
  <si>
    <t>Hines</t>
  </si>
  <si>
    <t>D'Onta</t>
  </si>
  <si>
    <t>Foreman</t>
  </si>
  <si>
    <t>Allgeier</t>
  </si>
  <si>
    <t>Ameer</t>
  </si>
  <si>
    <t>Abdullah</t>
  </si>
  <si>
    <t>Rachaad</t>
  </si>
  <si>
    <t>Khalil</t>
  </si>
  <si>
    <t>Dontrell</t>
  </si>
  <si>
    <t>Hilliard</t>
  </si>
  <si>
    <t>Boston</t>
  </si>
  <si>
    <t>Scott</t>
  </si>
  <si>
    <t>Gus</t>
  </si>
  <si>
    <t>Edwards</t>
  </si>
  <si>
    <t>Zamir</t>
  </si>
  <si>
    <t>Kyren</t>
  </si>
  <si>
    <t>D'Ernest</t>
  </si>
  <si>
    <t>Eno</t>
  </si>
  <si>
    <t>Benjamin</t>
  </si>
  <si>
    <t>Kenyan</t>
  </si>
  <si>
    <t>Drake</t>
  </si>
  <si>
    <t>Isiah</t>
  </si>
  <si>
    <t>Pacheco</t>
  </si>
  <si>
    <t>Pierre</t>
  </si>
  <si>
    <t>Strong</t>
  </si>
  <si>
    <t>Ronald</t>
  </si>
  <si>
    <t>Giovani</t>
  </si>
  <si>
    <t>Bernard</t>
  </si>
  <si>
    <t>Sony</t>
  </si>
  <si>
    <t>Michel</t>
  </si>
  <si>
    <t>J.J.</t>
  </si>
  <si>
    <t>Isaiah</t>
  </si>
  <si>
    <t>Spiller</t>
  </si>
  <si>
    <t>Snoop</t>
  </si>
  <si>
    <t>Zack</t>
  </si>
  <si>
    <t>Moss</t>
  </si>
  <si>
    <t>Hassan</t>
  </si>
  <si>
    <t>Haskins</t>
  </si>
  <si>
    <t>Jaylen</t>
  </si>
  <si>
    <t>Warren</t>
  </si>
  <si>
    <t>Marlon</t>
  </si>
  <si>
    <t>Mack</t>
  </si>
  <si>
    <t>Ty</t>
  </si>
  <si>
    <t>Darrel</t>
  </si>
  <si>
    <t>Breida</t>
  </si>
  <si>
    <t>Goodson</t>
  </si>
  <si>
    <t>Trestan</t>
  </si>
  <si>
    <t>Ebner</t>
  </si>
  <si>
    <t>Myles</t>
  </si>
  <si>
    <t>Gaskin</t>
  </si>
  <si>
    <t>Anthony</t>
  </si>
  <si>
    <t>McFarland</t>
  </si>
  <si>
    <t>Tyrion</t>
  </si>
  <si>
    <t>Davis-Price</t>
  </si>
  <si>
    <t>Samaje</t>
  </si>
  <si>
    <t>Perine</t>
  </si>
  <si>
    <t>Qadree</t>
  </si>
  <si>
    <t>Ollison</t>
  </si>
  <si>
    <t>Dare</t>
  </si>
  <si>
    <t>Ogunbowale</t>
  </si>
  <si>
    <t>Benny</t>
  </si>
  <si>
    <t>Snell</t>
  </si>
  <si>
    <t>Chuba</t>
  </si>
  <si>
    <t>Hubbard</t>
  </si>
  <si>
    <t>Craig</t>
  </si>
  <si>
    <t>Reynolds</t>
  </si>
  <si>
    <t>Chandler</t>
  </si>
  <si>
    <t>Bolden</t>
  </si>
  <si>
    <t>Sermon</t>
  </si>
  <si>
    <t>Homer</t>
  </si>
  <si>
    <t>Juszczyk</t>
  </si>
  <si>
    <t>Jerome</t>
  </si>
  <si>
    <t>Ford</t>
  </si>
  <si>
    <t>Royce</t>
  </si>
  <si>
    <t>Freeman</t>
  </si>
  <si>
    <t>Ke'Shawn</t>
  </si>
  <si>
    <t>Vaughn</t>
  </si>
  <si>
    <t>DeeJay</t>
  </si>
  <si>
    <t>Dallas</t>
  </si>
  <si>
    <t>Trayveon</t>
  </si>
  <si>
    <t>Kelley</t>
  </si>
  <si>
    <t>Chris</t>
  </si>
  <si>
    <t>Evans</t>
  </si>
  <si>
    <t>Deon</t>
  </si>
  <si>
    <t>Darwin</t>
  </si>
  <si>
    <t>Thompson</t>
  </si>
  <si>
    <t>Demetric</t>
  </si>
  <si>
    <t>Felton</t>
  </si>
  <si>
    <t>Trenton</t>
  </si>
  <si>
    <t>Cannon</t>
  </si>
  <si>
    <t>Jake</t>
  </si>
  <si>
    <t>Funk</t>
  </si>
  <si>
    <t>Keith</t>
  </si>
  <si>
    <t>Boone</t>
  </si>
  <si>
    <t>Ham</t>
  </si>
  <si>
    <t>Gary</t>
  </si>
  <si>
    <t>Brightwell</t>
  </si>
  <si>
    <t>Kene</t>
  </si>
  <si>
    <t>Nwangwu</t>
  </si>
  <si>
    <t>Burton</t>
  </si>
  <si>
    <t>Alec</t>
  </si>
  <si>
    <t>Ingold</t>
  </si>
  <si>
    <t>Giovanni</t>
  </si>
  <si>
    <t>Ricci</t>
  </si>
  <si>
    <t>Rico</t>
  </si>
  <si>
    <t>Dowdle</t>
  </si>
  <si>
    <t>Andrew</t>
  </si>
  <si>
    <t>Beck</t>
  </si>
  <si>
    <t>Watt</t>
  </si>
  <si>
    <t>Ricard</t>
  </si>
  <si>
    <t>Justice</t>
  </si>
  <si>
    <t>Dwayne</t>
  </si>
  <si>
    <t>Washington</t>
  </si>
  <si>
    <t>Mekhi</t>
  </si>
  <si>
    <t>Sargent</t>
  </si>
  <si>
    <t>JaMycal</t>
  </si>
  <si>
    <t>Hasty</t>
  </si>
  <si>
    <t>Khari</t>
  </si>
  <si>
    <t>Blasingame</t>
  </si>
  <si>
    <t>Jermar</t>
  </si>
  <si>
    <t>Jefferson</t>
  </si>
  <si>
    <t>Darrynton</t>
  </si>
  <si>
    <t>Jason</t>
  </si>
  <si>
    <t>Cabinda</t>
  </si>
  <si>
    <t>Tory</t>
  </si>
  <si>
    <t>Spencer</t>
  </si>
  <si>
    <t>Brown</t>
  </si>
  <si>
    <t>Taiwan</t>
  </si>
  <si>
    <t>Lovett</t>
  </si>
  <si>
    <t>Salvon</t>
  </si>
  <si>
    <t>Ahmed</t>
  </si>
  <si>
    <t>Keaontay</t>
  </si>
  <si>
    <t>Jakob</t>
  </si>
  <si>
    <t>Julius</t>
  </si>
  <si>
    <t>Chestnut</t>
  </si>
  <si>
    <t>Zonovan</t>
  </si>
  <si>
    <t>Knight</t>
  </si>
  <si>
    <t>Trevon</t>
  </si>
  <si>
    <t>Wesco</t>
  </si>
  <si>
    <t>Adam</t>
  </si>
  <si>
    <t>Prentice</t>
  </si>
  <si>
    <t>Reggie</t>
  </si>
  <si>
    <t>Gilliam</t>
  </si>
  <si>
    <t>Brittain</t>
  </si>
  <si>
    <t>Zander</t>
  </si>
  <si>
    <t>Horvath</t>
  </si>
  <si>
    <t>NFL + ESPN</t>
  </si>
  <si>
    <t>NF + ESPN</t>
  </si>
  <si>
    <t>JonathanTaylorIND</t>
  </si>
  <si>
    <t>DerrickHenryTEN</t>
  </si>
  <si>
    <t>ChristianMcCaffreyCAR</t>
  </si>
  <si>
    <t>AustinEkelerLAC</t>
  </si>
  <si>
    <t>DalvinCookMIN</t>
  </si>
  <si>
    <t>JoeMixonCIN</t>
  </si>
  <si>
    <t>AlvinKamaraNO</t>
  </si>
  <si>
    <t>NajeeHarrisPIT</t>
  </si>
  <si>
    <t>D'AndreSwiftDET</t>
  </si>
  <si>
    <t>LeonardFournetteTB</t>
  </si>
  <si>
    <t>AaronJonesGB</t>
  </si>
  <si>
    <t>NickChubbCLE</t>
  </si>
  <si>
    <t>SaquonBarkleyNYG</t>
  </si>
  <si>
    <t>JamesConnerARI</t>
  </si>
  <si>
    <t>JavonteWilliamsDEN</t>
  </si>
  <si>
    <t>EzekielElliottDAL</t>
  </si>
  <si>
    <t>J.K.DobbinsBAL</t>
  </si>
  <si>
    <t>DavidMontgomeryCHI</t>
  </si>
  <si>
    <t>CamAkersLAR</t>
  </si>
  <si>
    <t>JoshJacobsLV</t>
  </si>
  <si>
    <t>ElijahMitchellSF</t>
  </si>
  <si>
    <t>BreeceHallNYJ</t>
  </si>
  <si>
    <t>DameonPierceHOU</t>
  </si>
  <si>
    <t>DamienHarrisNE</t>
  </si>
  <si>
    <t>TravisEtienneJAC</t>
  </si>
  <si>
    <t>MilesSandersPHI</t>
  </si>
  <si>
    <t>ChaseEdmondsMIA</t>
  </si>
  <si>
    <t>ClydeEdwards-HelaireKC</t>
  </si>
  <si>
    <t>AntonioGibsonWAS</t>
  </si>
  <si>
    <t>AJDillonGB</t>
  </si>
  <si>
    <t>RashaadPennySEA</t>
  </si>
  <si>
    <t>RhamondreStevensonNE</t>
  </si>
  <si>
    <t>TonyPollardDAL</t>
  </si>
  <si>
    <t>DevinSingletaryBUF</t>
  </si>
  <si>
    <t>CordarrellePattersonATL</t>
  </si>
  <si>
    <t>KareemHuntCLE</t>
  </si>
  <si>
    <t>JamesRobinsonJAC</t>
  </si>
  <si>
    <t>MelvinGordonDEN</t>
  </si>
  <si>
    <t>MichaelCarterNYJ</t>
  </si>
  <si>
    <t>KenWalkerSEA</t>
  </si>
  <si>
    <t>DarrellHendersonLAR</t>
  </si>
  <si>
    <t>RaheemMostertMIA</t>
  </si>
  <si>
    <t>JamesCookBUF</t>
  </si>
  <si>
    <t>BrianRobinsonWAS</t>
  </si>
  <si>
    <t>MarkIngramNO</t>
  </si>
  <si>
    <t>NyheimHinesIND</t>
  </si>
  <si>
    <t>RexBurkheadHOU</t>
  </si>
  <si>
    <t>JamaalWilliamsDET</t>
  </si>
  <si>
    <t>AlexanderMattisonMIN</t>
  </si>
  <si>
    <t>KhalilHerbertCHI</t>
  </si>
  <si>
    <t>J.D.McKissicWAS</t>
  </si>
  <si>
    <t>KennethGainwellPHI</t>
  </si>
  <si>
    <t>ZamirWhiteLV</t>
  </si>
  <si>
    <t>TylerAllgeierATL</t>
  </si>
  <si>
    <t>RachaadWhiteTB</t>
  </si>
  <si>
    <t>JerickMcKinnonKC</t>
  </si>
  <si>
    <t>DamienWilliamsATL</t>
  </si>
  <si>
    <t>AmeerAbdullahLV</t>
  </si>
  <si>
    <t>GusEdwardsBAL</t>
  </si>
  <si>
    <t>IsiahPachecoKC</t>
  </si>
  <si>
    <t>BostonScottPHI</t>
  </si>
  <si>
    <t>D'OntaForemanCAR</t>
  </si>
  <si>
    <t>SamajePerineCIN</t>
  </si>
  <si>
    <t>IsaiahSpillerLAC</t>
  </si>
  <si>
    <t>JeffWilsonSF</t>
  </si>
  <si>
    <t>DontrellHilliardTEN</t>
  </si>
  <si>
    <t>EnoBenjaminARI</t>
  </si>
  <si>
    <t>MattBreidaNYG</t>
  </si>
  <si>
    <t>SonyMichelLAC</t>
  </si>
  <si>
    <t>TyMontgomeryNE</t>
  </si>
  <si>
    <t>HassanHaskinsTEN</t>
  </si>
  <si>
    <t>ChubaHubbardCAR</t>
  </si>
  <si>
    <t>ZackMossBUF</t>
  </si>
  <si>
    <t>DarrelWilliamsARI</t>
  </si>
  <si>
    <t>MikeDavisBAL</t>
  </si>
  <si>
    <t>MylesGaskinMIA</t>
  </si>
  <si>
    <t>Ke'ShawnVaughnTB</t>
  </si>
  <si>
    <t>RonaldJonesKC</t>
  </si>
  <si>
    <t>ChrisEvansCIN</t>
  </si>
  <si>
    <t>JaylenWarrenPIT</t>
  </si>
  <si>
    <t>KyleJuszczykSF</t>
  </si>
  <si>
    <t>TyrionDavis-PriceSF</t>
  </si>
  <si>
    <t>GiovaniBernardTB</t>
  </si>
  <si>
    <t>JoshuaKelleyLAC</t>
  </si>
  <si>
    <t>DeonJacksonIND</t>
  </si>
  <si>
    <t>KenyanDrakeBAL</t>
  </si>
  <si>
    <t>CraigReynoldsDET</t>
  </si>
  <si>
    <t>BennySnellPIT</t>
  </si>
  <si>
    <t>D'ErnestJohnsonCLE</t>
  </si>
  <si>
    <t>DareOgunbowaleHOU</t>
  </si>
  <si>
    <t>JustinJacksonDET</t>
  </si>
  <si>
    <t>SnoopConnerJAC</t>
  </si>
  <si>
    <t>KyrenWilliamsLAR</t>
  </si>
  <si>
    <t>TreySermonPHI</t>
  </si>
  <si>
    <t>RoyceFreemanHOU</t>
  </si>
  <si>
    <t>TrestanEbnerCHI</t>
  </si>
  <si>
    <t>DeeJayDallasSEA</t>
  </si>
  <si>
    <t>DwayneWashingtonNO</t>
  </si>
  <si>
    <t>GaryBrightwellNYG</t>
  </si>
  <si>
    <t>JordanMasonSF</t>
  </si>
  <si>
    <t>BrandonBoldenLV</t>
  </si>
  <si>
    <t>QadreeOllisonDAL</t>
  </si>
  <si>
    <t>TonyJonesNO</t>
  </si>
  <si>
    <t>RicoDowdleDAL</t>
  </si>
  <si>
    <t>KeneNwangwuMIN</t>
  </si>
  <si>
    <t>PierreStrongNE</t>
  </si>
  <si>
    <t>KeithSmithATL</t>
  </si>
  <si>
    <t>TyJohnsonNYJ</t>
  </si>
  <si>
    <t>TravisHomerSEA</t>
  </si>
  <si>
    <t>JakeFunkLAR</t>
  </si>
  <si>
    <t>C.J.HamMIN</t>
  </si>
  <si>
    <t>MikeBooneDEN</t>
  </si>
  <si>
    <t>KeaontayIngramARI</t>
  </si>
  <si>
    <t>JonathanWilliamsWAS</t>
  </si>
  <si>
    <t>TrayveonWilliamsCIN</t>
  </si>
  <si>
    <t>JeromeFordCLE</t>
  </si>
  <si>
    <t>AlecIngoldMIA</t>
  </si>
  <si>
    <t>JaMycalHastyJAC</t>
  </si>
  <si>
    <t>MichaelBurtonKC</t>
  </si>
  <si>
    <t>PatrickRicardBAL</t>
  </si>
  <si>
    <t>JermarJeffersonDET</t>
  </si>
  <si>
    <t>GiovanniRicciCAR</t>
  </si>
  <si>
    <t>DerekWattPIT</t>
  </si>
  <si>
    <t>JasonCabindaDET</t>
  </si>
  <si>
    <t>AntonioWilliamsNYG</t>
  </si>
  <si>
    <t>KhariBlasingameCHI</t>
  </si>
  <si>
    <t>SalvonAhmedMIA</t>
  </si>
  <si>
    <t>JusticeHillBAL</t>
  </si>
  <si>
    <t>TyChandlerMIN</t>
  </si>
  <si>
    <t>DemetricFeltonCLE</t>
  </si>
  <si>
    <t>MarlonMackHOU</t>
  </si>
  <si>
    <t>Kylin</t>
  </si>
  <si>
    <t>Duke</t>
  </si>
  <si>
    <t>Jaret</t>
  </si>
  <si>
    <t>Larry</t>
  </si>
  <si>
    <t>Rountree</t>
  </si>
  <si>
    <t>Badie</t>
  </si>
  <si>
    <t>SI + CBS</t>
  </si>
  <si>
    <t>FFT + CBS</t>
  </si>
  <si>
    <t>DukeJohnsonBUF</t>
  </si>
  <si>
    <t>FFT + NFL</t>
  </si>
  <si>
    <t>Kupp</t>
  </si>
  <si>
    <t>Davante</t>
  </si>
  <si>
    <t>Adams</t>
  </si>
  <si>
    <t>Ja'Marr</t>
  </si>
  <si>
    <t>Deebo</t>
  </si>
  <si>
    <t>Samuel</t>
  </si>
  <si>
    <t>Tyreek</t>
  </si>
  <si>
    <t>A.J.</t>
  </si>
  <si>
    <t>Stefon</t>
  </si>
  <si>
    <t>Diggs</t>
  </si>
  <si>
    <t>Tee</t>
  </si>
  <si>
    <t>Higgins</t>
  </si>
  <si>
    <t>Brandin</t>
  </si>
  <si>
    <t>Cooks</t>
  </si>
  <si>
    <t>CeeDee</t>
  </si>
  <si>
    <t>Lamb</t>
  </si>
  <si>
    <t>Gabriel</t>
  </si>
  <si>
    <t>Diontae</t>
  </si>
  <si>
    <t>Pittman</t>
  </si>
  <si>
    <t>Amon-Ra</t>
  </si>
  <si>
    <t>St.</t>
  </si>
  <si>
    <t>DK</t>
  </si>
  <si>
    <t>Metcalf</t>
  </si>
  <si>
    <t>Lockett</t>
  </si>
  <si>
    <t>Keenan</t>
  </si>
  <si>
    <t>Darnell</t>
  </si>
  <si>
    <t>Mooney</t>
  </si>
  <si>
    <t>Amari</t>
  </si>
  <si>
    <t>Hunter</t>
  </si>
  <si>
    <t>Renfrow</t>
  </si>
  <si>
    <t>Waddle</t>
  </si>
  <si>
    <t>DJ</t>
  </si>
  <si>
    <t>Moore</t>
  </si>
  <si>
    <t>Terry</t>
  </si>
  <si>
    <t>McLaurin</t>
  </si>
  <si>
    <t>Robert</t>
  </si>
  <si>
    <t>Woods</t>
  </si>
  <si>
    <t>Thielen</t>
  </si>
  <si>
    <t>Jerry</t>
  </si>
  <si>
    <t>Jeudy</t>
  </si>
  <si>
    <t>Thomas</t>
  </si>
  <si>
    <t>Godwin</t>
  </si>
  <si>
    <t>Mecole</t>
  </si>
  <si>
    <t>Hardman</t>
  </si>
  <si>
    <t>Courtland</t>
  </si>
  <si>
    <t>Sutton</t>
  </si>
  <si>
    <t>Lazard</t>
  </si>
  <si>
    <t>Aiyuk</t>
  </si>
  <si>
    <t>Gage</t>
  </si>
  <si>
    <t>JuJu</t>
  </si>
  <si>
    <t>Smith-Schuster</t>
  </si>
  <si>
    <t>Marquise</t>
  </si>
  <si>
    <t>DeVonta</t>
  </si>
  <si>
    <t>Jakobi</t>
  </si>
  <si>
    <t>Meyers</t>
  </si>
  <si>
    <t>Marquez</t>
  </si>
  <si>
    <t>Valdes-Scantling</t>
  </si>
  <si>
    <t>London</t>
  </si>
  <si>
    <t>Rashod</t>
  </si>
  <si>
    <t>Bateman</t>
  </si>
  <si>
    <t>DeAndre</t>
  </si>
  <si>
    <t>Hopkins</t>
  </si>
  <si>
    <t>DeVante</t>
  </si>
  <si>
    <t>Parker</t>
  </si>
  <si>
    <t>Gallup</t>
  </si>
  <si>
    <t>Treylon</t>
  </si>
  <si>
    <t>Burks</t>
  </si>
  <si>
    <t>Boyd</t>
  </si>
  <si>
    <t>Claypool</t>
  </si>
  <si>
    <t>Kadarius</t>
  </si>
  <si>
    <t>Toney</t>
  </si>
  <si>
    <t>Nico</t>
  </si>
  <si>
    <t>Collins</t>
  </si>
  <si>
    <t>Jarvis</t>
  </si>
  <si>
    <t>Landry</t>
  </si>
  <si>
    <t>Olave</t>
  </si>
  <si>
    <t>Marvin</t>
  </si>
  <si>
    <t>Curtis</t>
  </si>
  <si>
    <t>Golladay</t>
  </si>
  <si>
    <t>George</t>
  </si>
  <si>
    <t>Pickens</t>
  </si>
  <si>
    <t>Jahan</t>
  </si>
  <si>
    <t>Dotson</t>
  </si>
  <si>
    <t>Garrett</t>
  </si>
  <si>
    <t>Van</t>
  </si>
  <si>
    <t>Robbie</t>
  </si>
  <si>
    <t>Anderson</t>
  </si>
  <si>
    <t>Corey</t>
  </si>
  <si>
    <t>Parris</t>
  </si>
  <si>
    <t>Campbell</t>
  </si>
  <si>
    <t>Chark</t>
  </si>
  <si>
    <t>Randall</t>
  </si>
  <si>
    <t>Cobb</t>
  </si>
  <si>
    <t>Palmer</t>
  </si>
  <si>
    <t>Zay</t>
  </si>
  <si>
    <t>Donovan</t>
  </si>
  <si>
    <t>Peoples-Jones</t>
  </si>
  <si>
    <t>Sterling</t>
  </si>
  <si>
    <t>Shepard</t>
  </si>
  <si>
    <t>Rondale</t>
  </si>
  <si>
    <t>Green</t>
  </si>
  <si>
    <t>KJ</t>
  </si>
  <si>
    <t>Hamler</t>
  </si>
  <si>
    <t>K.J.</t>
  </si>
  <si>
    <t>Osborn</t>
  </si>
  <si>
    <t>Cedrick</t>
  </si>
  <si>
    <t>Sammy</t>
  </si>
  <si>
    <t>Watkins</t>
  </si>
  <si>
    <t>Jameson</t>
  </si>
  <si>
    <t>Bell</t>
  </si>
  <si>
    <t>Bryan</t>
  </si>
  <si>
    <t>Skyy</t>
  </si>
  <si>
    <t>Quez</t>
  </si>
  <si>
    <t>Julio</t>
  </si>
  <si>
    <t>Laviska</t>
  </si>
  <si>
    <t>Shenault</t>
  </si>
  <si>
    <t>Olamide</t>
  </si>
  <si>
    <t>Zaccheaus</t>
  </si>
  <si>
    <t>Byron</t>
  </si>
  <si>
    <t>Pringle</t>
  </si>
  <si>
    <t>McKenzie</t>
  </si>
  <si>
    <t>Westbrook-Ikhine</t>
  </si>
  <si>
    <t>Duvernay</t>
  </si>
  <si>
    <t>Nelson</t>
  </si>
  <si>
    <t>Agholor</t>
  </si>
  <si>
    <t>Freddie</t>
  </si>
  <si>
    <t>Swain</t>
  </si>
  <si>
    <t>Jamison</t>
  </si>
  <si>
    <t>Crowder</t>
  </si>
  <si>
    <t>Kendrick</t>
  </si>
  <si>
    <t>Bourne</t>
  </si>
  <si>
    <t>Tolbert</t>
  </si>
  <si>
    <t>Demarcus</t>
  </si>
  <si>
    <t>Braxton</t>
  </si>
  <si>
    <t>Berrios</t>
  </si>
  <si>
    <t>Dee</t>
  </si>
  <si>
    <t>Eskridge</t>
  </si>
  <si>
    <t>Romeo</t>
  </si>
  <si>
    <t>Doubs</t>
  </si>
  <si>
    <t>Guyton</t>
  </si>
  <si>
    <t>Wan'Dale</t>
  </si>
  <si>
    <t>Velus</t>
  </si>
  <si>
    <t>Lynn</t>
  </si>
  <si>
    <t>Bowden</t>
  </si>
  <si>
    <t>Jauan</t>
  </si>
  <si>
    <t>Jennings</t>
  </si>
  <si>
    <t>Equanimeous</t>
  </si>
  <si>
    <t>Sims</t>
  </si>
  <si>
    <t>Darius</t>
  </si>
  <si>
    <t>Slayton</t>
  </si>
  <si>
    <t>Schwartz</t>
  </si>
  <si>
    <t>Quintez</t>
  </si>
  <si>
    <t>Cephus</t>
  </si>
  <si>
    <t>Hollins</t>
  </si>
  <si>
    <t>Phillip</t>
  </si>
  <si>
    <t>Dorsett</t>
  </si>
  <si>
    <t>Proche</t>
  </si>
  <si>
    <t>Kalif</t>
  </si>
  <si>
    <t>Raymond</t>
  </si>
  <si>
    <t>Antoine</t>
  </si>
  <si>
    <t>Wesley</t>
  </si>
  <si>
    <t>Ben</t>
  </si>
  <si>
    <t>Skowronek</t>
  </si>
  <si>
    <t>Pascal</t>
  </si>
  <si>
    <t>Terrace</t>
  </si>
  <si>
    <t>Marshall</t>
  </si>
  <si>
    <t>Callaway</t>
  </si>
  <si>
    <t>Montrell</t>
  </si>
  <si>
    <t>Damiere</t>
  </si>
  <si>
    <t>Byrd</t>
  </si>
  <si>
    <t>Jaylon</t>
  </si>
  <si>
    <t>Ray-Ray</t>
  </si>
  <si>
    <t>McCloud</t>
  </si>
  <si>
    <t>Trent</t>
  </si>
  <si>
    <t>Sherfield</t>
  </si>
  <si>
    <t>Goodwin</t>
  </si>
  <si>
    <t>Keke</t>
  </si>
  <si>
    <t>Coutee</t>
  </si>
  <si>
    <t>Tutu</t>
  </si>
  <si>
    <t>Atwell</t>
  </si>
  <si>
    <t>Jamal</t>
  </si>
  <si>
    <t>Agnew</t>
  </si>
  <si>
    <t>Boykin</t>
  </si>
  <si>
    <t>Shakir</t>
  </si>
  <si>
    <t>Deonte</t>
  </si>
  <si>
    <t>Harty</t>
  </si>
  <si>
    <t>Danny</t>
  </si>
  <si>
    <t>Gray</t>
  </si>
  <si>
    <t>Conley</t>
  </si>
  <si>
    <t>KhaDarel</t>
  </si>
  <si>
    <t>Hodge</t>
  </si>
  <si>
    <t>Denzel</t>
  </si>
  <si>
    <t>Mims</t>
  </si>
  <si>
    <t>Philips</t>
  </si>
  <si>
    <t>Turner</t>
  </si>
  <si>
    <t>Simi</t>
  </si>
  <si>
    <t>Fehoko</t>
  </si>
  <si>
    <t>Breshad</t>
  </si>
  <si>
    <t>Perriman</t>
  </si>
  <si>
    <t>Bo</t>
  </si>
  <si>
    <t>Melton</t>
  </si>
  <si>
    <t>Reagor</t>
  </si>
  <si>
    <t>Calvin</t>
  </si>
  <si>
    <t>Noah</t>
  </si>
  <si>
    <t>Erik</t>
  </si>
  <si>
    <t>Ezukanma</t>
  </si>
  <si>
    <t>Dez</t>
  </si>
  <si>
    <t>Fitzpatrick</t>
  </si>
  <si>
    <t>Ashton</t>
  </si>
  <si>
    <t>Dulin</t>
  </si>
  <si>
    <t>Ihmir</t>
  </si>
  <si>
    <t>Smith-Marsette</t>
  </si>
  <si>
    <t>Greg</t>
  </si>
  <si>
    <t>Ward</t>
  </si>
  <si>
    <t>Board</t>
  </si>
  <si>
    <t>Shi</t>
  </si>
  <si>
    <t>Tylan</t>
  </si>
  <si>
    <t>Wallace</t>
  </si>
  <si>
    <t>Nailor</t>
  </si>
  <si>
    <t>Dareke</t>
  </si>
  <si>
    <t>Young</t>
  </si>
  <si>
    <t>KaVontae</t>
  </si>
  <si>
    <t>Turpin</t>
  </si>
  <si>
    <t>Juwan</t>
  </si>
  <si>
    <t>Tyquan</t>
  </si>
  <si>
    <t>Thornton</t>
  </si>
  <si>
    <t>Tim</t>
  </si>
  <si>
    <t>Kendall</t>
  </si>
  <si>
    <t>Hinton</t>
  </si>
  <si>
    <t>Dyami</t>
  </si>
  <si>
    <t>Tre'Quan</t>
  </si>
  <si>
    <t>Tre</t>
  </si>
  <si>
    <t>Nixon</t>
  </si>
  <si>
    <t>Gunner</t>
  </si>
  <si>
    <t>Olszewski</t>
  </si>
  <si>
    <t>Andre</t>
  </si>
  <si>
    <t>Roberts</t>
  </si>
  <si>
    <t>Tyrie</t>
  </si>
  <si>
    <t>Cleveland</t>
  </si>
  <si>
    <t>Tyron</t>
  </si>
  <si>
    <t>Rashard</t>
  </si>
  <si>
    <t>Tajae</t>
  </si>
  <si>
    <t>Sharpe</t>
  </si>
  <si>
    <t>Samori</t>
  </si>
  <si>
    <t>Toure</t>
  </si>
  <si>
    <t>Sills</t>
  </si>
  <si>
    <t>Racey</t>
  </si>
  <si>
    <t>McMath</t>
  </si>
  <si>
    <t>Scotty</t>
  </si>
  <si>
    <t>Miller</t>
  </si>
  <si>
    <t>Virgil</t>
  </si>
  <si>
    <t>Strachan</t>
  </si>
  <si>
    <t>McCutcheon</t>
  </si>
  <si>
    <t>Powell</t>
  </si>
  <si>
    <t>Stanley</t>
  </si>
  <si>
    <t>Morgan</t>
  </si>
  <si>
    <t>Hart</t>
  </si>
  <si>
    <t>Dante</t>
  </si>
  <si>
    <t>Pettis</t>
  </si>
  <si>
    <t>N'Keal</t>
  </si>
  <si>
    <t>Harry</t>
  </si>
  <si>
    <t>Isabella</t>
  </si>
  <si>
    <t>Jaelon</t>
  </si>
  <si>
    <t>Darden</t>
  </si>
  <si>
    <t>Kumerow</t>
  </si>
  <si>
    <t>Richie</t>
  </si>
  <si>
    <t>Dezmon</t>
  </si>
  <si>
    <t>Patmon</t>
  </si>
  <si>
    <t>Dax</t>
  </si>
  <si>
    <t>Milne</t>
  </si>
  <si>
    <t>Steven</t>
  </si>
  <si>
    <t>FFT + ESPN</t>
  </si>
  <si>
    <t>CooperKuppLAR</t>
  </si>
  <si>
    <t>JustinJeffersonMIN</t>
  </si>
  <si>
    <t>DavanteAdamsLV</t>
  </si>
  <si>
    <t>Ja'MarrChaseCIN</t>
  </si>
  <si>
    <t>DeeboSamuelSF</t>
  </si>
  <si>
    <t>TyreekHillMIA</t>
  </si>
  <si>
    <t>MikeEvansTB</t>
  </si>
  <si>
    <t>A.J.BrownPHI</t>
  </si>
  <si>
    <t>StefonDiggsBUF</t>
  </si>
  <si>
    <t>TeeHigginsCIN</t>
  </si>
  <si>
    <t>BrandinCooksHOU</t>
  </si>
  <si>
    <t>CeeDeeLambDAL</t>
  </si>
  <si>
    <t>MikeWilliamsLAC</t>
  </si>
  <si>
    <t>GabrielDavisBUF</t>
  </si>
  <si>
    <t>DiontaeJohnsonPIT</t>
  </si>
  <si>
    <t>MichaelPittmanIND</t>
  </si>
  <si>
    <t>Amon-RaSt.DET</t>
  </si>
  <si>
    <t>DKMetcalfSEA</t>
  </si>
  <si>
    <t>TylerLockettSEA</t>
  </si>
  <si>
    <t>KeenanAllenLAC</t>
  </si>
  <si>
    <t>DarnellMooneyCHI</t>
  </si>
  <si>
    <t>AmariCooperCLE</t>
  </si>
  <si>
    <t>HunterRenfrowLV</t>
  </si>
  <si>
    <t>JaylenWaddleMIA</t>
  </si>
  <si>
    <t>DJMooreCAR</t>
  </si>
  <si>
    <t>TerryMcLaurinWAS</t>
  </si>
  <si>
    <t>RobertWoodsTEN</t>
  </si>
  <si>
    <t>AdamThielenMIN</t>
  </si>
  <si>
    <t>JerryJeudyDEN</t>
  </si>
  <si>
    <t>MichaelThomasNO</t>
  </si>
  <si>
    <t>ChrisGodwinTB</t>
  </si>
  <si>
    <t>ElijahMooreNYJ</t>
  </si>
  <si>
    <t>MecoleHardmanKC</t>
  </si>
  <si>
    <t>CourtlandSuttonDEN</t>
  </si>
  <si>
    <t>AllenLazardGB</t>
  </si>
  <si>
    <t>BrandonAiyukSF</t>
  </si>
  <si>
    <t>RussellGageTB</t>
  </si>
  <si>
    <t>ChristianKirkJAC</t>
  </si>
  <si>
    <t>JuJuSmith-SchusterKC</t>
  </si>
  <si>
    <t>MarquiseBrownARI</t>
  </si>
  <si>
    <t>DeVontaSmithPHI</t>
  </si>
  <si>
    <t>JakobiMeyersNE</t>
  </si>
  <si>
    <t>MarquezValdes-ScantlingKC</t>
  </si>
  <si>
    <t>DrakeLondonATL</t>
  </si>
  <si>
    <t>RashodBatemanBAL</t>
  </si>
  <si>
    <t>DeAndreHopkinsARI</t>
  </si>
  <si>
    <t>DeVanteParkerNE</t>
  </si>
  <si>
    <t>AllenRobinsonLAR</t>
  </si>
  <si>
    <t>MichaelGallupDAL</t>
  </si>
  <si>
    <t>TreylonBurksTEN</t>
  </si>
  <si>
    <t>TylerBoydCIN</t>
  </si>
  <si>
    <t>ChaseClaypoolPIT</t>
  </si>
  <si>
    <t>KadariusToneyNYG</t>
  </si>
  <si>
    <t>NicoCollinsHOU</t>
  </si>
  <si>
    <t>JarvisLandryNO</t>
  </si>
  <si>
    <t>ChrisOlaveNO</t>
  </si>
  <si>
    <t>MarvinJonesJAC</t>
  </si>
  <si>
    <t>CurtisSamuelWAS</t>
  </si>
  <si>
    <t>KennyGolladayNYG</t>
  </si>
  <si>
    <t>GeorgePickensPIT</t>
  </si>
  <si>
    <t>JahanDotsonWAS</t>
  </si>
  <si>
    <t>GarrettWilsonNYJ</t>
  </si>
  <si>
    <t>VanJeffersonLAR</t>
  </si>
  <si>
    <t>RobbieAndersonCAR</t>
  </si>
  <si>
    <t>CoreyDavisNYJ</t>
  </si>
  <si>
    <t>ParrisCampbellIND</t>
  </si>
  <si>
    <t>DJCharkDET</t>
  </si>
  <si>
    <t>RandallCobbGB</t>
  </si>
  <si>
    <t>AlecPierceIND</t>
  </si>
  <si>
    <t>JoshuaPalmerLAC</t>
  </si>
  <si>
    <t>ZayJonesJAC</t>
  </si>
  <si>
    <t>DonovanPeoples-JonesCLE</t>
  </si>
  <si>
    <t>SterlingShepardNYG</t>
  </si>
  <si>
    <t>RondaleMooreARI</t>
  </si>
  <si>
    <t>A.J.GreenARI</t>
  </si>
  <si>
    <t>KJHamlerDEN</t>
  </si>
  <si>
    <t>JamesWashingtonDAL</t>
  </si>
  <si>
    <t>K.J.OsbornMIN</t>
  </si>
  <si>
    <t>JoshReynoldsDET</t>
  </si>
  <si>
    <t>CedrickWilsonMIA</t>
  </si>
  <si>
    <t>SammyWatkinsGB</t>
  </si>
  <si>
    <t>JamesonWilliamsDET</t>
  </si>
  <si>
    <t>DavidBellCLE</t>
  </si>
  <si>
    <t>BryanEdwardsATL</t>
  </si>
  <si>
    <t>SkyyMooreKC</t>
  </si>
  <si>
    <t>QuezWatkinsPHI</t>
  </si>
  <si>
    <t>JulioJonesTB</t>
  </si>
  <si>
    <t>LaviskaShenaultCAR</t>
  </si>
  <si>
    <t>OlamideZaccheausATL</t>
  </si>
  <si>
    <t>ByronPringleCHI</t>
  </si>
  <si>
    <t>IsaiahMcKenzieBUF</t>
  </si>
  <si>
    <t>NickWestbrook-IkhineTEN</t>
  </si>
  <si>
    <t>DevinDuvernayBAL</t>
  </si>
  <si>
    <t>NelsonAgholorNE</t>
  </si>
  <si>
    <t>FreddieSwainMIA</t>
  </si>
  <si>
    <t>JamisonCrowderBUF</t>
  </si>
  <si>
    <t>KendrickBourneNE</t>
  </si>
  <si>
    <t>JalenTolbertDAL</t>
  </si>
  <si>
    <t>DemarcusRobinsonBAL</t>
  </si>
  <si>
    <t>BraxtonBerriosNYJ</t>
  </si>
  <si>
    <t>DeeEskridgeSEA</t>
  </si>
  <si>
    <t>ChristianWatsonGB</t>
  </si>
  <si>
    <t>RomeoDoubsGB</t>
  </si>
  <si>
    <t>JalenGuytonLAC</t>
  </si>
  <si>
    <t>Wan'DaleRobinsonNYG</t>
  </si>
  <si>
    <t>VelusJonesCHI</t>
  </si>
  <si>
    <t>LynnBowdenNE</t>
  </si>
  <si>
    <t>TylerJohnsonHOU</t>
  </si>
  <si>
    <t>JauanJenningsSF</t>
  </si>
  <si>
    <t>EquanimeousSt.CHI</t>
  </si>
  <si>
    <t>CamSimsWAS</t>
  </si>
  <si>
    <t>DariusSlaytonNYG</t>
  </si>
  <si>
    <t>AnthonySchwartzCLE</t>
  </si>
  <si>
    <t>QuintezCephusDET</t>
  </si>
  <si>
    <t>MackHollinsLV</t>
  </si>
  <si>
    <t>PhillipDorsettHOU</t>
  </si>
  <si>
    <t>JamesProcheBAL</t>
  </si>
  <si>
    <t>KalifRaymondDET</t>
  </si>
  <si>
    <t>AntoineWesleyARI</t>
  </si>
  <si>
    <t>BenSkowronekLAR</t>
  </si>
  <si>
    <t>ZachPascalPHI</t>
  </si>
  <si>
    <t>ChrisMooreHOU</t>
  </si>
  <si>
    <t>TerraceMarshallCAR</t>
  </si>
  <si>
    <t>MarquezCallawayNO</t>
  </si>
  <si>
    <t>MontrellWashingtonDEN</t>
  </si>
  <si>
    <t>DamiereByrdATL</t>
  </si>
  <si>
    <t>Ray-RayMcCloudSF</t>
  </si>
  <si>
    <t>TrentSherfieldMIA</t>
  </si>
  <si>
    <t>MarquiseGoodwinSEA</t>
  </si>
  <si>
    <t>TutuAtwellLAR</t>
  </si>
  <si>
    <t>JamalAgnewJAC</t>
  </si>
  <si>
    <t>MilesBoykinPIT</t>
  </si>
  <si>
    <t>KhalilShakirBUF</t>
  </si>
  <si>
    <t>DeonteHartyNO</t>
  </si>
  <si>
    <t>DannyGraySF</t>
  </si>
  <si>
    <t>ChrisConleyHOU</t>
  </si>
  <si>
    <t>KhaDarelHodgeATL</t>
  </si>
  <si>
    <t>DenzelMimsNYJ</t>
  </si>
  <si>
    <t>KylePhilipsTEN</t>
  </si>
  <si>
    <t>DJTurnerLV</t>
  </si>
  <si>
    <t>SimiFehokoDAL</t>
  </si>
  <si>
    <t>BreshadPerrimanTB</t>
  </si>
  <si>
    <t>JalenReagorMIN</t>
  </si>
  <si>
    <t>CalvinAustinPIT</t>
  </si>
  <si>
    <t>NoahBrownDAL</t>
  </si>
  <si>
    <t>ErikEzukanmaMIA</t>
  </si>
  <si>
    <t>DezFitzpatrickTEN</t>
  </si>
  <si>
    <t>AshtonDulinIND</t>
  </si>
  <si>
    <t>JeffSmithNYJ</t>
  </si>
  <si>
    <t>IhmirSmith-MarsetteCHI</t>
  </si>
  <si>
    <t>ShiSmithCAR</t>
  </si>
  <si>
    <t>TylanWallaceBAL</t>
  </si>
  <si>
    <t>JalenNailorMIN</t>
  </si>
  <si>
    <t>DarekeYoungSEA</t>
  </si>
  <si>
    <t>KaVontaeTurpinDAL</t>
  </si>
  <si>
    <t>AmariRodgersGB</t>
  </si>
  <si>
    <t>DeAndreCarterLAC</t>
  </si>
  <si>
    <t>JuwanJohnsonNO</t>
  </si>
  <si>
    <t>TyquanThorntonNE</t>
  </si>
  <si>
    <t>TimJonesJAC</t>
  </si>
  <si>
    <t>KendallHintonDEN</t>
  </si>
  <si>
    <t>DyamiBrownWAS</t>
  </si>
  <si>
    <t>Tre'QuanSmithNO</t>
  </si>
  <si>
    <t>TyronJohnsonLV</t>
  </si>
  <si>
    <t>RashardHigginsCAR</t>
  </si>
  <si>
    <t>StanleyMorganCIN</t>
  </si>
  <si>
    <t>N'KealHarryCHI</t>
  </si>
  <si>
    <t>DezmonPatmonIND</t>
  </si>
  <si>
    <t>SI + NF</t>
  </si>
  <si>
    <t>Cody</t>
  </si>
  <si>
    <t>Hollister</t>
  </si>
  <si>
    <t>Kristian</t>
  </si>
  <si>
    <t>Wilkerson</t>
  </si>
  <si>
    <t>Seth</t>
  </si>
  <si>
    <t>Juwann</t>
  </si>
  <si>
    <t>Winfree</t>
  </si>
  <si>
    <t>Preston</t>
  </si>
  <si>
    <t>Nsimba</t>
  </si>
  <si>
    <t>Webster</t>
  </si>
  <si>
    <t>Fulgham</t>
  </si>
  <si>
    <t>Dortch</t>
  </si>
  <si>
    <t>Irwin</t>
  </si>
  <si>
    <t>Lil'Jordan</t>
  </si>
  <si>
    <t>Humphrey</t>
  </si>
  <si>
    <t>Dennis</t>
  </si>
  <si>
    <t>Houston</t>
  </si>
  <si>
    <t>Coulter</t>
  </si>
  <si>
    <t>Cameron</t>
  </si>
  <si>
    <t>Batson</t>
  </si>
  <si>
    <t>Frank</t>
  </si>
  <si>
    <t>Darby</t>
  </si>
  <si>
    <t>Arcega-Whiteside</t>
  </si>
  <si>
    <t>Daurice</t>
  </si>
  <si>
    <t>Fountain</t>
  </si>
  <si>
    <t>Kennedy</t>
  </si>
  <si>
    <t>Tavon</t>
  </si>
  <si>
    <t>Cain</t>
  </si>
  <si>
    <t>Reed</t>
  </si>
  <si>
    <t>Willie</t>
  </si>
  <si>
    <t>Snead</t>
  </si>
  <si>
    <t>Cager</t>
  </si>
  <si>
    <t>Zuber</t>
  </si>
  <si>
    <t>Alex</t>
  </si>
  <si>
    <t>Erickson</t>
  </si>
  <si>
    <t>Slade</t>
  </si>
  <si>
    <t>River</t>
  </si>
  <si>
    <t>Cracraft</t>
  </si>
  <si>
    <t>Dan</t>
  </si>
  <si>
    <t>Chisena</t>
  </si>
  <si>
    <t>Tanner</t>
  </si>
  <si>
    <t>Gentry</t>
  </si>
  <si>
    <t>MikeThomasCIN</t>
  </si>
  <si>
    <t>JoshGordonTEN</t>
  </si>
  <si>
    <t>FrankDarbyATL</t>
  </si>
  <si>
    <t>FFT + NF</t>
  </si>
  <si>
    <t>Kelce</t>
  </si>
  <si>
    <t>Andrews</t>
  </si>
  <si>
    <t>Pitts</t>
  </si>
  <si>
    <t>Darren</t>
  </si>
  <si>
    <t>Waller</t>
  </si>
  <si>
    <t>Kittle</t>
  </si>
  <si>
    <t>Schultz</t>
  </si>
  <si>
    <t>Goedert</t>
  </si>
  <si>
    <t>Dawson</t>
  </si>
  <si>
    <t>Knox</t>
  </si>
  <si>
    <t>T.J.</t>
  </si>
  <si>
    <t>Hockenson</t>
  </si>
  <si>
    <t>Ertz</t>
  </si>
  <si>
    <t>Albert</t>
  </si>
  <si>
    <t>Okwuegbunam</t>
  </si>
  <si>
    <t>Cole</t>
  </si>
  <si>
    <t>Kmet</t>
  </si>
  <si>
    <t>Higbee</t>
  </si>
  <si>
    <t>Pat</t>
  </si>
  <si>
    <t>Freiermuth</t>
  </si>
  <si>
    <t>Gesicki</t>
  </si>
  <si>
    <t>Irv</t>
  </si>
  <si>
    <t>Tonyan</t>
  </si>
  <si>
    <t>Njoku</t>
  </si>
  <si>
    <t>Evan</t>
  </si>
  <si>
    <t>Engram</t>
  </si>
  <si>
    <t>Fant</t>
  </si>
  <si>
    <t>Hooper</t>
  </si>
  <si>
    <t>Logan</t>
  </si>
  <si>
    <t>Gerald</t>
  </si>
  <si>
    <t>Everett</t>
  </si>
  <si>
    <t>Mo</t>
  </si>
  <si>
    <t>Alie-Cox</t>
  </si>
  <si>
    <t>Jonnu</t>
  </si>
  <si>
    <t>Hayden</t>
  </si>
  <si>
    <t>Hurst</t>
  </si>
  <si>
    <t>Brevin</t>
  </si>
  <si>
    <t>Trautman</t>
  </si>
  <si>
    <t>Conklin</t>
  </si>
  <si>
    <t>Uzomah</t>
  </si>
  <si>
    <t>Bellinger</t>
  </si>
  <si>
    <t>Arnold</t>
  </si>
  <si>
    <t>Likely</t>
  </si>
  <si>
    <t>Brate</t>
  </si>
  <si>
    <t>Harrison</t>
  </si>
  <si>
    <t>Bryant</t>
  </si>
  <si>
    <t>Foster</t>
  </si>
  <si>
    <t>Moreau</t>
  </si>
  <si>
    <t>Dulcich</t>
  </si>
  <si>
    <t>Donald</t>
  </si>
  <si>
    <t>Parham</t>
  </si>
  <si>
    <t>Tommy</t>
  </si>
  <si>
    <t>Tremble</t>
  </si>
  <si>
    <t>Geoff</t>
  </si>
  <si>
    <t>Swaim</t>
  </si>
  <si>
    <t>McBride</t>
  </si>
  <si>
    <t>Will</t>
  </si>
  <si>
    <t>Dissly</t>
  </si>
  <si>
    <t>Jelani</t>
  </si>
  <si>
    <t>Pharaoh</t>
  </si>
  <si>
    <t>Kylen</t>
  </si>
  <si>
    <t>Granson</t>
  </si>
  <si>
    <t>Myarick</t>
  </si>
  <si>
    <t>Josiah</t>
  </si>
  <si>
    <t>Deguara</t>
  </si>
  <si>
    <t>Cade</t>
  </si>
  <si>
    <t>Otton</t>
  </si>
  <si>
    <t>Bates</t>
  </si>
  <si>
    <t>Durham</t>
  </si>
  <si>
    <t>Smythe</t>
  </si>
  <si>
    <t>O.J.</t>
  </si>
  <si>
    <t>Howard</t>
  </si>
  <si>
    <t>Jody</t>
  </si>
  <si>
    <t>Fortson</t>
  </si>
  <si>
    <t>Marcedes</t>
  </si>
  <si>
    <t>Lewis</t>
  </si>
  <si>
    <t>Ross</t>
  </si>
  <si>
    <t>Dwelley</t>
  </si>
  <si>
    <t>Brycen</t>
  </si>
  <si>
    <t>Boyle</t>
  </si>
  <si>
    <t>Eric</t>
  </si>
  <si>
    <t>Saubert</t>
  </si>
  <si>
    <t>Brock</t>
  </si>
  <si>
    <t>Wright</t>
  </si>
  <si>
    <t>Manhertz</t>
  </si>
  <si>
    <t>Sample</t>
  </si>
  <si>
    <t>Jesper</t>
  </si>
  <si>
    <t>Horsted</t>
  </si>
  <si>
    <t>Tyree</t>
  </si>
  <si>
    <t>MyCole</t>
  </si>
  <si>
    <t>Pruitt</t>
  </si>
  <si>
    <t>Vannett</t>
  </si>
  <si>
    <t>Ellefson</t>
  </si>
  <si>
    <t>Maxx</t>
  </si>
  <si>
    <t>Tre'</t>
  </si>
  <si>
    <t>McKitty</t>
  </si>
  <si>
    <t>Stephen</t>
  </si>
  <si>
    <t>Kevin</t>
  </si>
  <si>
    <t>Rader</t>
  </si>
  <si>
    <t>Johnny</t>
  </si>
  <si>
    <t>Mundt</t>
  </si>
  <si>
    <t>Asiasi</t>
  </si>
  <si>
    <t>Sullivan</t>
  </si>
  <si>
    <t>Oliver</t>
  </si>
  <si>
    <t>Pinkney</t>
  </si>
  <si>
    <t>Colin</t>
  </si>
  <si>
    <t>Charlie</t>
  </si>
  <si>
    <t>Woerner</t>
  </si>
  <si>
    <t>Jack</t>
  </si>
  <si>
    <t>Stoll</t>
  </si>
  <si>
    <t>Hesse</t>
  </si>
  <si>
    <t>Colby</t>
  </si>
  <si>
    <t>Parkinson</t>
  </si>
  <si>
    <t>Sweeney</t>
  </si>
  <si>
    <t>Jesse</t>
  </si>
  <si>
    <t>Wilcox</t>
  </si>
  <si>
    <t>J.P.</t>
  </si>
  <si>
    <t>Holtz</t>
  </si>
  <si>
    <t>Forristall</t>
  </si>
  <si>
    <t>Cethan</t>
  </si>
  <si>
    <t>Yelder</t>
  </si>
  <si>
    <t>Hudson</t>
  </si>
  <si>
    <t>Long</t>
  </si>
  <si>
    <t>Connor</t>
  </si>
  <si>
    <t>Heyward</t>
  </si>
  <si>
    <t>Ferguson</t>
  </si>
  <si>
    <t>Peyton</t>
  </si>
  <si>
    <t>Hendershot</t>
  </si>
  <si>
    <t>Blake</t>
  </si>
  <si>
    <t>Luke</t>
  </si>
  <si>
    <t>Farrell</t>
  </si>
  <si>
    <t>Chigoziem</t>
  </si>
  <si>
    <t>Okonkwo</t>
  </si>
  <si>
    <t>Tomlinson</t>
  </si>
  <si>
    <t>Kroft</t>
  </si>
  <si>
    <t>Ko</t>
  </si>
  <si>
    <t>Kieft</t>
  </si>
  <si>
    <t>Grant</t>
  </si>
  <si>
    <t>Calcaterra</t>
  </si>
  <si>
    <t>Jeremy</t>
  </si>
  <si>
    <t>Ruckert</t>
  </si>
  <si>
    <t>Tonges</t>
  </si>
  <si>
    <t>Kolar</t>
  </si>
  <si>
    <t>Quintin</t>
  </si>
  <si>
    <t>Morris</t>
  </si>
  <si>
    <t>Zylstra</t>
  </si>
  <si>
    <t>TravisKelceKC</t>
  </si>
  <si>
    <t>MarkAndrewsBAL</t>
  </si>
  <si>
    <t>KylePittsATL</t>
  </si>
  <si>
    <t>DarrenWallerLV</t>
  </si>
  <si>
    <t>GeorgeKittleSF</t>
  </si>
  <si>
    <t>DaltonSchultzDAL</t>
  </si>
  <si>
    <t>DawsonKnoxBUF</t>
  </si>
  <si>
    <t>T.J.HockensonDET</t>
  </si>
  <si>
    <t>DallasGoedertPHI</t>
  </si>
  <si>
    <t>HunterHenryNE</t>
  </si>
  <si>
    <t>ZachErtzARI</t>
  </si>
  <si>
    <t>ColeKmetCHI</t>
  </si>
  <si>
    <t>AlbertOkwuegbunamDEN</t>
  </si>
  <si>
    <t>MikeGesickiMIA</t>
  </si>
  <si>
    <t>IrvSmithMIN</t>
  </si>
  <si>
    <t>DavidNjokuCLE</t>
  </si>
  <si>
    <t>RobertTonyanGB</t>
  </si>
  <si>
    <t>PatFreiermuthPIT</t>
  </si>
  <si>
    <t>NoahFantSEA</t>
  </si>
  <si>
    <t>TylerHigbeeLAR</t>
  </si>
  <si>
    <t>EvanEngramJAC</t>
  </si>
  <si>
    <t>GeraldEverettLAC</t>
  </si>
  <si>
    <t>AustinHooperTEN</t>
  </si>
  <si>
    <t>MoAlie-CoxIND</t>
  </si>
  <si>
    <t>LoganThomasWAS</t>
  </si>
  <si>
    <t>HaydenHurstCIN</t>
  </si>
  <si>
    <t>BrevinJordanHOU</t>
  </si>
  <si>
    <t>JonnuSmithNE</t>
  </si>
  <si>
    <t>TylerConklinNYJ</t>
  </si>
  <si>
    <t>KyleRudolphTB</t>
  </si>
  <si>
    <t>AdamTrautmanNO</t>
  </si>
  <si>
    <t>DanArnoldJAC</t>
  </si>
  <si>
    <t>IsaiahLikelyBAL</t>
  </si>
  <si>
    <t>DanielBellingerNYG</t>
  </si>
  <si>
    <t>DonaldParhamLAC</t>
  </si>
  <si>
    <t>TommyTrembleCAR</t>
  </si>
  <si>
    <t>HarrisonBryantCLE</t>
  </si>
  <si>
    <t>C.J.UzomahNYJ</t>
  </si>
  <si>
    <t>FosterMoreauLV</t>
  </si>
  <si>
    <t>CameronBrateTB</t>
  </si>
  <si>
    <t>GeoffSwaimTEN</t>
  </si>
  <si>
    <t>JosiahDeguaraGB</t>
  </si>
  <si>
    <t>KylenGransonIND</t>
  </si>
  <si>
    <t>GregDulcichDEN</t>
  </si>
  <si>
    <t>JelaniWoodsIND</t>
  </si>
  <si>
    <t>IanThomasCAR</t>
  </si>
  <si>
    <t>ChrisMyarickNYG</t>
  </si>
  <si>
    <t>PharaohBrownHOU</t>
  </si>
  <si>
    <t>WillDisslySEA</t>
  </si>
  <si>
    <t>CadeOttonTB</t>
  </si>
  <si>
    <t>TreyMcBrideARI</t>
  </si>
  <si>
    <t>JohnBatesWAS</t>
  </si>
  <si>
    <t>BrycenHopkinsLAR</t>
  </si>
  <si>
    <t>RyanGriffinCHI</t>
  </si>
  <si>
    <t>DurhamSmytheMIA</t>
  </si>
  <si>
    <t>ParkerHesseATL</t>
  </si>
  <si>
    <t>NoahGrayKC</t>
  </si>
  <si>
    <t>JakeFergusonDAL</t>
  </si>
  <si>
    <t>ChrisManhertzJAC</t>
  </si>
  <si>
    <t>O.J.HowardHOU</t>
  </si>
  <si>
    <t>MarcedesLewisGB</t>
  </si>
  <si>
    <t>BlakeBellKC</t>
  </si>
  <si>
    <t>BrockWrightDET</t>
  </si>
  <si>
    <t>TyreeJacksonPHI</t>
  </si>
  <si>
    <t>DrewSampleCIN</t>
  </si>
  <si>
    <t>JodyFortsonKC</t>
  </si>
  <si>
    <t>JohnnyMundtMIN</t>
  </si>
  <si>
    <t>NickBoyleBAL</t>
  </si>
  <si>
    <t>ZachGentryPIT</t>
  </si>
  <si>
    <t>Tre'McKittyLAC</t>
  </si>
  <si>
    <t>MaxxWilliamsARI</t>
  </si>
  <si>
    <t>TannerHudsonNYG</t>
  </si>
  <si>
    <t>JesperHorstedLV</t>
  </si>
  <si>
    <t>NickVannettNO</t>
  </si>
  <si>
    <t>RossDwelleySF</t>
  </si>
  <si>
    <t>EricSaubertDEN</t>
  </si>
  <si>
    <t>ColbyParkinsonSEA</t>
  </si>
  <si>
    <t>BenEllefsonMIN</t>
  </si>
  <si>
    <t>TylerKroftSF</t>
  </si>
  <si>
    <t>JackStollPHI</t>
  </si>
  <si>
    <t>StephenSullivanCAR</t>
  </si>
  <si>
    <t>TommySweeneyBUF</t>
  </si>
  <si>
    <t>JoshOliverBAL</t>
  </si>
  <si>
    <t>CharlieWoernerSF</t>
  </si>
  <si>
    <t>HunterLongMIA</t>
  </si>
  <si>
    <t>MitchellWilcoxCIN</t>
  </si>
  <si>
    <t>CethanCarterMIA</t>
  </si>
  <si>
    <t>TaysomHillNO</t>
  </si>
  <si>
    <t>SI + NFL</t>
  </si>
  <si>
    <t>Akins</t>
  </si>
  <si>
    <t>Firkser</t>
  </si>
  <si>
    <t>Davidson</t>
  </si>
  <si>
    <t>Blanton</t>
  </si>
  <si>
    <t>Paul</t>
  </si>
  <si>
    <t>Quessenberry</t>
  </si>
  <si>
    <t>Bushman</t>
  </si>
  <si>
    <t>Muse</t>
  </si>
  <si>
    <t>Shaun</t>
  </si>
  <si>
    <t>Beyer</t>
  </si>
  <si>
    <t>Yeboah</t>
  </si>
  <si>
    <t>FitzPatrick</t>
  </si>
  <si>
    <t>JordanAkinsHOU</t>
  </si>
  <si>
    <t>AnthonyFirkserATL</t>
  </si>
  <si>
    <t>KendallBlantonKC</t>
  </si>
  <si>
    <t>FG</t>
  </si>
  <si>
    <t>FGA</t>
  </si>
  <si>
    <t>XPT</t>
  </si>
  <si>
    <t>CBS + NF</t>
  </si>
  <si>
    <t>Tucker</t>
  </si>
  <si>
    <t>Bass</t>
  </si>
  <si>
    <t>Butker</t>
  </si>
  <si>
    <t>Carlson</t>
  </si>
  <si>
    <t>Rodrigo</t>
  </si>
  <si>
    <t>Blankenship</t>
  </si>
  <si>
    <t>Gay</t>
  </si>
  <si>
    <t>Joseph</t>
  </si>
  <si>
    <t>Crosby</t>
  </si>
  <si>
    <t>Succop</t>
  </si>
  <si>
    <t>Prater</t>
  </si>
  <si>
    <t>McPherson</t>
  </si>
  <si>
    <t>Gould</t>
  </si>
  <si>
    <t>Folk</t>
  </si>
  <si>
    <t>Dustin</t>
  </si>
  <si>
    <t>McManus</t>
  </si>
  <si>
    <t>Boswell</t>
  </si>
  <si>
    <t>Randy</t>
  </si>
  <si>
    <t>Bullock</t>
  </si>
  <si>
    <t>Younghoe</t>
  </si>
  <si>
    <t>Koo</t>
  </si>
  <si>
    <t>Cairo</t>
  </si>
  <si>
    <t>Santos</t>
  </si>
  <si>
    <t>Graham</t>
  </si>
  <si>
    <t>Gano</t>
  </si>
  <si>
    <t>Wil</t>
  </si>
  <si>
    <t>Lutz</t>
  </si>
  <si>
    <t>Joey</t>
  </si>
  <si>
    <t>Slye</t>
  </si>
  <si>
    <t>Eddy</t>
  </si>
  <si>
    <t>Pineiro</t>
  </si>
  <si>
    <t>Riley</t>
  </si>
  <si>
    <t>Seibert</t>
  </si>
  <si>
    <t>York</t>
  </si>
  <si>
    <t>Ka'imi</t>
  </si>
  <si>
    <t>Fairbairn</t>
  </si>
  <si>
    <t>Myers</t>
  </si>
  <si>
    <t>Zuerlein</t>
  </si>
  <si>
    <t>Maher</t>
  </si>
  <si>
    <t>McCourt</t>
  </si>
  <si>
    <t>CBS + ESPN</t>
  </si>
  <si>
    <t>MattGayLAR</t>
  </si>
  <si>
    <t>EvanMcPhersonCIN</t>
  </si>
  <si>
    <t>JustinTuckerBAL</t>
  </si>
  <si>
    <t>HarrisonButkerKC</t>
  </si>
  <si>
    <t>TylerBassBUF</t>
  </si>
  <si>
    <t>DanielCarlsonLV</t>
  </si>
  <si>
    <t>GregJosephMIN</t>
  </si>
  <si>
    <t>NickFolkNE</t>
  </si>
  <si>
    <t>RodrigoBlankenshipIND</t>
  </si>
  <si>
    <t>RyanSuccopTB</t>
  </si>
  <si>
    <t>BrandonMcManusDEN</t>
  </si>
  <si>
    <t>JakeElliottPHI</t>
  </si>
  <si>
    <t>MattPraterARI</t>
  </si>
  <si>
    <t>DustinHopkinsLAC</t>
  </si>
  <si>
    <t>RobbieGouldSF</t>
  </si>
  <si>
    <t>MasonCrosbyGB</t>
  </si>
  <si>
    <t>BrettMaherDAL</t>
  </si>
  <si>
    <t>YounghoeKooATL</t>
  </si>
  <si>
    <t>RandyBullockTEN</t>
  </si>
  <si>
    <t>ChrisBoswellPIT</t>
  </si>
  <si>
    <t>WilLutzNO</t>
  </si>
  <si>
    <t>GrahamGanoNYG</t>
  </si>
  <si>
    <t>CairoSantosCHI</t>
  </si>
  <si>
    <t>JasonSandersMIA</t>
  </si>
  <si>
    <t>EddyPineiroCAR</t>
  </si>
  <si>
    <t>AustinSeibertDET</t>
  </si>
  <si>
    <t>JoeySlyeWAS</t>
  </si>
  <si>
    <t>RileyPattersonJAC</t>
  </si>
  <si>
    <t>CadeYorkCLE</t>
  </si>
  <si>
    <t>GregZuerleinNYJ</t>
  </si>
  <si>
    <t>Ka'imiFairbairnHOU</t>
  </si>
  <si>
    <t>JasonMyersSEA</t>
  </si>
  <si>
    <t>ESPN + NFL</t>
  </si>
  <si>
    <t>SACK</t>
  </si>
  <si>
    <t>INT</t>
  </si>
  <si>
    <t>FR</t>
  </si>
  <si>
    <t>FF</t>
  </si>
  <si>
    <t>TD</t>
  </si>
  <si>
    <t>SAFETY</t>
  </si>
  <si>
    <t>PA</t>
  </si>
  <si>
    <t>YDS_AGN</t>
  </si>
  <si>
    <t>NFL + FFT</t>
  </si>
  <si>
    <t>Falcons</t>
  </si>
  <si>
    <t>Steelers</t>
  </si>
  <si>
    <t>Buccaneers</t>
  </si>
  <si>
    <t>Bills</t>
  </si>
  <si>
    <t>Saints</t>
  </si>
  <si>
    <t>Packers</t>
  </si>
  <si>
    <t>Dolphins</t>
  </si>
  <si>
    <t>Vikings</t>
  </si>
  <si>
    <t>Chargers</t>
  </si>
  <si>
    <t>Cowboys</t>
  </si>
  <si>
    <t>Rams</t>
  </si>
  <si>
    <t>Browns</t>
  </si>
  <si>
    <t>Cardinals</t>
  </si>
  <si>
    <t>Bears</t>
  </si>
  <si>
    <t>Bengals</t>
  </si>
  <si>
    <t>Chiefs</t>
  </si>
  <si>
    <t>Commanders</t>
  </si>
  <si>
    <t>Colts</t>
  </si>
  <si>
    <t>Broncos</t>
  </si>
  <si>
    <t>Panthers</t>
  </si>
  <si>
    <t>Ravens</t>
  </si>
  <si>
    <t>Patriots</t>
  </si>
  <si>
    <t>Giants</t>
  </si>
  <si>
    <t>Jets</t>
  </si>
  <si>
    <t>Eagles</t>
  </si>
  <si>
    <t>Lions</t>
  </si>
  <si>
    <t>Titans</t>
  </si>
  <si>
    <t>Jaguars</t>
  </si>
  <si>
    <t>Texans</t>
  </si>
  <si>
    <t>Raiders</t>
  </si>
  <si>
    <t>Seahawks</t>
  </si>
  <si>
    <t>49ers</t>
  </si>
  <si>
    <t>fg0019</t>
  </si>
  <si>
    <t>fg2029</t>
  </si>
  <si>
    <t>fg3039</t>
  </si>
  <si>
    <t>fg4049</t>
  </si>
  <si>
    <t>fg50</t>
  </si>
  <si>
    <t>fgMiss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</si>
</sst>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8"/>
  <sheetViews>
    <sheetView topLeftCell="A244" workbookViewId="0">
      <selection activeCell="M225" sqref="M225:M288"/>
    </sheetView>
  </sheetViews>
  <sheetFormatPr defaultRowHeight="15" x14ac:dyDescent="0.25"/>
  <sheetData>
    <row r="1" spans="1:44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</v>
      </c>
      <c r="K1" t="s">
        <v>4</v>
      </c>
      <c r="L1" t="s">
        <v>5</v>
      </c>
      <c r="M1" t="s">
        <v>7</v>
      </c>
      <c r="N1" t="s">
        <v>8</v>
      </c>
      <c r="Q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2</v>
      </c>
      <c r="Z1" t="s">
        <v>4</v>
      </c>
      <c r="AA1" t="s">
        <v>5</v>
      </c>
      <c r="AB1" t="s">
        <v>7</v>
      </c>
      <c r="AC1" t="s">
        <v>8</v>
      </c>
      <c r="AF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2</v>
      </c>
      <c r="AO1" t="s">
        <v>4</v>
      </c>
      <c r="AP1" t="s">
        <v>5</v>
      </c>
      <c r="AQ1" t="s">
        <v>7</v>
      </c>
      <c r="AR1" t="s">
        <v>8</v>
      </c>
    </row>
    <row r="2" spans="1:44" x14ac:dyDescent="0.25">
      <c r="B2" t="s">
        <v>41</v>
      </c>
      <c r="Q2" t="s">
        <v>43</v>
      </c>
      <c r="AF2" t="s">
        <v>42</v>
      </c>
    </row>
    <row r="3" spans="1:44" x14ac:dyDescent="0.25">
      <c r="A3" t="str">
        <f>B3&amp;C3&amp;D3</f>
        <v>JoshAllenBUF</v>
      </c>
      <c r="B3" t="s">
        <v>50</v>
      </c>
      <c r="C3" t="s">
        <v>51</v>
      </c>
      <c r="D3" t="s">
        <v>9</v>
      </c>
      <c r="E3">
        <v>622.79999999999995</v>
      </c>
      <c r="F3">
        <v>397.5</v>
      </c>
      <c r="G3" s="1">
        <v>4438.6000000000004</v>
      </c>
      <c r="H3">
        <v>33.700000000000003</v>
      </c>
      <c r="I3">
        <v>13.4</v>
      </c>
      <c r="J3">
        <v>129</v>
      </c>
      <c r="K3">
        <v>720.8</v>
      </c>
      <c r="L3">
        <v>7.3</v>
      </c>
      <c r="M3">
        <v>2.7</v>
      </c>
      <c r="N3">
        <v>409.2</v>
      </c>
      <c r="P3" t="str">
        <f>Q3&amp;R3&amp;S3</f>
        <v>JoshAllenBUF</v>
      </c>
      <c r="Q3" t="s">
        <v>50</v>
      </c>
      <c r="R3" t="s">
        <v>51</v>
      </c>
      <c r="S3" t="s">
        <v>9</v>
      </c>
      <c r="T3">
        <v>622</v>
      </c>
      <c r="U3">
        <v>393</v>
      </c>
      <c r="V3">
        <v>4555.5</v>
      </c>
      <c r="W3">
        <v>34</v>
      </c>
      <c r="X3">
        <v>15.3</v>
      </c>
      <c r="Y3">
        <v>128</v>
      </c>
      <c r="Z3">
        <v>789.4</v>
      </c>
      <c r="AA3">
        <v>6.3</v>
      </c>
      <c r="AB3">
        <v>3.4</v>
      </c>
      <c r="AC3">
        <v>413.3</v>
      </c>
      <c r="AE3" t="str">
        <f t="shared" ref="AE3:AE66" si="0">AF3&amp;AG3&amp;AH3</f>
        <v>JoshAllenBUF</v>
      </c>
      <c r="AF3" t="s">
        <v>50</v>
      </c>
      <c r="AG3" t="s">
        <v>51</v>
      </c>
      <c r="AH3" t="s">
        <v>9</v>
      </c>
      <c r="AI3">
        <v>622.4</v>
      </c>
      <c r="AJ3">
        <v>395.3</v>
      </c>
      <c r="AK3">
        <v>4454.1000000000004</v>
      </c>
      <c r="AL3">
        <v>35.700000000000003</v>
      </c>
      <c r="AM3">
        <v>16.100000000000001</v>
      </c>
      <c r="AN3">
        <v>128.5</v>
      </c>
      <c r="AO3">
        <v>697.4</v>
      </c>
      <c r="AP3">
        <v>6.9</v>
      </c>
      <c r="AQ3">
        <v>4</v>
      </c>
      <c r="AR3">
        <v>408.1</v>
      </c>
    </row>
    <row r="4" spans="1:44" x14ac:dyDescent="0.25">
      <c r="A4" t="str">
        <f t="shared" ref="A4:A67" si="1">B4&amp;C4&amp;D4</f>
        <v>PatrickMahomesKC</v>
      </c>
      <c r="B4" t="s">
        <v>52</v>
      </c>
      <c r="C4" t="s">
        <v>53</v>
      </c>
      <c r="D4" t="s">
        <v>10</v>
      </c>
      <c r="E4">
        <v>639.9</v>
      </c>
      <c r="F4">
        <v>421.2</v>
      </c>
      <c r="G4" s="1">
        <v>4952.3999999999996</v>
      </c>
      <c r="H4">
        <v>36.9</v>
      </c>
      <c r="I4">
        <v>11.9</v>
      </c>
      <c r="J4">
        <v>70.3</v>
      </c>
      <c r="K4">
        <v>381.1</v>
      </c>
      <c r="L4">
        <v>3.4</v>
      </c>
      <c r="M4">
        <v>1.3</v>
      </c>
      <c r="N4">
        <v>389.6</v>
      </c>
      <c r="P4" t="str">
        <f t="shared" ref="P4:P67" si="2">Q4&amp;R4&amp;S4</f>
        <v>PatrickMahomesKC</v>
      </c>
      <c r="Q4" t="s">
        <v>52</v>
      </c>
      <c r="R4" t="s">
        <v>53</v>
      </c>
      <c r="S4" t="s">
        <v>10</v>
      </c>
      <c r="T4">
        <v>657</v>
      </c>
      <c r="U4">
        <v>444</v>
      </c>
      <c r="V4">
        <v>5069.1000000000004</v>
      </c>
      <c r="W4">
        <v>34.299999999999997</v>
      </c>
      <c r="X4">
        <v>13.7</v>
      </c>
      <c r="Y4">
        <v>71</v>
      </c>
      <c r="Z4">
        <v>423.2</v>
      </c>
      <c r="AA4">
        <v>3.4</v>
      </c>
      <c r="AB4">
        <v>2.2000000000000002</v>
      </c>
      <c r="AC4">
        <v>384.4</v>
      </c>
      <c r="AE4" t="str">
        <f t="shared" si="0"/>
        <v>PatrickMahomesKC</v>
      </c>
      <c r="AF4" t="s">
        <v>52</v>
      </c>
      <c r="AG4" t="s">
        <v>53</v>
      </c>
      <c r="AH4" t="s">
        <v>10</v>
      </c>
      <c r="AI4">
        <v>648.4</v>
      </c>
      <c r="AJ4">
        <v>432.6</v>
      </c>
      <c r="AK4">
        <v>4733.3</v>
      </c>
      <c r="AL4">
        <v>37.6</v>
      </c>
      <c r="AM4">
        <v>12.2</v>
      </c>
      <c r="AN4">
        <v>70.599999999999994</v>
      </c>
      <c r="AO4">
        <v>360.9</v>
      </c>
      <c r="AP4">
        <v>3.1</v>
      </c>
      <c r="AQ4">
        <v>3</v>
      </c>
      <c r="AR4">
        <v>375.9</v>
      </c>
    </row>
    <row r="5" spans="1:44" x14ac:dyDescent="0.25">
      <c r="A5" t="str">
        <f t="shared" si="1"/>
        <v>KylerMurrayARI</v>
      </c>
      <c r="B5" t="s">
        <v>54</v>
      </c>
      <c r="C5" t="s">
        <v>55</v>
      </c>
      <c r="D5" t="s">
        <v>11</v>
      </c>
      <c r="E5">
        <v>595.4</v>
      </c>
      <c r="F5">
        <v>396</v>
      </c>
      <c r="G5" s="1">
        <v>4358.2</v>
      </c>
      <c r="H5">
        <v>28.3</v>
      </c>
      <c r="I5">
        <v>12</v>
      </c>
      <c r="J5">
        <v>129.80000000000001</v>
      </c>
      <c r="K5">
        <v>614</v>
      </c>
      <c r="L5">
        <v>4.9000000000000004</v>
      </c>
      <c r="M5">
        <v>0.9</v>
      </c>
      <c r="N5">
        <v>364.3</v>
      </c>
      <c r="P5" t="str">
        <f t="shared" si="2"/>
        <v>LamarJacksonBAL</v>
      </c>
      <c r="Q5" t="s">
        <v>56</v>
      </c>
      <c r="R5" t="s">
        <v>57</v>
      </c>
      <c r="S5" t="s">
        <v>12</v>
      </c>
      <c r="T5">
        <v>592</v>
      </c>
      <c r="U5">
        <v>379</v>
      </c>
      <c r="V5">
        <v>3889.4</v>
      </c>
      <c r="W5">
        <v>24.2</v>
      </c>
      <c r="X5">
        <v>15.1</v>
      </c>
      <c r="Y5">
        <v>186</v>
      </c>
      <c r="Z5">
        <v>1103.5999999999999</v>
      </c>
      <c r="AA5">
        <v>4.4000000000000004</v>
      </c>
      <c r="AB5">
        <v>2.9</v>
      </c>
      <c r="AC5">
        <v>368.3</v>
      </c>
      <c r="AE5" t="str">
        <f t="shared" si="0"/>
        <v>LamarJacksonBAL</v>
      </c>
      <c r="AF5" t="s">
        <v>56</v>
      </c>
      <c r="AG5" t="s">
        <v>57</v>
      </c>
      <c r="AH5" t="s">
        <v>12</v>
      </c>
      <c r="AI5">
        <v>571.29999999999995</v>
      </c>
      <c r="AJ5">
        <v>368.1</v>
      </c>
      <c r="AK5">
        <v>3963.9</v>
      </c>
      <c r="AL5">
        <v>27.2</v>
      </c>
      <c r="AM5">
        <v>14.8</v>
      </c>
      <c r="AN5">
        <v>168.7</v>
      </c>
      <c r="AO5">
        <v>990.1</v>
      </c>
      <c r="AP5">
        <v>4.8</v>
      </c>
      <c r="AQ5">
        <v>4</v>
      </c>
      <c r="AR5">
        <v>372.2</v>
      </c>
    </row>
    <row r="6" spans="1:44" x14ac:dyDescent="0.25">
      <c r="A6" t="str">
        <f t="shared" si="1"/>
        <v>LamarJacksonBAL</v>
      </c>
      <c r="B6" t="s">
        <v>56</v>
      </c>
      <c r="C6" t="s">
        <v>57</v>
      </c>
      <c r="D6" t="s">
        <v>12</v>
      </c>
      <c r="E6">
        <v>550.70000000000005</v>
      </c>
      <c r="F6">
        <v>357.1</v>
      </c>
      <c r="G6" s="1">
        <v>3858.3</v>
      </c>
      <c r="H6">
        <v>25.3</v>
      </c>
      <c r="I6">
        <v>12.8</v>
      </c>
      <c r="J6">
        <v>151.30000000000001</v>
      </c>
      <c r="K6">
        <v>935.6</v>
      </c>
      <c r="L6">
        <v>5.2</v>
      </c>
      <c r="M6">
        <v>1.8</v>
      </c>
      <c r="N6">
        <v>364</v>
      </c>
      <c r="P6" t="str">
        <f t="shared" si="2"/>
        <v>JustinHerbertLAC</v>
      </c>
      <c r="Q6" t="s">
        <v>58</v>
      </c>
      <c r="R6" t="s">
        <v>59</v>
      </c>
      <c r="S6" t="s">
        <v>13</v>
      </c>
      <c r="T6">
        <v>662</v>
      </c>
      <c r="U6">
        <v>444</v>
      </c>
      <c r="V6">
        <v>4927.8</v>
      </c>
      <c r="W6">
        <v>32.9</v>
      </c>
      <c r="X6">
        <v>15.5</v>
      </c>
      <c r="Y6">
        <v>62</v>
      </c>
      <c r="Z6">
        <v>297.89999999999998</v>
      </c>
      <c r="AA6">
        <v>3.2</v>
      </c>
      <c r="AB6">
        <v>0.7</v>
      </c>
      <c r="AC6">
        <v>360.5</v>
      </c>
      <c r="AE6" t="str">
        <f t="shared" si="0"/>
        <v>JalenHurtsPHI</v>
      </c>
      <c r="AF6" t="s">
        <v>60</v>
      </c>
      <c r="AG6" t="s">
        <v>61</v>
      </c>
      <c r="AH6" t="s">
        <v>14</v>
      </c>
      <c r="AI6">
        <v>525.5</v>
      </c>
      <c r="AJ6">
        <v>323.60000000000002</v>
      </c>
      <c r="AK6">
        <v>3682.7</v>
      </c>
      <c r="AL6">
        <v>27</v>
      </c>
      <c r="AM6">
        <v>12.9</v>
      </c>
      <c r="AN6">
        <v>153.6</v>
      </c>
      <c r="AO6">
        <v>781.4</v>
      </c>
      <c r="AP6">
        <v>8.3000000000000007</v>
      </c>
      <c r="AQ6">
        <v>2</v>
      </c>
      <c r="AR6">
        <v>366.3</v>
      </c>
    </row>
    <row r="7" spans="1:44" x14ac:dyDescent="0.25">
      <c r="A7" t="str">
        <f t="shared" si="1"/>
        <v>JustinHerbertLAC</v>
      </c>
      <c r="B7" t="s">
        <v>58</v>
      </c>
      <c r="C7" t="s">
        <v>59</v>
      </c>
      <c r="D7" t="s">
        <v>13</v>
      </c>
      <c r="E7">
        <v>627.29999999999995</v>
      </c>
      <c r="F7">
        <v>420.1</v>
      </c>
      <c r="G7" s="1">
        <v>4797.1000000000004</v>
      </c>
      <c r="H7">
        <v>32.5</v>
      </c>
      <c r="I7">
        <v>12.6</v>
      </c>
      <c r="J7">
        <v>75.7</v>
      </c>
      <c r="K7">
        <v>325.89999999999998</v>
      </c>
      <c r="L7">
        <v>3.4</v>
      </c>
      <c r="M7">
        <v>0.4</v>
      </c>
      <c r="N7">
        <v>361.2</v>
      </c>
      <c r="P7" t="str">
        <f t="shared" si="2"/>
        <v>JalenHurtsPHI</v>
      </c>
      <c r="Q7" t="s">
        <v>60</v>
      </c>
      <c r="R7" t="s">
        <v>61</v>
      </c>
      <c r="S7" t="s">
        <v>14</v>
      </c>
      <c r="T7">
        <v>512</v>
      </c>
      <c r="U7">
        <v>310</v>
      </c>
      <c r="V7">
        <v>3801.3</v>
      </c>
      <c r="W7">
        <v>25.1</v>
      </c>
      <c r="X7">
        <v>14.3</v>
      </c>
      <c r="Y7">
        <v>154</v>
      </c>
      <c r="Z7">
        <v>813.7</v>
      </c>
      <c r="AA7">
        <v>7.3</v>
      </c>
      <c r="AB7">
        <v>2</v>
      </c>
      <c r="AC7">
        <v>359.2</v>
      </c>
      <c r="AE7" t="str">
        <f t="shared" si="0"/>
        <v>JustinHerbertLAC</v>
      </c>
      <c r="AF7" t="s">
        <v>58</v>
      </c>
      <c r="AG7" t="s">
        <v>59</v>
      </c>
      <c r="AH7" t="s">
        <v>13</v>
      </c>
      <c r="AI7">
        <v>644.70000000000005</v>
      </c>
      <c r="AJ7">
        <v>432</v>
      </c>
      <c r="AK7">
        <v>4734.2</v>
      </c>
      <c r="AL7">
        <v>33.6</v>
      </c>
      <c r="AM7">
        <v>13.1</v>
      </c>
      <c r="AN7">
        <v>68.8</v>
      </c>
      <c r="AO7">
        <v>316</v>
      </c>
      <c r="AP7">
        <v>3.3</v>
      </c>
      <c r="AQ7">
        <v>1</v>
      </c>
      <c r="AR7">
        <v>359.6</v>
      </c>
    </row>
    <row r="8" spans="1:44" x14ac:dyDescent="0.25">
      <c r="A8" t="str">
        <f t="shared" si="1"/>
        <v>JalenHurtsPHI</v>
      </c>
      <c r="B8" t="s">
        <v>60</v>
      </c>
      <c r="C8" t="s">
        <v>61</v>
      </c>
      <c r="D8" t="s">
        <v>14</v>
      </c>
      <c r="E8">
        <v>539</v>
      </c>
      <c r="F8">
        <v>337.1</v>
      </c>
      <c r="G8" s="1">
        <v>3867</v>
      </c>
      <c r="H8">
        <v>26.1</v>
      </c>
      <c r="I8">
        <v>13.2</v>
      </c>
      <c r="J8">
        <v>153.19999999999999</v>
      </c>
      <c r="K8">
        <v>748.1</v>
      </c>
      <c r="L8">
        <v>6.6</v>
      </c>
      <c r="M8">
        <v>1.9</v>
      </c>
      <c r="N8">
        <v>356.2</v>
      </c>
      <c r="P8" t="str">
        <f t="shared" si="2"/>
        <v>KylerMurrayARI</v>
      </c>
      <c r="Q8" t="s">
        <v>54</v>
      </c>
      <c r="R8" t="s">
        <v>55</v>
      </c>
      <c r="S8" t="s">
        <v>11</v>
      </c>
      <c r="T8">
        <v>572</v>
      </c>
      <c r="U8">
        <v>399</v>
      </c>
      <c r="V8">
        <v>4316.6000000000004</v>
      </c>
      <c r="W8">
        <v>28.4</v>
      </c>
      <c r="X8">
        <v>14.3</v>
      </c>
      <c r="Y8">
        <v>99</v>
      </c>
      <c r="Z8">
        <v>531.9</v>
      </c>
      <c r="AA8">
        <v>4.2</v>
      </c>
      <c r="AB8">
        <v>1</v>
      </c>
      <c r="AC8">
        <v>348.6</v>
      </c>
      <c r="AE8" t="str">
        <f t="shared" si="0"/>
        <v>KylerMurrayARI</v>
      </c>
      <c r="AF8" t="s">
        <v>54</v>
      </c>
      <c r="AG8" t="s">
        <v>55</v>
      </c>
      <c r="AH8" t="s">
        <v>11</v>
      </c>
      <c r="AI8">
        <v>583.70000000000005</v>
      </c>
      <c r="AJ8">
        <v>397.5</v>
      </c>
      <c r="AK8">
        <v>4252.6000000000004</v>
      </c>
      <c r="AL8">
        <v>27.8</v>
      </c>
      <c r="AM8">
        <v>12.7</v>
      </c>
      <c r="AN8">
        <v>114.4</v>
      </c>
      <c r="AO8">
        <v>550</v>
      </c>
      <c r="AP8">
        <v>5.7</v>
      </c>
      <c r="AQ8">
        <v>1</v>
      </c>
      <c r="AR8">
        <v>355.9</v>
      </c>
    </row>
    <row r="9" spans="1:44" x14ac:dyDescent="0.25">
      <c r="A9" t="str">
        <f t="shared" si="1"/>
        <v>DakPrescottDAL</v>
      </c>
      <c r="B9" t="s">
        <v>62</v>
      </c>
      <c r="C9" t="s">
        <v>63</v>
      </c>
      <c r="D9" t="s">
        <v>15</v>
      </c>
      <c r="E9">
        <v>601.1</v>
      </c>
      <c r="F9">
        <v>401.3</v>
      </c>
      <c r="G9" s="1">
        <v>4661.8</v>
      </c>
      <c r="H9">
        <v>34.4</v>
      </c>
      <c r="I9">
        <v>11.4</v>
      </c>
      <c r="J9">
        <v>59.8</v>
      </c>
      <c r="K9">
        <v>269.10000000000002</v>
      </c>
      <c r="L9">
        <v>2.7</v>
      </c>
      <c r="M9">
        <v>1.4</v>
      </c>
      <c r="N9">
        <v>352.8</v>
      </c>
      <c r="P9" t="str">
        <f t="shared" si="2"/>
        <v>TomBradyTB</v>
      </c>
      <c r="Q9" t="s">
        <v>64</v>
      </c>
      <c r="R9" t="s">
        <v>65</v>
      </c>
      <c r="S9" t="s">
        <v>16</v>
      </c>
      <c r="T9">
        <v>705</v>
      </c>
      <c r="U9">
        <v>464</v>
      </c>
      <c r="V9">
        <v>5191.6000000000004</v>
      </c>
      <c r="W9">
        <v>35.4</v>
      </c>
      <c r="X9">
        <v>13.1</v>
      </c>
      <c r="Y9">
        <v>29</v>
      </c>
      <c r="Z9">
        <v>36.200000000000003</v>
      </c>
      <c r="AA9">
        <v>1.5</v>
      </c>
      <c r="AB9">
        <v>1.9</v>
      </c>
      <c r="AC9">
        <v>345.1</v>
      </c>
      <c r="AE9" t="str">
        <f t="shared" si="0"/>
        <v>TomBradyTB</v>
      </c>
      <c r="AF9" t="s">
        <v>64</v>
      </c>
      <c r="AG9" t="s">
        <v>65</v>
      </c>
      <c r="AH9" t="s">
        <v>16</v>
      </c>
      <c r="AI9">
        <v>675.5</v>
      </c>
      <c r="AJ9">
        <v>446.3</v>
      </c>
      <c r="AK9">
        <v>4796.8</v>
      </c>
      <c r="AL9">
        <v>38</v>
      </c>
      <c r="AM9">
        <v>12.5</v>
      </c>
      <c r="AN9">
        <v>26.5</v>
      </c>
      <c r="AO9">
        <v>57.9</v>
      </c>
      <c r="AP9">
        <v>1.5</v>
      </c>
      <c r="AQ9">
        <v>3</v>
      </c>
      <c r="AR9">
        <v>339.6</v>
      </c>
    </row>
    <row r="10" spans="1:44" x14ac:dyDescent="0.25">
      <c r="A10" t="str">
        <f t="shared" si="1"/>
        <v>TomBradyTB</v>
      </c>
      <c r="B10" t="s">
        <v>64</v>
      </c>
      <c r="C10" t="s">
        <v>65</v>
      </c>
      <c r="D10" t="s">
        <v>16</v>
      </c>
      <c r="E10">
        <v>646</v>
      </c>
      <c r="F10">
        <v>428.5</v>
      </c>
      <c r="G10" s="1">
        <v>5051.3999999999996</v>
      </c>
      <c r="H10">
        <v>38.4</v>
      </c>
      <c r="I10">
        <v>11.6</v>
      </c>
      <c r="J10">
        <v>23.9</v>
      </c>
      <c r="K10">
        <v>36</v>
      </c>
      <c r="L10">
        <v>0.9</v>
      </c>
      <c r="M10">
        <v>0.8</v>
      </c>
      <c r="N10">
        <v>351.7</v>
      </c>
      <c r="P10" t="str">
        <f t="shared" si="2"/>
        <v>MatthewStaffordLAR</v>
      </c>
      <c r="Q10" t="s">
        <v>66</v>
      </c>
      <c r="R10" t="s">
        <v>67</v>
      </c>
      <c r="S10" t="s">
        <v>17</v>
      </c>
      <c r="T10">
        <v>591</v>
      </c>
      <c r="U10">
        <v>408</v>
      </c>
      <c r="V10">
        <v>4879.7</v>
      </c>
      <c r="W10">
        <v>33.9</v>
      </c>
      <c r="X10">
        <v>14.9</v>
      </c>
      <c r="Y10">
        <v>41</v>
      </c>
      <c r="Z10">
        <v>131.9</v>
      </c>
      <c r="AA10">
        <v>2.1</v>
      </c>
      <c r="AB10">
        <v>1.9</v>
      </c>
      <c r="AC10">
        <v>337.7</v>
      </c>
      <c r="AE10" t="str">
        <f t="shared" si="0"/>
        <v>MatthewStaffordLAR</v>
      </c>
      <c r="AF10" t="s">
        <v>66</v>
      </c>
      <c r="AG10" t="s">
        <v>67</v>
      </c>
      <c r="AH10" t="s">
        <v>17</v>
      </c>
      <c r="AI10">
        <v>600.4</v>
      </c>
      <c r="AJ10">
        <v>406.2</v>
      </c>
      <c r="AK10">
        <v>4692.8999999999996</v>
      </c>
      <c r="AL10">
        <v>35.5</v>
      </c>
      <c r="AM10">
        <v>14.9</v>
      </c>
      <c r="AN10">
        <v>36.799999999999997</v>
      </c>
      <c r="AO10">
        <v>105.3</v>
      </c>
      <c r="AP10">
        <v>1.7</v>
      </c>
      <c r="AQ10">
        <v>2</v>
      </c>
      <c r="AR10">
        <v>331.6</v>
      </c>
    </row>
    <row r="11" spans="1:44" x14ac:dyDescent="0.25">
      <c r="A11" t="str">
        <f t="shared" si="1"/>
        <v>MatthewStaffordLAR</v>
      </c>
      <c r="B11" t="s">
        <v>66</v>
      </c>
      <c r="C11" t="s">
        <v>67</v>
      </c>
      <c r="D11" t="s">
        <v>17</v>
      </c>
      <c r="E11">
        <v>609.79999999999995</v>
      </c>
      <c r="F11">
        <v>404.5</v>
      </c>
      <c r="G11" s="1">
        <v>4753.6000000000004</v>
      </c>
      <c r="H11">
        <v>35.4</v>
      </c>
      <c r="I11">
        <v>12.8</v>
      </c>
      <c r="J11">
        <v>32.6</v>
      </c>
      <c r="K11">
        <v>155.19999999999999</v>
      </c>
      <c r="L11">
        <v>1.8</v>
      </c>
      <c r="M11">
        <v>1.8</v>
      </c>
      <c r="N11">
        <v>341.5</v>
      </c>
      <c r="P11" t="str">
        <f t="shared" si="2"/>
        <v>DakPrescottDAL</v>
      </c>
      <c r="Q11" t="s">
        <v>62</v>
      </c>
      <c r="R11" t="s">
        <v>63</v>
      </c>
      <c r="S11" t="s">
        <v>15</v>
      </c>
      <c r="T11">
        <v>611</v>
      </c>
      <c r="U11">
        <v>416</v>
      </c>
      <c r="V11">
        <v>4703</v>
      </c>
      <c r="W11">
        <v>32.700000000000003</v>
      </c>
      <c r="X11">
        <v>14.1</v>
      </c>
      <c r="Y11">
        <v>56</v>
      </c>
      <c r="Z11">
        <v>228.2</v>
      </c>
      <c r="AA11">
        <v>2.2000000000000002</v>
      </c>
      <c r="AB11">
        <v>3.7</v>
      </c>
      <c r="AC11">
        <v>333.4</v>
      </c>
      <c r="AE11" t="str">
        <f t="shared" si="0"/>
        <v>DakPrescottDAL</v>
      </c>
      <c r="AF11" t="s">
        <v>62</v>
      </c>
      <c r="AG11" t="s">
        <v>63</v>
      </c>
      <c r="AH11" t="s">
        <v>15</v>
      </c>
      <c r="AI11">
        <v>606.1</v>
      </c>
      <c r="AJ11">
        <v>408.7</v>
      </c>
      <c r="AK11">
        <v>4476.8999999999996</v>
      </c>
      <c r="AL11">
        <v>32.700000000000003</v>
      </c>
      <c r="AM11">
        <v>11.3</v>
      </c>
      <c r="AN11">
        <v>57.9</v>
      </c>
      <c r="AO11">
        <v>237.9</v>
      </c>
      <c r="AP11">
        <v>2.5</v>
      </c>
      <c r="AQ11">
        <v>6</v>
      </c>
      <c r="AR11">
        <v>325.2</v>
      </c>
    </row>
    <row r="12" spans="1:44" x14ac:dyDescent="0.25">
      <c r="A12" t="str">
        <f t="shared" si="1"/>
        <v>TreyLanceSF</v>
      </c>
      <c r="B12" t="s">
        <v>68</v>
      </c>
      <c r="C12" t="s">
        <v>69</v>
      </c>
      <c r="D12" t="s">
        <v>18</v>
      </c>
      <c r="E12">
        <v>537.70000000000005</v>
      </c>
      <c r="F12">
        <v>342.6</v>
      </c>
      <c r="G12" s="1">
        <v>3755.6</v>
      </c>
      <c r="H12">
        <v>25.5</v>
      </c>
      <c r="I12">
        <v>13.1</v>
      </c>
      <c r="J12">
        <v>122</v>
      </c>
      <c r="K12">
        <v>703.3</v>
      </c>
      <c r="L12">
        <v>5.4</v>
      </c>
      <c r="M12">
        <v>1.8</v>
      </c>
      <c r="N12">
        <v>338.2</v>
      </c>
      <c r="P12" t="str">
        <f t="shared" si="2"/>
        <v>AaronRodgersGB</v>
      </c>
      <c r="Q12" t="s">
        <v>70</v>
      </c>
      <c r="R12" t="s">
        <v>71</v>
      </c>
      <c r="S12" t="s">
        <v>19</v>
      </c>
      <c r="T12">
        <v>547</v>
      </c>
      <c r="U12">
        <v>369</v>
      </c>
      <c r="V12">
        <v>4551.7</v>
      </c>
      <c r="W12">
        <v>34.1</v>
      </c>
      <c r="X12">
        <v>9.1</v>
      </c>
      <c r="Y12">
        <v>38</v>
      </c>
      <c r="Z12">
        <v>113.3</v>
      </c>
      <c r="AA12">
        <v>1.8</v>
      </c>
      <c r="AB12">
        <v>0.9</v>
      </c>
      <c r="AC12">
        <v>329.5</v>
      </c>
      <c r="AE12" t="str">
        <f t="shared" si="0"/>
        <v>JoeBurrowCIN</v>
      </c>
      <c r="AF12" t="s">
        <v>72</v>
      </c>
      <c r="AG12" t="s">
        <v>73</v>
      </c>
      <c r="AH12" t="s">
        <v>20</v>
      </c>
      <c r="AI12">
        <v>574.29999999999995</v>
      </c>
      <c r="AJ12">
        <v>390.1</v>
      </c>
      <c r="AK12">
        <v>4523</v>
      </c>
      <c r="AL12">
        <v>30.3</v>
      </c>
      <c r="AM12">
        <v>11.7</v>
      </c>
      <c r="AN12">
        <v>51.9</v>
      </c>
      <c r="AO12">
        <v>218.8</v>
      </c>
      <c r="AP12">
        <v>2.2000000000000002</v>
      </c>
      <c r="AQ12">
        <v>1</v>
      </c>
      <c r="AR12">
        <v>323.7</v>
      </c>
    </row>
    <row r="13" spans="1:44" x14ac:dyDescent="0.25">
      <c r="A13" t="str">
        <f t="shared" si="1"/>
        <v>AaronRodgersGB</v>
      </c>
      <c r="B13" t="s">
        <v>70</v>
      </c>
      <c r="C13" t="s">
        <v>71</v>
      </c>
      <c r="D13" t="s">
        <v>19</v>
      </c>
      <c r="E13">
        <v>584.70000000000005</v>
      </c>
      <c r="F13">
        <v>393.2</v>
      </c>
      <c r="G13" s="1">
        <v>4620.1000000000004</v>
      </c>
      <c r="H13">
        <v>33.700000000000003</v>
      </c>
      <c r="I13">
        <v>7.9</v>
      </c>
      <c r="J13">
        <v>41.8</v>
      </c>
      <c r="K13">
        <v>149.19999999999999</v>
      </c>
      <c r="L13">
        <v>1.5</v>
      </c>
      <c r="M13">
        <v>0.8</v>
      </c>
      <c r="N13">
        <v>333.8</v>
      </c>
      <c r="P13" t="str">
        <f t="shared" si="2"/>
        <v>TreyLanceSF</v>
      </c>
      <c r="Q13" t="s">
        <v>68</v>
      </c>
      <c r="R13" t="s">
        <v>69</v>
      </c>
      <c r="S13" t="s">
        <v>18</v>
      </c>
      <c r="T13">
        <v>444</v>
      </c>
      <c r="U13">
        <v>257</v>
      </c>
      <c r="V13">
        <v>3652.2</v>
      </c>
      <c r="W13">
        <v>23.4</v>
      </c>
      <c r="X13">
        <v>14.9</v>
      </c>
      <c r="Y13">
        <v>148</v>
      </c>
      <c r="Z13">
        <v>777.6</v>
      </c>
      <c r="AA13">
        <v>5</v>
      </c>
      <c r="AB13">
        <v>2.9</v>
      </c>
      <c r="AC13">
        <v>326.60000000000002</v>
      </c>
      <c r="AE13" t="str">
        <f t="shared" si="0"/>
        <v>TreyLanceSF</v>
      </c>
      <c r="AF13" t="s">
        <v>68</v>
      </c>
      <c r="AG13" t="s">
        <v>69</v>
      </c>
      <c r="AH13" t="s">
        <v>18</v>
      </c>
      <c r="AI13">
        <v>490.9</v>
      </c>
      <c r="AJ13">
        <v>299.8</v>
      </c>
      <c r="AK13">
        <v>3655.5</v>
      </c>
      <c r="AL13">
        <v>26.1</v>
      </c>
      <c r="AM13">
        <v>14.3</v>
      </c>
      <c r="AN13">
        <v>135</v>
      </c>
      <c r="AO13">
        <v>607.70000000000005</v>
      </c>
      <c r="AP13">
        <v>5.4</v>
      </c>
      <c r="AQ13">
        <v>4</v>
      </c>
      <c r="AR13">
        <v>321.7</v>
      </c>
    </row>
    <row r="14" spans="1:44" x14ac:dyDescent="0.25">
      <c r="A14" t="str">
        <f t="shared" si="1"/>
        <v>JoeBurrowCIN</v>
      </c>
      <c r="B14" t="s">
        <v>72</v>
      </c>
      <c r="C14" t="s">
        <v>73</v>
      </c>
      <c r="D14" t="s">
        <v>20</v>
      </c>
      <c r="E14">
        <v>580.6</v>
      </c>
      <c r="F14">
        <v>398.3</v>
      </c>
      <c r="G14" s="1">
        <v>4619.5</v>
      </c>
      <c r="H14">
        <v>30.2</v>
      </c>
      <c r="I14">
        <v>11.8</v>
      </c>
      <c r="J14">
        <v>61.8</v>
      </c>
      <c r="K14">
        <v>258.7</v>
      </c>
      <c r="L14">
        <v>2.2999999999999998</v>
      </c>
      <c r="M14">
        <v>0.8</v>
      </c>
      <c r="N14">
        <v>331.7</v>
      </c>
      <c r="P14" t="str">
        <f t="shared" si="2"/>
        <v>JoeBurrowCIN</v>
      </c>
      <c r="Q14" t="s">
        <v>72</v>
      </c>
      <c r="R14" t="s">
        <v>73</v>
      </c>
      <c r="S14" t="s">
        <v>20</v>
      </c>
      <c r="T14">
        <v>568</v>
      </c>
      <c r="U14">
        <v>382</v>
      </c>
      <c r="V14">
        <v>4607.5</v>
      </c>
      <c r="W14">
        <v>29.9</v>
      </c>
      <c r="X14">
        <v>16.100000000000001</v>
      </c>
      <c r="Y14">
        <v>42</v>
      </c>
      <c r="Z14">
        <v>190.9</v>
      </c>
      <c r="AA14">
        <v>2</v>
      </c>
      <c r="AB14">
        <v>0.9</v>
      </c>
      <c r="AC14">
        <v>317.3</v>
      </c>
      <c r="AE14" t="str">
        <f t="shared" si="0"/>
        <v>RussellWilsonDEN</v>
      </c>
      <c r="AF14" t="s">
        <v>78</v>
      </c>
      <c r="AG14" t="s">
        <v>79</v>
      </c>
      <c r="AH14" t="s">
        <v>23</v>
      </c>
      <c r="AI14">
        <v>562.4</v>
      </c>
      <c r="AJ14">
        <v>379.9</v>
      </c>
      <c r="AK14">
        <v>4259</v>
      </c>
      <c r="AL14">
        <v>29.7</v>
      </c>
      <c r="AM14">
        <v>9.1999999999999993</v>
      </c>
      <c r="AN14">
        <v>61.9</v>
      </c>
      <c r="AO14">
        <v>301.39999999999998</v>
      </c>
      <c r="AP14">
        <v>2.1</v>
      </c>
      <c r="AQ14">
        <v>2</v>
      </c>
      <c r="AR14">
        <v>318.8</v>
      </c>
    </row>
    <row r="15" spans="1:44" x14ac:dyDescent="0.25">
      <c r="A15" t="str">
        <f t="shared" si="1"/>
        <v>DerekCarrLV</v>
      </c>
      <c r="B15" t="s">
        <v>74</v>
      </c>
      <c r="C15" t="s">
        <v>75</v>
      </c>
      <c r="D15" t="s">
        <v>21</v>
      </c>
      <c r="E15">
        <v>607.79999999999995</v>
      </c>
      <c r="F15">
        <v>402.2</v>
      </c>
      <c r="G15" s="1">
        <v>4605.8</v>
      </c>
      <c r="H15">
        <v>30.9</v>
      </c>
      <c r="I15">
        <v>11.9</v>
      </c>
      <c r="J15">
        <v>48.2</v>
      </c>
      <c r="K15">
        <v>164.9</v>
      </c>
      <c r="L15">
        <v>1.6</v>
      </c>
      <c r="M15">
        <v>0.9</v>
      </c>
      <c r="N15">
        <v>319.89999999999998</v>
      </c>
      <c r="P15" t="str">
        <f t="shared" si="2"/>
        <v>KirkCousinsMIN</v>
      </c>
      <c r="Q15" t="s">
        <v>76</v>
      </c>
      <c r="R15" t="s">
        <v>77</v>
      </c>
      <c r="S15" t="s">
        <v>22</v>
      </c>
      <c r="T15">
        <v>590</v>
      </c>
      <c r="U15">
        <v>383</v>
      </c>
      <c r="V15">
        <v>4505.7</v>
      </c>
      <c r="W15">
        <v>32.6</v>
      </c>
      <c r="X15">
        <v>12.9</v>
      </c>
      <c r="Y15">
        <v>31</v>
      </c>
      <c r="Z15">
        <v>111.9</v>
      </c>
      <c r="AA15">
        <v>1.1000000000000001</v>
      </c>
      <c r="AB15">
        <v>1.9</v>
      </c>
      <c r="AC15">
        <v>311.89999999999998</v>
      </c>
      <c r="AE15" t="str">
        <f t="shared" si="0"/>
        <v>AaronRodgersGB</v>
      </c>
      <c r="AF15" t="s">
        <v>70</v>
      </c>
      <c r="AG15" t="s">
        <v>71</v>
      </c>
      <c r="AH15" t="s">
        <v>19</v>
      </c>
      <c r="AI15">
        <v>565.79999999999995</v>
      </c>
      <c r="AJ15">
        <v>381.1</v>
      </c>
      <c r="AK15">
        <v>4245.3999999999996</v>
      </c>
      <c r="AL15">
        <v>32.6</v>
      </c>
      <c r="AM15">
        <v>6.9</v>
      </c>
      <c r="AN15">
        <v>39.9</v>
      </c>
      <c r="AO15">
        <v>160.9</v>
      </c>
      <c r="AP15">
        <v>1.7</v>
      </c>
      <c r="AQ15">
        <v>1</v>
      </c>
      <c r="AR15">
        <v>317.60000000000002</v>
      </c>
    </row>
    <row r="16" spans="1:44" x14ac:dyDescent="0.25">
      <c r="A16" t="str">
        <f t="shared" si="1"/>
        <v>KirkCousinsMIN</v>
      </c>
      <c r="B16" t="s">
        <v>76</v>
      </c>
      <c r="C16" t="s">
        <v>77</v>
      </c>
      <c r="D16" t="s">
        <v>22</v>
      </c>
      <c r="E16">
        <v>606.6</v>
      </c>
      <c r="F16">
        <v>398</v>
      </c>
      <c r="G16" s="1">
        <v>4474.8</v>
      </c>
      <c r="H16">
        <v>31.9</v>
      </c>
      <c r="I16">
        <v>12.1</v>
      </c>
      <c r="J16">
        <v>22.1</v>
      </c>
      <c r="K16">
        <v>100.2</v>
      </c>
      <c r="L16">
        <v>1.1000000000000001</v>
      </c>
      <c r="M16">
        <v>0.9</v>
      </c>
      <c r="N16">
        <v>309.3</v>
      </c>
      <c r="P16" t="str">
        <f t="shared" si="2"/>
        <v>DerekCarrLV</v>
      </c>
      <c r="Q16" t="s">
        <v>74</v>
      </c>
      <c r="R16" t="s">
        <v>75</v>
      </c>
      <c r="S16" t="s">
        <v>21</v>
      </c>
      <c r="T16">
        <v>645</v>
      </c>
      <c r="U16">
        <v>439</v>
      </c>
      <c r="V16">
        <v>4868.6000000000004</v>
      </c>
      <c r="W16">
        <v>28.9</v>
      </c>
      <c r="X16">
        <v>15.2</v>
      </c>
      <c r="Y16">
        <v>35</v>
      </c>
      <c r="Z16">
        <v>120.8</v>
      </c>
      <c r="AA16">
        <v>1.2</v>
      </c>
      <c r="AB16">
        <v>2.9</v>
      </c>
      <c r="AC16">
        <v>308.10000000000002</v>
      </c>
      <c r="AE16" t="str">
        <f t="shared" si="0"/>
        <v>DerekCarrLV</v>
      </c>
      <c r="AF16" t="s">
        <v>74</v>
      </c>
      <c r="AG16" t="s">
        <v>75</v>
      </c>
      <c r="AH16" t="s">
        <v>21</v>
      </c>
      <c r="AI16">
        <v>626.4</v>
      </c>
      <c r="AJ16">
        <v>420.6</v>
      </c>
      <c r="AK16">
        <v>4701.2</v>
      </c>
      <c r="AL16">
        <v>29</v>
      </c>
      <c r="AM16">
        <v>13.7</v>
      </c>
      <c r="AN16">
        <v>41.6</v>
      </c>
      <c r="AO16">
        <v>156.1</v>
      </c>
      <c r="AP16">
        <v>1.4</v>
      </c>
      <c r="AQ16">
        <v>5</v>
      </c>
      <c r="AR16">
        <v>304.39999999999998</v>
      </c>
    </row>
    <row r="17" spans="1:44" x14ac:dyDescent="0.25">
      <c r="A17" t="str">
        <f t="shared" si="1"/>
        <v>RussellWilsonDEN</v>
      </c>
      <c r="B17" t="s">
        <v>78</v>
      </c>
      <c r="C17" t="s">
        <v>79</v>
      </c>
      <c r="D17" t="s">
        <v>23</v>
      </c>
      <c r="E17">
        <v>560.79999999999995</v>
      </c>
      <c r="F17">
        <v>381.9</v>
      </c>
      <c r="G17" s="1">
        <v>4101.2</v>
      </c>
      <c r="H17">
        <v>28.3</v>
      </c>
      <c r="I17">
        <v>9.1999999999999993</v>
      </c>
      <c r="J17">
        <v>58.8</v>
      </c>
      <c r="K17">
        <v>257.39999999999998</v>
      </c>
      <c r="L17">
        <v>2.1</v>
      </c>
      <c r="M17">
        <v>0.8</v>
      </c>
      <c r="N17">
        <v>305</v>
      </c>
      <c r="P17" t="str">
        <f t="shared" si="2"/>
        <v>RussellWilsonDEN</v>
      </c>
      <c r="Q17" t="s">
        <v>78</v>
      </c>
      <c r="R17" t="s">
        <v>79</v>
      </c>
      <c r="S17" t="s">
        <v>23</v>
      </c>
      <c r="T17">
        <v>564</v>
      </c>
      <c r="U17">
        <v>378</v>
      </c>
      <c r="V17">
        <v>4102.2</v>
      </c>
      <c r="W17">
        <v>27.6</v>
      </c>
      <c r="X17">
        <v>9</v>
      </c>
      <c r="Y17">
        <v>65</v>
      </c>
      <c r="Z17">
        <v>244</v>
      </c>
      <c r="AA17">
        <v>2</v>
      </c>
      <c r="AB17">
        <v>1.4</v>
      </c>
      <c r="AC17">
        <v>299.10000000000002</v>
      </c>
      <c r="AE17" t="str">
        <f t="shared" si="0"/>
        <v>KirkCousinsMIN</v>
      </c>
      <c r="AF17" t="s">
        <v>76</v>
      </c>
      <c r="AG17" t="s">
        <v>77</v>
      </c>
      <c r="AH17" t="s">
        <v>22</v>
      </c>
      <c r="AI17">
        <v>598.29999999999995</v>
      </c>
      <c r="AJ17">
        <v>390.5</v>
      </c>
      <c r="AK17">
        <v>4391.1000000000004</v>
      </c>
      <c r="AL17">
        <v>32.299999999999997</v>
      </c>
      <c r="AM17">
        <v>12.2</v>
      </c>
      <c r="AN17">
        <v>26.5</v>
      </c>
      <c r="AO17">
        <v>100.3</v>
      </c>
      <c r="AP17">
        <v>1</v>
      </c>
      <c r="AQ17">
        <v>3</v>
      </c>
      <c r="AR17">
        <v>302.39999999999998</v>
      </c>
    </row>
    <row r="18" spans="1:44" x14ac:dyDescent="0.25">
      <c r="A18" t="str">
        <f t="shared" si="1"/>
        <v>TuaTagovailoaMIA</v>
      </c>
      <c r="B18" t="s">
        <v>80</v>
      </c>
      <c r="C18" t="s">
        <v>81</v>
      </c>
      <c r="D18" t="s">
        <v>24</v>
      </c>
      <c r="E18">
        <v>598.5</v>
      </c>
      <c r="F18">
        <v>394.4</v>
      </c>
      <c r="G18" s="1">
        <v>4074.8</v>
      </c>
      <c r="H18">
        <v>25.9</v>
      </c>
      <c r="I18">
        <v>13.4</v>
      </c>
      <c r="J18">
        <v>54.2</v>
      </c>
      <c r="K18">
        <v>268.2</v>
      </c>
      <c r="L18">
        <v>2.4</v>
      </c>
      <c r="M18">
        <v>1.8</v>
      </c>
      <c r="N18">
        <v>290.60000000000002</v>
      </c>
      <c r="P18" t="str">
        <f t="shared" si="2"/>
        <v>RyanTannehillTEN</v>
      </c>
      <c r="Q18" t="s">
        <v>83</v>
      </c>
      <c r="R18" t="s">
        <v>84</v>
      </c>
      <c r="S18" t="s">
        <v>26</v>
      </c>
      <c r="T18">
        <v>523</v>
      </c>
      <c r="U18">
        <v>351</v>
      </c>
      <c r="V18">
        <v>3841.5</v>
      </c>
      <c r="W18">
        <v>26.4</v>
      </c>
      <c r="X18">
        <v>15.2</v>
      </c>
      <c r="Y18">
        <v>57</v>
      </c>
      <c r="Z18">
        <v>257.2</v>
      </c>
      <c r="AA18">
        <v>3.4</v>
      </c>
      <c r="AB18">
        <v>1.9</v>
      </c>
      <c r="AC18">
        <v>286.5</v>
      </c>
      <c r="AE18" t="str">
        <f t="shared" si="0"/>
        <v>TuaTagovailoaMIA</v>
      </c>
      <c r="AF18" t="s">
        <v>80</v>
      </c>
      <c r="AG18" t="s">
        <v>81</v>
      </c>
      <c r="AH18" t="s">
        <v>24</v>
      </c>
      <c r="AI18">
        <v>601.70000000000005</v>
      </c>
      <c r="AJ18">
        <v>396.7</v>
      </c>
      <c r="AK18">
        <v>4086.9</v>
      </c>
      <c r="AL18">
        <v>25.6</v>
      </c>
      <c r="AM18">
        <v>15.1</v>
      </c>
      <c r="AN18">
        <v>55.6</v>
      </c>
      <c r="AO18">
        <v>214.8</v>
      </c>
      <c r="AP18">
        <v>3.1</v>
      </c>
      <c r="AQ18">
        <v>1</v>
      </c>
      <c r="AR18">
        <v>288.89999999999998</v>
      </c>
    </row>
    <row r="19" spans="1:44" x14ac:dyDescent="0.25">
      <c r="A19" t="str">
        <f t="shared" si="1"/>
        <v>JustinFieldsCHI</v>
      </c>
      <c r="B19" t="s">
        <v>58</v>
      </c>
      <c r="C19" t="s">
        <v>82</v>
      </c>
      <c r="D19" t="s">
        <v>25</v>
      </c>
      <c r="E19">
        <v>520.6</v>
      </c>
      <c r="F19">
        <v>318.39999999999998</v>
      </c>
      <c r="G19" s="1">
        <v>3508.3</v>
      </c>
      <c r="H19">
        <v>18.899999999999999</v>
      </c>
      <c r="I19">
        <v>12.7</v>
      </c>
      <c r="J19">
        <v>126.3</v>
      </c>
      <c r="K19">
        <v>642.20000000000005</v>
      </c>
      <c r="L19">
        <v>4.2</v>
      </c>
      <c r="M19">
        <v>1.7</v>
      </c>
      <c r="N19">
        <v>289</v>
      </c>
      <c r="P19" t="str">
        <f t="shared" si="2"/>
        <v>JameisWinstonNO</v>
      </c>
      <c r="Q19" t="s">
        <v>85</v>
      </c>
      <c r="R19" t="s">
        <v>86</v>
      </c>
      <c r="S19" t="s">
        <v>27</v>
      </c>
      <c r="T19">
        <v>504</v>
      </c>
      <c r="U19">
        <v>309</v>
      </c>
      <c r="V19">
        <v>3612.2</v>
      </c>
      <c r="W19">
        <v>26.6</v>
      </c>
      <c r="X19">
        <v>12.4</v>
      </c>
      <c r="Y19">
        <v>66</v>
      </c>
      <c r="Z19">
        <v>362.5</v>
      </c>
      <c r="AA19">
        <v>2.7</v>
      </c>
      <c r="AB19">
        <v>2.2000000000000002</v>
      </c>
      <c r="AC19">
        <v>286.5</v>
      </c>
      <c r="AE19" t="str">
        <f t="shared" si="0"/>
        <v>TrevorLawrenceJAC</v>
      </c>
      <c r="AF19" t="s">
        <v>89</v>
      </c>
      <c r="AG19" t="s">
        <v>90</v>
      </c>
      <c r="AH19" t="s">
        <v>29</v>
      </c>
      <c r="AI19">
        <v>604.20000000000005</v>
      </c>
      <c r="AJ19">
        <v>387.6</v>
      </c>
      <c r="AK19">
        <v>4145</v>
      </c>
      <c r="AL19">
        <v>24.4</v>
      </c>
      <c r="AM19">
        <v>12.6</v>
      </c>
      <c r="AN19">
        <v>67.099999999999994</v>
      </c>
      <c r="AO19">
        <v>303.7</v>
      </c>
      <c r="AP19">
        <v>2.1</v>
      </c>
      <c r="AQ19">
        <v>4</v>
      </c>
      <c r="AR19">
        <v>285.8</v>
      </c>
    </row>
    <row r="20" spans="1:44" x14ac:dyDescent="0.25">
      <c r="A20" t="str">
        <f t="shared" si="1"/>
        <v>RyanTannehillTEN</v>
      </c>
      <c r="B20" t="s">
        <v>83</v>
      </c>
      <c r="C20" t="s">
        <v>84</v>
      </c>
      <c r="D20" t="s">
        <v>26</v>
      </c>
      <c r="E20">
        <v>536.5</v>
      </c>
      <c r="F20">
        <v>352.5</v>
      </c>
      <c r="G20" s="1">
        <v>3876.2</v>
      </c>
      <c r="H20">
        <v>25.5</v>
      </c>
      <c r="I20">
        <v>11.1</v>
      </c>
      <c r="J20">
        <v>62.2</v>
      </c>
      <c r="K20">
        <v>260.7</v>
      </c>
      <c r="L20">
        <v>2.9</v>
      </c>
      <c r="M20">
        <v>0.8</v>
      </c>
      <c r="N20">
        <v>287.8</v>
      </c>
      <c r="P20" t="str">
        <f t="shared" si="2"/>
        <v>TuaTagovailoaMIA</v>
      </c>
      <c r="Q20" t="s">
        <v>80</v>
      </c>
      <c r="R20" t="s">
        <v>81</v>
      </c>
      <c r="S20" t="s">
        <v>24</v>
      </c>
      <c r="T20">
        <v>605</v>
      </c>
      <c r="U20">
        <v>399</v>
      </c>
      <c r="V20">
        <v>4028</v>
      </c>
      <c r="W20">
        <v>24.2</v>
      </c>
      <c r="X20">
        <v>15.3</v>
      </c>
      <c r="Y20">
        <v>57</v>
      </c>
      <c r="Z20">
        <v>236.4</v>
      </c>
      <c r="AA20">
        <v>3.3</v>
      </c>
      <c r="AB20">
        <v>1.4</v>
      </c>
      <c r="AC20">
        <v>283.3</v>
      </c>
      <c r="AE20" t="str">
        <f t="shared" si="0"/>
        <v>RyanTannehillTEN</v>
      </c>
      <c r="AF20" t="s">
        <v>83</v>
      </c>
      <c r="AG20" t="s">
        <v>84</v>
      </c>
      <c r="AH20" t="s">
        <v>26</v>
      </c>
      <c r="AI20">
        <v>529.70000000000005</v>
      </c>
      <c r="AJ20">
        <v>351.8</v>
      </c>
      <c r="AK20">
        <v>3748.8</v>
      </c>
      <c r="AL20">
        <v>26.1</v>
      </c>
      <c r="AM20">
        <v>13.9</v>
      </c>
      <c r="AN20">
        <v>59.6</v>
      </c>
      <c r="AO20">
        <v>290.39999999999998</v>
      </c>
      <c r="AP20">
        <v>3.5</v>
      </c>
      <c r="AQ20">
        <v>3</v>
      </c>
      <c r="AR20">
        <v>284.3</v>
      </c>
    </row>
    <row r="21" spans="1:44" x14ac:dyDescent="0.25">
      <c r="A21" t="str">
        <f t="shared" si="1"/>
        <v>JameisWinstonNO</v>
      </c>
      <c r="B21" t="s">
        <v>85</v>
      </c>
      <c r="C21" t="s">
        <v>86</v>
      </c>
      <c r="D21" t="s">
        <v>27</v>
      </c>
      <c r="E21">
        <v>537.79999999999995</v>
      </c>
      <c r="F21">
        <v>342.4</v>
      </c>
      <c r="G21" s="1">
        <v>3952.1</v>
      </c>
      <c r="H21">
        <v>25.4</v>
      </c>
      <c r="I21">
        <v>13.2</v>
      </c>
      <c r="J21">
        <v>38.5</v>
      </c>
      <c r="K21">
        <v>293.8</v>
      </c>
      <c r="L21">
        <v>2.2999999999999998</v>
      </c>
      <c r="M21">
        <v>1.3</v>
      </c>
      <c r="N21">
        <v>287.2</v>
      </c>
      <c r="P21" t="str">
        <f t="shared" si="2"/>
        <v>TrevorLawrenceJAC</v>
      </c>
      <c r="Q21" t="s">
        <v>89</v>
      </c>
      <c r="R21" t="s">
        <v>90</v>
      </c>
      <c r="S21" t="s">
        <v>29</v>
      </c>
      <c r="T21">
        <v>630</v>
      </c>
      <c r="U21">
        <v>404</v>
      </c>
      <c r="V21">
        <v>4013.6</v>
      </c>
      <c r="W21">
        <v>21.6</v>
      </c>
      <c r="X21">
        <v>14.4</v>
      </c>
      <c r="Y21">
        <v>72</v>
      </c>
      <c r="Z21">
        <v>372.5</v>
      </c>
      <c r="AA21">
        <v>2.5</v>
      </c>
      <c r="AB21">
        <v>2.4</v>
      </c>
      <c r="AC21">
        <v>280.2</v>
      </c>
      <c r="AE21" t="str">
        <f t="shared" si="0"/>
        <v>JustinFieldsCHI</v>
      </c>
      <c r="AF21" t="s">
        <v>58</v>
      </c>
      <c r="AG21" t="s">
        <v>82</v>
      </c>
      <c r="AH21" t="s">
        <v>25</v>
      </c>
      <c r="AI21">
        <v>520.29999999999995</v>
      </c>
      <c r="AJ21">
        <v>318.2</v>
      </c>
      <c r="AK21">
        <v>3578.9</v>
      </c>
      <c r="AL21">
        <v>20.8</v>
      </c>
      <c r="AM21">
        <v>16.7</v>
      </c>
      <c r="AN21">
        <v>113.1</v>
      </c>
      <c r="AO21">
        <v>547.6</v>
      </c>
      <c r="AP21">
        <v>3.9</v>
      </c>
      <c r="AQ21">
        <v>7</v>
      </c>
      <c r="AR21">
        <v>273.60000000000002</v>
      </c>
    </row>
    <row r="22" spans="1:44" x14ac:dyDescent="0.25">
      <c r="A22" t="str">
        <f t="shared" si="1"/>
        <v>DanielJonesNYG</v>
      </c>
      <c r="B22" t="s">
        <v>87</v>
      </c>
      <c r="C22" t="s">
        <v>88</v>
      </c>
      <c r="D22" t="s">
        <v>28</v>
      </c>
      <c r="E22">
        <v>576.20000000000005</v>
      </c>
      <c r="F22">
        <v>365.4</v>
      </c>
      <c r="G22" s="1">
        <v>3827.1</v>
      </c>
      <c r="H22">
        <v>20.2</v>
      </c>
      <c r="I22">
        <v>15.2</v>
      </c>
      <c r="J22">
        <v>112.2</v>
      </c>
      <c r="K22">
        <v>501.3</v>
      </c>
      <c r="L22">
        <v>3.7</v>
      </c>
      <c r="M22">
        <v>3.1</v>
      </c>
      <c r="N22">
        <v>284.89999999999998</v>
      </c>
      <c r="P22" t="str">
        <f t="shared" si="2"/>
        <v>MattRyanIND</v>
      </c>
      <c r="Q22" t="s">
        <v>92</v>
      </c>
      <c r="R22" t="s">
        <v>83</v>
      </c>
      <c r="S22" t="s">
        <v>31</v>
      </c>
      <c r="T22">
        <v>523</v>
      </c>
      <c r="U22">
        <v>336</v>
      </c>
      <c r="V22">
        <v>3940.4</v>
      </c>
      <c r="W22">
        <v>27.3</v>
      </c>
      <c r="X22">
        <v>11.5</v>
      </c>
      <c r="Y22">
        <v>49</v>
      </c>
      <c r="Z22">
        <v>177.8</v>
      </c>
      <c r="AA22">
        <v>1.8</v>
      </c>
      <c r="AB22">
        <v>3.4</v>
      </c>
      <c r="AC22">
        <v>277.10000000000002</v>
      </c>
      <c r="AE22" t="str">
        <f t="shared" si="0"/>
        <v>JameisWinstonNO</v>
      </c>
      <c r="AF22" t="s">
        <v>85</v>
      </c>
      <c r="AG22" t="s">
        <v>86</v>
      </c>
      <c r="AH22" t="s">
        <v>27</v>
      </c>
      <c r="AI22">
        <v>520.9</v>
      </c>
      <c r="AJ22">
        <v>325.7</v>
      </c>
      <c r="AK22">
        <v>3693.9</v>
      </c>
      <c r="AL22">
        <v>26.8</v>
      </c>
      <c r="AM22">
        <v>11.8</v>
      </c>
      <c r="AN22">
        <v>52.3</v>
      </c>
      <c r="AO22">
        <v>234.3</v>
      </c>
      <c r="AP22">
        <v>1.7</v>
      </c>
      <c r="AQ22">
        <v>3</v>
      </c>
      <c r="AR22">
        <v>270.5</v>
      </c>
    </row>
    <row r="23" spans="1:44" x14ac:dyDescent="0.25">
      <c r="A23" t="str">
        <f t="shared" si="1"/>
        <v>TrevorLawrenceJAC</v>
      </c>
      <c r="B23" t="s">
        <v>89</v>
      </c>
      <c r="C23" t="s">
        <v>90</v>
      </c>
      <c r="D23" t="s">
        <v>29</v>
      </c>
      <c r="E23">
        <v>578.29999999999995</v>
      </c>
      <c r="F23">
        <v>371.2</v>
      </c>
      <c r="G23" s="1">
        <v>3907.6</v>
      </c>
      <c r="H23">
        <v>22</v>
      </c>
      <c r="I23">
        <v>13</v>
      </c>
      <c r="J23">
        <v>62.2</v>
      </c>
      <c r="K23">
        <v>348.2</v>
      </c>
      <c r="L23">
        <v>2.7</v>
      </c>
      <c r="M23">
        <v>0.8</v>
      </c>
      <c r="N23">
        <v>280.39999999999998</v>
      </c>
      <c r="P23" t="str">
        <f t="shared" si="2"/>
        <v>JustinFieldsCHI</v>
      </c>
      <c r="Q23" t="s">
        <v>58</v>
      </c>
      <c r="R23" t="s">
        <v>82</v>
      </c>
      <c r="S23" t="s">
        <v>25</v>
      </c>
      <c r="T23">
        <v>520</v>
      </c>
      <c r="U23">
        <v>318</v>
      </c>
      <c r="V23">
        <v>3411.5</v>
      </c>
      <c r="W23">
        <v>19.100000000000001</v>
      </c>
      <c r="X23">
        <v>17.100000000000001</v>
      </c>
      <c r="Y23">
        <v>100</v>
      </c>
      <c r="Z23">
        <v>623.6</v>
      </c>
      <c r="AA23">
        <v>3.3</v>
      </c>
      <c r="AB23">
        <v>4.4000000000000004</v>
      </c>
      <c r="AC23">
        <v>269.39999999999998</v>
      </c>
      <c r="AE23" t="str">
        <f t="shared" si="0"/>
        <v>DanielJonesNYG</v>
      </c>
      <c r="AF23" t="s">
        <v>87</v>
      </c>
      <c r="AG23" t="s">
        <v>88</v>
      </c>
      <c r="AH23" t="s">
        <v>28</v>
      </c>
      <c r="AI23">
        <v>559.1</v>
      </c>
      <c r="AJ23">
        <v>351.7</v>
      </c>
      <c r="AK23">
        <v>3630.9</v>
      </c>
      <c r="AL23">
        <v>20.100000000000001</v>
      </c>
      <c r="AM23">
        <v>17.399999999999999</v>
      </c>
      <c r="AN23">
        <v>99.6</v>
      </c>
      <c r="AO23">
        <v>494.2</v>
      </c>
      <c r="AP23">
        <v>3.7</v>
      </c>
      <c r="AQ23">
        <v>6</v>
      </c>
      <c r="AR23">
        <v>267.89999999999998</v>
      </c>
    </row>
    <row r="24" spans="1:44" x14ac:dyDescent="0.25">
      <c r="A24" t="str">
        <f t="shared" si="1"/>
        <v>MacJonesNE</v>
      </c>
      <c r="B24" t="s">
        <v>91</v>
      </c>
      <c r="C24" t="s">
        <v>88</v>
      </c>
      <c r="D24" t="s">
        <v>30</v>
      </c>
      <c r="E24">
        <v>554.79999999999995</v>
      </c>
      <c r="F24">
        <v>365.9</v>
      </c>
      <c r="G24" s="1">
        <v>3984.9</v>
      </c>
      <c r="H24">
        <v>25.4</v>
      </c>
      <c r="I24">
        <v>13.3</v>
      </c>
      <c r="J24">
        <v>38.799999999999997</v>
      </c>
      <c r="K24">
        <v>210.9</v>
      </c>
      <c r="L24">
        <v>1.9</v>
      </c>
      <c r="M24">
        <v>1.7</v>
      </c>
      <c r="N24">
        <v>276.89999999999998</v>
      </c>
      <c r="P24" t="str">
        <f t="shared" si="2"/>
        <v>DanielJonesNYG</v>
      </c>
      <c r="Q24" t="s">
        <v>87</v>
      </c>
      <c r="R24" t="s">
        <v>88</v>
      </c>
      <c r="S24" t="s">
        <v>28</v>
      </c>
      <c r="T24">
        <v>542</v>
      </c>
      <c r="U24">
        <v>338</v>
      </c>
      <c r="V24">
        <v>3612.2</v>
      </c>
      <c r="W24">
        <v>19.100000000000001</v>
      </c>
      <c r="X24">
        <v>15.7</v>
      </c>
      <c r="Y24">
        <v>87</v>
      </c>
      <c r="Z24">
        <v>479.1</v>
      </c>
      <c r="AA24">
        <v>3</v>
      </c>
      <c r="AB24">
        <v>4.5</v>
      </c>
      <c r="AC24">
        <v>261.89999999999998</v>
      </c>
      <c r="AE24" t="str">
        <f t="shared" si="0"/>
        <v>MattRyanIND</v>
      </c>
      <c r="AF24" t="s">
        <v>92</v>
      </c>
      <c r="AG24" t="s">
        <v>83</v>
      </c>
      <c r="AH24" t="s">
        <v>31</v>
      </c>
      <c r="AI24">
        <v>541.6</v>
      </c>
      <c r="AJ24">
        <v>353.6</v>
      </c>
      <c r="AK24">
        <v>3856.8</v>
      </c>
      <c r="AL24">
        <v>27.3</v>
      </c>
      <c r="AM24">
        <v>11</v>
      </c>
      <c r="AN24">
        <v>40.200000000000003</v>
      </c>
      <c r="AO24">
        <v>139</v>
      </c>
      <c r="AP24">
        <v>1.6</v>
      </c>
      <c r="AQ24">
        <v>5</v>
      </c>
      <c r="AR24">
        <v>266</v>
      </c>
    </row>
    <row r="25" spans="1:44" x14ac:dyDescent="0.25">
      <c r="A25" t="str">
        <f t="shared" si="1"/>
        <v>MattRyanIND</v>
      </c>
      <c r="B25" t="s">
        <v>92</v>
      </c>
      <c r="C25" t="s">
        <v>83</v>
      </c>
      <c r="D25" t="s">
        <v>31</v>
      </c>
      <c r="E25">
        <v>560.29999999999995</v>
      </c>
      <c r="F25">
        <v>371.1</v>
      </c>
      <c r="G25" s="1">
        <v>4076.2</v>
      </c>
      <c r="H25">
        <v>25.6</v>
      </c>
      <c r="I25">
        <v>10.5</v>
      </c>
      <c r="J25">
        <v>31.4</v>
      </c>
      <c r="K25">
        <v>152.80000000000001</v>
      </c>
      <c r="L25">
        <v>1.4</v>
      </c>
      <c r="M25">
        <v>1.9</v>
      </c>
      <c r="N25">
        <v>275</v>
      </c>
      <c r="P25" t="str">
        <f t="shared" si="2"/>
        <v>MacJonesNE</v>
      </c>
      <c r="Q25" t="s">
        <v>91</v>
      </c>
      <c r="R25" t="s">
        <v>88</v>
      </c>
      <c r="S25" t="s">
        <v>30</v>
      </c>
      <c r="T25">
        <v>506</v>
      </c>
      <c r="U25">
        <v>336</v>
      </c>
      <c r="V25">
        <v>3865.7</v>
      </c>
      <c r="W25">
        <v>24.7</v>
      </c>
      <c r="X25">
        <v>17.100000000000001</v>
      </c>
      <c r="Y25">
        <v>45</v>
      </c>
      <c r="Z25">
        <v>197.8</v>
      </c>
      <c r="AA25">
        <v>1.2</v>
      </c>
      <c r="AB25">
        <v>2.4</v>
      </c>
      <c r="AC25">
        <v>258.5</v>
      </c>
      <c r="AE25" t="str">
        <f t="shared" si="0"/>
        <v>MarcusMariotaATL</v>
      </c>
      <c r="AF25" t="s">
        <v>95</v>
      </c>
      <c r="AG25" t="s">
        <v>96</v>
      </c>
      <c r="AH25" t="s">
        <v>33</v>
      </c>
      <c r="AI25">
        <v>549.1</v>
      </c>
      <c r="AJ25">
        <v>343.9</v>
      </c>
      <c r="AK25">
        <v>3692.9</v>
      </c>
      <c r="AL25">
        <v>20.5</v>
      </c>
      <c r="AM25">
        <v>16.5</v>
      </c>
      <c r="AN25">
        <v>63</v>
      </c>
      <c r="AO25">
        <v>321.5</v>
      </c>
      <c r="AP25">
        <v>2.5</v>
      </c>
      <c r="AQ25">
        <v>0</v>
      </c>
      <c r="AR25">
        <v>260</v>
      </c>
    </row>
    <row r="26" spans="1:44" x14ac:dyDescent="0.25">
      <c r="A26" t="str">
        <f t="shared" si="1"/>
        <v>CarsonWentzWAS</v>
      </c>
      <c r="B26" t="s">
        <v>93</v>
      </c>
      <c r="C26" t="s">
        <v>94</v>
      </c>
      <c r="D26" t="s">
        <v>32</v>
      </c>
      <c r="E26">
        <v>556.6</v>
      </c>
      <c r="F26">
        <v>353.1</v>
      </c>
      <c r="G26" s="1">
        <v>3790.4</v>
      </c>
      <c r="H26">
        <v>23.1</v>
      </c>
      <c r="I26">
        <v>11.7</v>
      </c>
      <c r="J26">
        <v>61</v>
      </c>
      <c r="K26">
        <v>286</v>
      </c>
      <c r="L26">
        <v>2.2999999999999998</v>
      </c>
      <c r="M26">
        <v>1.3</v>
      </c>
      <c r="N26">
        <v>271.60000000000002</v>
      </c>
      <c r="P26" t="str">
        <f t="shared" si="2"/>
        <v>JaredGoffDET</v>
      </c>
      <c r="Q26" t="s">
        <v>97</v>
      </c>
      <c r="R26" t="s">
        <v>98</v>
      </c>
      <c r="S26" t="s">
        <v>34</v>
      </c>
      <c r="T26">
        <v>584</v>
      </c>
      <c r="U26">
        <v>390</v>
      </c>
      <c r="V26">
        <v>3992.5</v>
      </c>
      <c r="W26">
        <v>25.5</v>
      </c>
      <c r="X26">
        <v>13.3</v>
      </c>
      <c r="Y26">
        <v>27</v>
      </c>
      <c r="Z26">
        <v>67.7</v>
      </c>
      <c r="AA26">
        <v>0.9</v>
      </c>
      <c r="AB26">
        <v>3.5</v>
      </c>
      <c r="AC26">
        <v>253.7</v>
      </c>
      <c r="AE26" t="str">
        <f t="shared" si="0"/>
        <v>MitchTrubiskyPIT</v>
      </c>
      <c r="AF26" t="s">
        <v>103</v>
      </c>
      <c r="AG26" t="s">
        <v>104</v>
      </c>
      <c r="AH26" t="s">
        <v>37</v>
      </c>
      <c r="AI26">
        <v>586.29999999999995</v>
      </c>
      <c r="AJ26">
        <v>371.9</v>
      </c>
      <c r="AK26">
        <v>3604.2</v>
      </c>
      <c r="AL26">
        <v>22.4</v>
      </c>
      <c r="AM26">
        <v>15.8</v>
      </c>
      <c r="AN26">
        <v>57.5</v>
      </c>
      <c r="AO26">
        <v>216.2</v>
      </c>
      <c r="AP26">
        <v>2</v>
      </c>
      <c r="AQ26">
        <v>1</v>
      </c>
      <c r="AR26">
        <v>249.8</v>
      </c>
    </row>
    <row r="27" spans="1:44" x14ac:dyDescent="0.25">
      <c r="A27" t="str">
        <f t="shared" si="1"/>
        <v>MarcusMariotaATL</v>
      </c>
      <c r="B27" t="s">
        <v>95</v>
      </c>
      <c r="C27" t="s">
        <v>96</v>
      </c>
      <c r="D27" t="s">
        <v>33</v>
      </c>
      <c r="E27">
        <v>552.1</v>
      </c>
      <c r="F27">
        <v>341.9</v>
      </c>
      <c r="G27" s="1">
        <v>3338</v>
      </c>
      <c r="H27">
        <v>17.399999999999999</v>
      </c>
      <c r="I27">
        <v>11</v>
      </c>
      <c r="J27">
        <v>86</v>
      </c>
      <c r="K27">
        <v>458.1</v>
      </c>
      <c r="L27">
        <v>4.0999999999999996</v>
      </c>
      <c r="M27">
        <v>1.5</v>
      </c>
      <c r="N27">
        <v>259.60000000000002</v>
      </c>
      <c r="P27" t="str">
        <f t="shared" si="2"/>
        <v>CarsonWentzWAS</v>
      </c>
      <c r="Q27" t="s">
        <v>93</v>
      </c>
      <c r="R27" t="s">
        <v>94</v>
      </c>
      <c r="S27" t="s">
        <v>32</v>
      </c>
      <c r="T27">
        <v>538</v>
      </c>
      <c r="U27">
        <v>345</v>
      </c>
      <c r="V27">
        <v>3642.2</v>
      </c>
      <c r="W27">
        <v>22</v>
      </c>
      <c r="X27">
        <v>13.1</v>
      </c>
      <c r="Y27">
        <v>61</v>
      </c>
      <c r="Z27">
        <v>251.9</v>
      </c>
      <c r="AA27">
        <v>1.5</v>
      </c>
      <c r="AB27">
        <v>3.7</v>
      </c>
      <c r="AC27">
        <v>247.3</v>
      </c>
      <c r="AE27" t="str">
        <f t="shared" si="0"/>
        <v>MacJonesNE</v>
      </c>
      <c r="AF27" t="s">
        <v>91</v>
      </c>
      <c r="AG27" t="s">
        <v>88</v>
      </c>
      <c r="AH27" t="s">
        <v>30</v>
      </c>
      <c r="AI27">
        <v>530.4</v>
      </c>
      <c r="AJ27">
        <v>351</v>
      </c>
      <c r="AK27">
        <v>3813.3</v>
      </c>
      <c r="AL27">
        <v>24.7</v>
      </c>
      <c r="AM27">
        <v>16.3</v>
      </c>
      <c r="AN27">
        <v>41.9</v>
      </c>
      <c r="AO27">
        <v>152.19999999999999</v>
      </c>
      <c r="AP27">
        <v>0.8</v>
      </c>
      <c r="AQ27">
        <v>3</v>
      </c>
      <c r="AR27">
        <v>248.8</v>
      </c>
    </row>
    <row r="28" spans="1:44" x14ac:dyDescent="0.25">
      <c r="A28" t="str">
        <f t="shared" si="1"/>
        <v>JaredGoffDET</v>
      </c>
      <c r="B28" t="s">
        <v>97</v>
      </c>
      <c r="C28" t="s">
        <v>98</v>
      </c>
      <c r="D28" t="s">
        <v>34</v>
      </c>
      <c r="E28">
        <v>576</v>
      </c>
      <c r="F28">
        <v>370.5</v>
      </c>
      <c r="G28" s="1">
        <v>4031.8</v>
      </c>
      <c r="H28">
        <v>24.2</v>
      </c>
      <c r="I28">
        <v>12</v>
      </c>
      <c r="J28">
        <v>26.9</v>
      </c>
      <c r="K28">
        <v>73.3</v>
      </c>
      <c r="L28">
        <v>1</v>
      </c>
      <c r="M28">
        <v>1</v>
      </c>
      <c r="N28">
        <v>257</v>
      </c>
      <c r="P28" t="str">
        <f t="shared" si="2"/>
        <v>MarcusMariotaATL</v>
      </c>
      <c r="Q28" t="s">
        <v>95</v>
      </c>
      <c r="R28" t="s">
        <v>96</v>
      </c>
      <c r="S28" t="s">
        <v>33</v>
      </c>
      <c r="T28">
        <v>546</v>
      </c>
      <c r="U28">
        <v>346</v>
      </c>
      <c r="V28">
        <v>3221.1</v>
      </c>
      <c r="W28">
        <v>17.899999999999999</v>
      </c>
      <c r="X28">
        <v>13.4</v>
      </c>
      <c r="Y28">
        <v>40</v>
      </c>
      <c r="Z28">
        <v>371.6</v>
      </c>
      <c r="AA28">
        <v>2.7</v>
      </c>
      <c r="AB28">
        <v>0.8</v>
      </c>
      <c r="AC28">
        <v>238.6</v>
      </c>
      <c r="AE28" t="str">
        <f t="shared" si="0"/>
        <v>CarsonWentzWAS</v>
      </c>
      <c r="AF28" t="s">
        <v>93</v>
      </c>
      <c r="AG28" t="s">
        <v>94</v>
      </c>
      <c r="AH28" t="s">
        <v>32</v>
      </c>
      <c r="AI28">
        <v>547.29999999999995</v>
      </c>
      <c r="AJ28">
        <v>349.1</v>
      </c>
      <c r="AK28">
        <v>3653.2</v>
      </c>
      <c r="AL28">
        <v>23.1</v>
      </c>
      <c r="AM28">
        <v>12.5</v>
      </c>
      <c r="AN28">
        <v>61</v>
      </c>
      <c r="AO28">
        <v>243.1</v>
      </c>
      <c r="AP28">
        <v>1.8</v>
      </c>
      <c r="AQ28">
        <v>6</v>
      </c>
      <c r="AR28">
        <v>248.8</v>
      </c>
    </row>
    <row r="29" spans="1:44" x14ac:dyDescent="0.25">
      <c r="A29" t="str">
        <f t="shared" si="1"/>
        <v>GenoSmithSEA</v>
      </c>
      <c r="B29" t="s">
        <v>99</v>
      </c>
      <c r="C29" t="s">
        <v>100</v>
      </c>
      <c r="D29" t="s">
        <v>35</v>
      </c>
      <c r="E29">
        <v>531.20000000000005</v>
      </c>
      <c r="F29">
        <v>346.9</v>
      </c>
      <c r="G29" s="1">
        <v>3840.3</v>
      </c>
      <c r="H29">
        <v>22.7</v>
      </c>
      <c r="I29">
        <v>15.4</v>
      </c>
      <c r="J29">
        <v>40</v>
      </c>
      <c r="K29">
        <v>191.1</v>
      </c>
      <c r="L29">
        <v>1.8</v>
      </c>
      <c r="M29">
        <v>1.2</v>
      </c>
      <c r="N29">
        <v>256.8</v>
      </c>
      <c r="P29" t="str">
        <f t="shared" si="2"/>
        <v>DavisMillsHOU</v>
      </c>
      <c r="Q29" t="s">
        <v>101</v>
      </c>
      <c r="R29" t="s">
        <v>102</v>
      </c>
      <c r="S29" t="s">
        <v>36</v>
      </c>
      <c r="T29">
        <v>524</v>
      </c>
      <c r="U29">
        <v>344</v>
      </c>
      <c r="V29">
        <v>3702.7</v>
      </c>
      <c r="W29">
        <v>22.1</v>
      </c>
      <c r="X29">
        <v>16.2</v>
      </c>
      <c r="Y29">
        <v>27</v>
      </c>
      <c r="Z29">
        <v>87.2</v>
      </c>
      <c r="AA29">
        <v>0.7</v>
      </c>
      <c r="AB29">
        <v>1</v>
      </c>
      <c r="AC29">
        <v>230.9</v>
      </c>
      <c r="AE29" t="str">
        <f t="shared" si="0"/>
        <v>BakerMayfieldCAR</v>
      </c>
      <c r="AF29" t="s">
        <v>105</v>
      </c>
      <c r="AG29" t="s">
        <v>106</v>
      </c>
      <c r="AH29" t="s">
        <v>38</v>
      </c>
      <c r="AI29">
        <v>572.6</v>
      </c>
      <c r="AJ29">
        <v>356.2</v>
      </c>
      <c r="AK29">
        <v>3786.8</v>
      </c>
      <c r="AL29">
        <v>22.2</v>
      </c>
      <c r="AM29">
        <v>16.3</v>
      </c>
      <c r="AN29">
        <v>43.8</v>
      </c>
      <c r="AO29">
        <v>155.69999999999999</v>
      </c>
      <c r="AP29">
        <v>1.3</v>
      </c>
      <c r="AQ29">
        <v>3</v>
      </c>
      <c r="AR29">
        <v>241.2</v>
      </c>
    </row>
    <row r="30" spans="1:44" x14ac:dyDescent="0.25">
      <c r="A30" t="str">
        <f t="shared" si="1"/>
        <v>DavisMillsHOU</v>
      </c>
      <c r="B30" t="s">
        <v>101</v>
      </c>
      <c r="C30" t="s">
        <v>102</v>
      </c>
      <c r="D30" t="s">
        <v>36</v>
      </c>
      <c r="E30">
        <v>567.29999999999995</v>
      </c>
      <c r="F30">
        <v>368.6</v>
      </c>
      <c r="G30" s="1">
        <v>3899.3</v>
      </c>
      <c r="H30">
        <v>21.2</v>
      </c>
      <c r="I30">
        <v>13.2</v>
      </c>
      <c r="J30">
        <v>47.6</v>
      </c>
      <c r="K30">
        <v>162.4</v>
      </c>
      <c r="L30">
        <v>1.5</v>
      </c>
      <c r="M30">
        <v>1</v>
      </c>
      <c r="N30">
        <v>250.7</v>
      </c>
      <c r="P30" t="str">
        <f t="shared" si="2"/>
        <v>GenoSmithSEA</v>
      </c>
      <c r="Q30" t="s">
        <v>99</v>
      </c>
      <c r="R30" t="s">
        <v>100</v>
      </c>
      <c r="S30" t="s">
        <v>35</v>
      </c>
      <c r="T30">
        <v>415</v>
      </c>
      <c r="U30">
        <v>258</v>
      </c>
      <c r="V30">
        <v>3389.5</v>
      </c>
      <c r="W30">
        <v>20.9</v>
      </c>
      <c r="X30">
        <v>12</v>
      </c>
      <c r="Y30">
        <v>32</v>
      </c>
      <c r="Z30">
        <v>175.5</v>
      </c>
      <c r="AA30">
        <v>1.4</v>
      </c>
      <c r="AB30">
        <v>2.1</v>
      </c>
      <c r="AC30">
        <v>228.8</v>
      </c>
      <c r="AE30" t="str">
        <f t="shared" si="0"/>
        <v>JaredGoffDET</v>
      </c>
      <c r="AF30" t="s">
        <v>97</v>
      </c>
      <c r="AG30" t="s">
        <v>98</v>
      </c>
      <c r="AH30" t="s">
        <v>34</v>
      </c>
      <c r="AI30">
        <v>580</v>
      </c>
      <c r="AJ30">
        <v>380.2</v>
      </c>
      <c r="AK30">
        <v>3822.3</v>
      </c>
      <c r="AL30">
        <v>23.6</v>
      </c>
      <c r="AM30">
        <v>12.8</v>
      </c>
      <c r="AN30">
        <v>27</v>
      </c>
      <c r="AO30">
        <v>102.7</v>
      </c>
      <c r="AP30">
        <v>1.1000000000000001</v>
      </c>
      <c r="AQ30">
        <v>6</v>
      </c>
      <c r="AR30">
        <v>239.4</v>
      </c>
    </row>
    <row r="31" spans="1:44" x14ac:dyDescent="0.25">
      <c r="A31" t="str">
        <f t="shared" si="1"/>
        <v>MitchTrubiskyPIT</v>
      </c>
      <c r="B31" t="s">
        <v>103</v>
      </c>
      <c r="C31" t="s">
        <v>104</v>
      </c>
      <c r="D31" t="s">
        <v>37</v>
      </c>
      <c r="E31">
        <v>607.5</v>
      </c>
      <c r="F31">
        <v>394.8</v>
      </c>
      <c r="G31" s="1">
        <v>3227.5</v>
      </c>
      <c r="H31">
        <v>19.5</v>
      </c>
      <c r="I31">
        <v>12.6</v>
      </c>
      <c r="J31">
        <v>79</v>
      </c>
      <c r="K31">
        <v>364.8</v>
      </c>
      <c r="L31">
        <v>2.9</v>
      </c>
      <c r="M31">
        <v>0.8</v>
      </c>
      <c r="N31">
        <v>246.7</v>
      </c>
      <c r="P31" t="str">
        <f t="shared" si="2"/>
        <v>BakerMayfieldCAR</v>
      </c>
      <c r="Q31" t="s">
        <v>105</v>
      </c>
      <c r="R31" t="s">
        <v>106</v>
      </c>
      <c r="S31" t="s">
        <v>38</v>
      </c>
      <c r="T31">
        <v>578</v>
      </c>
      <c r="U31">
        <v>358</v>
      </c>
      <c r="V31">
        <v>3445.2</v>
      </c>
      <c r="W31">
        <v>19.5</v>
      </c>
      <c r="X31">
        <v>14</v>
      </c>
      <c r="Y31">
        <v>42</v>
      </c>
      <c r="Z31">
        <v>149.4</v>
      </c>
      <c r="AA31">
        <v>1.3</v>
      </c>
      <c r="AB31">
        <v>1.8</v>
      </c>
      <c r="AC31">
        <v>221</v>
      </c>
      <c r="AE31" t="str">
        <f t="shared" si="0"/>
        <v>DavisMillsHOU</v>
      </c>
      <c r="AF31" t="s">
        <v>101</v>
      </c>
      <c r="AG31" t="s">
        <v>102</v>
      </c>
      <c r="AH31" t="s">
        <v>36</v>
      </c>
      <c r="AI31">
        <v>545.6</v>
      </c>
      <c r="AJ31">
        <v>356.3</v>
      </c>
      <c r="AK31">
        <v>3746.6</v>
      </c>
      <c r="AL31">
        <v>20.100000000000001</v>
      </c>
      <c r="AM31">
        <v>15.9</v>
      </c>
      <c r="AN31">
        <v>37.299999999999997</v>
      </c>
      <c r="AO31">
        <v>142.19999999999999</v>
      </c>
      <c r="AP31">
        <v>0.8</v>
      </c>
      <c r="AQ31">
        <v>1</v>
      </c>
      <c r="AR31">
        <v>231.4</v>
      </c>
    </row>
    <row r="32" spans="1:44" x14ac:dyDescent="0.25">
      <c r="A32" t="str">
        <f t="shared" si="1"/>
        <v>BakerMayfieldCAR</v>
      </c>
      <c r="B32" t="s">
        <v>105</v>
      </c>
      <c r="C32" t="s">
        <v>106</v>
      </c>
      <c r="D32" t="s">
        <v>38</v>
      </c>
      <c r="E32">
        <v>567.20000000000005</v>
      </c>
      <c r="F32">
        <v>354.5</v>
      </c>
      <c r="G32" s="1">
        <v>3575</v>
      </c>
      <c r="H32">
        <v>20.7</v>
      </c>
      <c r="I32">
        <v>13.3</v>
      </c>
      <c r="J32">
        <v>45.5</v>
      </c>
      <c r="K32">
        <v>186.1</v>
      </c>
      <c r="L32">
        <v>1.6</v>
      </c>
      <c r="M32">
        <v>0.6</v>
      </c>
      <c r="N32">
        <v>239.5</v>
      </c>
      <c r="P32" t="str">
        <f t="shared" si="2"/>
        <v>ZachWilsonNYJ</v>
      </c>
      <c r="Q32" t="s">
        <v>109</v>
      </c>
      <c r="R32" t="s">
        <v>79</v>
      </c>
      <c r="S32" t="s">
        <v>40</v>
      </c>
      <c r="T32">
        <v>513</v>
      </c>
      <c r="U32">
        <v>302</v>
      </c>
      <c r="V32">
        <v>3054</v>
      </c>
      <c r="W32">
        <v>18</v>
      </c>
      <c r="X32">
        <v>13.4</v>
      </c>
      <c r="Y32">
        <v>38</v>
      </c>
      <c r="Z32">
        <v>234.4</v>
      </c>
      <c r="AA32">
        <v>2.2999999999999998</v>
      </c>
      <c r="AB32">
        <v>0.8</v>
      </c>
      <c r="AC32">
        <v>216.7</v>
      </c>
      <c r="AE32" t="str">
        <f t="shared" si="0"/>
        <v>GenoSmithSEA</v>
      </c>
      <c r="AF32" t="s">
        <v>99</v>
      </c>
      <c r="AG32" t="s">
        <v>100</v>
      </c>
      <c r="AH32" t="s">
        <v>35</v>
      </c>
      <c r="AI32">
        <v>473.1</v>
      </c>
      <c r="AJ32">
        <v>302.39999999999998</v>
      </c>
      <c r="AK32">
        <v>3292.8</v>
      </c>
      <c r="AL32">
        <v>18.8</v>
      </c>
      <c r="AM32">
        <v>14.5</v>
      </c>
      <c r="AN32">
        <v>36</v>
      </c>
      <c r="AO32">
        <v>160.69999999999999</v>
      </c>
      <c r="AP32">
        <v>1.5</v>
      </c>
      <c r="AQ32">
        <v>3</v>
      </c>
      <c r="AR32">
        <v>211.3</v>
      </c>
    </row>
    <row r="33" spans="1:44" x14ac:dyDescent="0.25">
      <c r="A33" t="str">
        <f t="shared" si="1"/>
        <v>JacobyBrissettCLE</v>
      </c>
      <c r="B33" t="s">
        <v>107</v>
      </c>
      <c r="C33" t="s">
        <v>108</v>
      </c>
      <c r="D33" t="s">
        <v>39</v>
      </c>
      <c r="E33">
        <v>318.5</v>
      </c>
      <c r="F33">
        <v>196.3</v>
      </c>
      <c r="G33" s="1">
        <v>2864.7</v>
      </c>
      <c r="H33">
        <v>15.7</v>
      </c>
      <c r="I33">
        <v>10.5</v>
      </c>
      <c r="J33">
        <v>34.4</v>
      </c>
      <c r="K33">
        <v>177.5</v>
      </c>
      <c r="L33">
        <v>1.9</v>
      </c>
      <c r="M33">
        <v>0.9</v>
      </c>
      <c r="N33">
        <v>194.3</v>
      </c>
      <c r="P33" t="str">
        <f t="shared" si="2"/>
        <v>JacobyBrissettCLE</v>
      </c>
      <c r="Q33" t="s">
        <v>107</v>
      </c>
      <c r="R33" t="s">
        <v>108</v>
      </c>
      <c r="S33" t="s">
        <v>39</v>
      </c>
      <c r="T33">
        <v>346</v>
      </c>
      <c r="U33">
        <v>219</v>
      </c>
      <c r="V33">
        <v>3095.9</v>
      </c>
      <c r="W33">
        <v>18</v>
      </c>
      <c r="X33">
        <v>11.8</v>
      </c>
      <c r="Y33">
        <v>30</v>
      </c>
      <c r="Z33">
        <v>172.7</v>
      </c>
      <c r="AA33">
        <v>2</v>
      </c>
      <c r="AB33">
        <v>2.5</v>
      </c>
      <c r="AC33">
        <v>208.3</v>
      </c>
      <c r="AE33" t="str">
        <f t="shared" si="0"/>
        <v>ZachWilsonNYJ</v>
      </c>
      <c r="AF33" t="s">
        <v>109</v>
      </c>
      <c r="AG33" t="s">
        <v>79</v>
      </c>
      <c r="AH33" t="s">
        <v>40</v>
      </c>
      <c r="AI33">
        <v>396.9</v>
      </c>
      <c r="AJ33">
        <v>237.9</v>
      </c>
      <c r="AK33">
        <v>2606.8000000000002</v>
      </c>
      <c r="AL33">
        <v>15.7</v>
      </c>
      <c r="AM33">
        <v>11</v>
      </c>
      <c r="AN33">
        <v>36.299999999999997</v>
      </c>
      <c r="AO33">
        <v>199.2</v>
      </c>
      <c r="AP33">
        <v>1.7</v>
      </c>
      <c r="AQ33">
        <v>1</v>
      </c>
      <c r="AR33">
        <v>184.2</v>
      </c>
    </row>
    <row r="34" spans="1:44" x14ac:dyDescent="0.25">
      <c r="A34" t="str">
        <f t="shared" si="1"/>
        <v>ZachWilsonNYJ</v>
      </c>
      <c r="B34" t="s">
        <v>109</v>
      </c>
      <c r="C34" t="s">
        <v>79</v>
      </c>
      <c r="D34" t="s">
        <v>40</v>
      </c>
      <c r="E34">
        <v>280.7</v>
      </c>
      <c r="F34">
        <v>173.8</v>
      </c>
      <c r="G34" s="1">
        <v>2326.8000000000002</v>
      </c>
      <c r="H34">
        <v>13.8</v>
      </c>
      <c r="I34">
        <v>8.4</v>
      </c>
      <c r="J34">
        <v>34.5</v>
      </c>
      <c r="K34">
        <v>186.6</v>
      </c>
      <c r="L34">
        <v>2</v>
      </c>
      <c r="M34">
        <v>0.7</v>
      </c>
      <c r="N34">
        <v>169.1</v>
      </c>
      <c r="P34" t="str">
        <f t="shared" si="2"/>
        <v>MitchTrubiskyPIT</v>
      </c>
      <c r="Q34" t="s">
        <v>103</v>
      </c>
      <c r="R34" t="s">
        <v>104</v>
      </c>
      <c r="S34" t="s">
        <v>37</v>
      </c>
      <c r="T34">
        <v>565</v>
      </c>
      <c r="U34">
        <v>349</v>
      </c>
      <c r="V34">
        <v>2852.3</v>
      </c>
      <c r="W34">
        <v>18.100000000000001</v>
      </c>
      <c r="X34">
        <v>11.8</v>
      </c>
      <c r="Y34">
        <v>36</v>
      </c>
      <c r="Z34">
        <v>233.6</v>
      </c>
      <c r="AA34">
        <v>1.8</v>
      </c>
      <c r="AB34">
        <v>0.9</v>
      </c>
      <c r="AC34">
        <v>207.4</v>
      </c>
      <c r="AE34" t="str">
        <f t="shared" si="0"/>
        <v>JacobyBrissettCLE</v>
      </c>
      <c r="AF34" t="s">
        <v>107</v>
      </c>
      <c r="AG34" t="s">
        <v>108</v>
      </c>
      <c r="AH34" t="s">
        <v>39</v>
      </c>
      <c r="AI34">
        <v>332.2</v>
      </c>
      <c r="AJ34">
        <v>207.6</v>
      </c>
      <c r="AK34">
        <v>2227.8000000000002</v>
      </c>
      <c r="AL34">
        <v>13.8</v>
      </c>
      <c r="AM34">
        <v>8.6999999999999993</v>
      </c>
      <c r="AN34">
        <v>32.200000000000003</v>
      </c>
      <c r="AO34">
        <v>139.80000000000001</v>
      </c>
      <c r="AP34">
        <v>1.9</v>
      </c>
      <c r="AQ34">
        <v>4</v>
      </c>
      <c r="AR34">
        <v>152.80000000000001</v>
      </c>
    </row>
    <row r="35" spans="1:44" x14ac:dyDescent="0.25">
      <c r="A35" t="str">
        <f t="shared" si="1"/>
        <v>DeshaunWatsonCLE</v>
      </c>
      <c r="B35" t="s">
        <v>110</v>
      </c>
      <c r="C35" t="s">
        <v>111</v>
      </c>
      <c r="D35" t="s">
        <v>39</v>
      </c>
      <c r="E35">
        <v>217.8</v>
      </c>
      <c r="F35">
        <v>151.1</v>
      </c>
      <c r="G35" s="1">
        <v>1822.6</v>
      </c>
      <c r="H35">
        <v>9.8000000000000007</v>
      </c>
      <c r="I35">
        <v>4.5999999999999996</v>
      </c>
      <c r="J35">
        <v>44.3</v>
      </c>
      <c r="K35">
        <v>209.1</v>
      </c>
      <c r="L35">
        <v>1.8</v>
      </c>
      <c r="M35">
        <v>0</v>
      </c>
      <c r="N35">
        <v>139.30000000000001</v>
      </c>
      <c r="P35" t="str">
        <f t="shared" si="2"/>
        <v>DeshaunWatsonCLE</v>
      </c>
      <c r="Q35" t="s">
        <v>110</v>
      </c>
      <c r="R35" t="s">
        <v>111</v>
      </c>
      <c r="S35" t="s">
        <v>39</v>
      </c>
      <c r="T35">
        <v>195</v>
      </c>
      <c r="U35">
        <v>134</v>
      </c>
      <c r="V35">
        <v>1613</v>
      </c>
      <c r="W35">
        <v>10</v>
      </c>
      <c r="X35">
        <v>4</v>
      </c>
      <c r="Y35">
        <v>39</v>
      </c>
      <c r="Z35">
        <v>220</v>
      </c>
      <c r="AA35">
        <v>3</v>
      </c>
      <c r="AB35">
        <v>1</v>
      </c>
      <c r="AC35">
        <v>138.5</v>
      </c>
      <c r="AE35" t="str">
        <f t="shared" si="0"/>
        <v>DeshaunWatsonCLE</v>
      </c>
      <c r="AF35" t="s">
        <v>110</v>
      </c>
      <c r="AG35" t="s">
        <v>111</v>
      </c>
      <c r="AH35" t="s">
        <v>39</v>
      </c>
      <c r="AI35">
        <v>206.4</v>
      </c>
      <c r="AJ35">
        <v>142.6</v>
      </c>
      <c r="AK35">
        <v>1717.8</v>
      </c>
      <c r="AL35">
        <v>9.9</v>
      </c>
      <c r="AM35">
        <v>4.3</v>
      </c>
      <c r="AN35">
        <v>41.6</v>
      </c>
      <c r="AO35">
        <v>214.5</v>
      </c>
      <c r="AP35">
        <v>2.4</v>
      </c>
      <c r="AQ35">
        <v>1</v>
      </c>
      <c r="AR35">
        <v>137.9</v>
      </c>
    </row>
    <row r="36" spans="1:44" x14ac:dyDescent="0.25">
      <c r="A36" t="str">
        <f t="shared" si="1"/>
        <v>JoeFlaccoNYJ</v>
      </c>
      <c r="B36" t="s">
        <v>72</v>
      </c>
      <c r="C36" t="s">
        <v>112</v>
      </c>
      <c r="D36" t="s">
        <v>40</v>
      </c>
      <c r="E36">
        <v>289.89999999999998</v>
      </c>
      <c r="F36">
        <v>176.4</v>
      </c>
      <c r="G36" s="1">
        <v>1371.8</v>
      </c>
      <c r="H36">
        <v>7</v>
      </c>
      <c r="I36">
        <v>4.5</v>
      </c>
      <c r="J36">
        <v>10.8</v>
      </c>
      <c r="K36">
        <v>25.7</v>
      </c>
      <c r="L36">
        <v>0.3</v>
      </c>
      <c r="M36">
        <v>0.2</v>
      </c>
      <c r="N36">
        <v>82.2</v>
      </c>
      <c r="P36" t="str">
        <f t="shared" si="2"/>
        <v>KennyPickettPIT</v>
      </c>
      <c r="Q36" t="s">
        <v>115</v>
      </c>
      <c r="R36" t="s">
        <v>116</v>
      </c>
      <c r="S36" t="s">
        <v>37</v>
      </c>
      <c r="T36">
        <v>144</v>
      </c>
      <c r="U36">
        <v>89</v>
      </c>
      <c r="V36">
        <v>1345.8</v>
      </c>
      <c r="W36">
        <v>8.1</v>
      </c>
      <c r="X36">
        <v>6</v>
      </c>
      <c r="Y36">
        <v>6</v>
      </c>
      <c r="Z36">
        <v>93.3</v>
      </c>
      <c r="AA36">
        <v>0.7</v>
      </c>
      <c r="AB36">
        <v>0.3</v>
      </c>
      <c r="AC36">
        <v>93.4</v>
      </c>
      <c r="AE36" t="str">
        <f t="shared" si="0"/>
        <v>JoeFlaccoNYJ</v>
      </c>
      <c r="AF36" t="s">
        <v>72</v>
      </c>
      <c r="AG36" t="s">
        <v>112</v>
      </c>
      <c r="AH36" t="s">
        <v>40</v>
      </c>
      <c r="AI36">
        <v>172.5</v>
      </c>
      <c r="AJ36">
        <v>105.2</v>
      </c>
      <c r="AK36">
        <v>1187</v>
      </c>
      <c r="AL36">
        <v>5.6</v>
      </c>
      <c r="AM36">
        <v>3.8</v>
      </c>
      <c r="AN36">
        <v>7.9</v>
      </c>
      <c r="AO36">
        <v>27.9</v>
      </c>
      <c r="AP36">
        <v>0.2</v>
      </c>
      <c r="AQ36">
        <v>1</v>
      </c>
      <c r="AR36">
        <v>68.099999999999994</v>
      </c>
    </row>
    <row r="37" spans="1:44" x14ac:dyDescent="0.25">
      <c r="A37" t="str">
        <f t="shared" si="1"/>
        <v>DesmondRidderATL</v>
      </c>
      <c r="B37" t="s">
        <v>113</v>
      </c>
      <c r="C37" t="s">
        <v>114</v>
      </c>
      <c r="D37" t="s">
        <v>33</v>
      </c>
      <c r="E37">
        <v>0</v>
      </c>
      <c r="F37">
        <v>0</v>
      </c>
      <c r="G37" s="1">
        <v>1192.8</v>
      </c>
      <c r="H37">
        <v>5.4</v>
      </c>
      <c r="I37">
        <v>5.5</v>
      </c>
      <c r="J37">
        <v>0</v>
      </c>
      <c r="K37">
        <v>94.6</v>
      </c>
      <c r="L37">
        <v>1</v>
      </c>
      <c r="M37">
        <v>0.4</v>
      </c>
      <c r="N37">
        <v>78.2</v>
      </c>
      <c r="P37" t="str">
        <f t="shared" si="2"/>
        <v>DesmondRidderATL</v>
      </c>
      <c r="Q37" t="s">
        <v>113</v>
      </c>
      <c r="R37" t="s">
        <v>114</v>
      </c>
      <c r="S37" t="s">
        <v>33</v>
      </c>
      <c r="T37">
        <v>17</v>
      </c>
      <c r="U37">
        <v>11</v>
      </c>
      <c r="V37">
        <v>650.9</v>
      </c>
      <c r="W37">
        <v>3.2</v>
      </c>
      <c r="X37">
        <v>3.2</v>
      </c>
      <c r="Y37">
        <v>1</v>
      </c>
      <c r="Z37">
        <v>49.3</v>
      </c>
      <c r="AA37">
        <v>0.5</v>
      </c>
      <c r="AB37">
        <v>0.2</v>
      </c>
      <c r="AC37">
        <v>43</v>
      </c>
      <c r="AE37" t="str">
        <f t="shared" si="0"/>
        <v>KennyPickettPIT</v>
      </c>
      <c r="AF37" t="s">
        <v>115</v>
      </c>
      <c r="AG37" t="s">
        <v>116</v>
      </c>
      <c r="AH37" t="s">
        <v>37</v>
      </c>
      <c r="AI37">
        <v>72</v>
      </c>
      <c r="AJ37">
        <v>44.5</v>
      </c>
      <c r="AK37">
        <v>412</v>
      </c>
      <c r="AL37">
        <v>2.5</v>
      </c>
      <c r="AM37">
        <v>2</v>
      </c>
      <c r="AN37">
        <v>3</v>
      </c>
      <c r="AO37">
        <v>9</v>
      </c>
      <c r="AP37">
        <v>0</v>
      </c>
      <c r="AQ37">
        <v>0</v>
      </c>
      <c r="AR37">
        <v>25.4</v>
      </c>
    </row>
    <row r="38" spans="1:44" x14ac:dyDescent="0.25">
      <c r="A38" t="str">
        <f t="shared" si="1"/>
        <v>KennyPickettPIT</v>
      </c>
      <c r="B38" t="s">
        <v>115</v>
      </c>
      <c r="C38" t="s">
        <v>116</v>
      </c>
      <c r="D38" t="s">
        <v>37</v>
      </c>
      <c r="E38">
        <v>0</v>
      </c>
      <c r="F38">
        <v>0</v>
      </c>
      <c r="G38">
        <v>933.8</v>
      </c>
      <c r="H38">
        <v>5.6</v>
      </c>
      <c r="I38">
        <v>4</v>
      </c>
      <c r="J38">
        <v>0</v>
      </c>
      <c r="K38">
        <v>84.3</v>
      </c>
      <c r="L38">
        <v>0.7</v>
      </c>
      <c r="M38">
        <v>0.6</v>
      </c>
      <c r="N38">
        <v>67.400000000000006</v>
      </c>
      <c r="P38" t="str">
        <f t="shared" si="2"/>
        <v>JoeFlaccoNYJ</v>
      </c>
      <c r="Q38" t="s">
        <v>72</v>
      </c>
      <c r="R38" t="s">
        <v>112</v>
      </c>
      <c r="S38" t="s">
        <v>40</v>
      </c>
      <c r="T38">
        <v>55</v>
      </c>
      <c r="U38">
        <v>34</v>
      </c>
      <c r="V38">
        <v>574.79999999999995</v>
      </c>
      <c r="W38">
        <v>3.3</v>
      </c>
      <c r="X38">
        <v>1.7</v>
      </c>
      <c r="Y38">
        <v>5</v>
      </c>
      <c r="Z38">
        <v>15.7</v>
      </c>
      <c r="AA38">
        <v>0.1</v>
      </c>
      <c r="AB38">
        <v>0.6</v>
      </c>
      <c r="AC38">
        <v>35.700000000000003</v>
      </c>
      <c r="AE38" t="str">
        <f t="shared" si="0"/>
        <v>TaysomHillNO</v>
      </c>
      <c r="AF38" t="s">
        <v>123</v>
      </c>
      <c r="AG38" t="s">
        <v>124</v>
      </c>
      <c r="AH38" t="s">
        <v>27</v>
      </c>
      <c r="AI38">
        <v>11</v>
      </c>
      <c r="AJ38">
        <v>7.2</v>
      </c>
      <c r="AK38">
        <v>77.8</v>
      </c>
      <c r="AL38">
        <v>0.3</v>
      </c>
      <c r="AM38">
        <v>0.3</v>
      </c>
      <c r="AN38">
        <v>21.7</v>
      </c>
      <c r="AO38">
        <v>99.6</v>
      </c>
      <c r="AP38">
        <v>0.9</v>
      </c>
      <c r="AQ38">
        <v>0</v>
      </c>
      <c r="AR38">
        <v>19.7</v>
      </c>
    </row>
    <row r="39" spans="1:44" x14ac:dyDescent="0.25">
      <c r="A39" t="str">
        <f t="shared" si="1"/>
        <v>SamDarnoldCAR</v>
      </c>
      <c r="B39" t="s">
        <v>117</v>
      </c>
      <c r="C39" t="s">
        <v>118</v>
      </c>
      <c r="D39" t="s">
        <v>38</v>
      </c>
      <c r="E39">
        <v>0</v>
      </c>
      <c r="F39">
        <v>0</v>
      </c>
      <c r="G39">
        <v>446.8</v>
      </c>
      <c r="H39">
        <v>2.2000000000000002</v>
      </c>
      <c r="I39">
        <v>1.8</v>
      </c>
      <c r="J39">
        <v>0</v>
      </c>
      <c r="K39">
        <v>29.7</v>
      </c>
      <c r="L39">
        <v>0.4</v>
      </c>
      <c r="M39">
        <v>0.3</v>
      </c>
      <c r="N39">
        <v>29.5</v>
      </c>
      <c r="P39" t="str">
        <f t="shared" si="2"/>
        <v>SamDarnoldCAR</v>
      </c>
      <c r="Q39" t="s">
        <v>117</v>
      </c>
      <c r="R39" t="s">
        <v>118</v>
      </c>
      <c r="S39" t="s">
        <v>38</v>
      </c>
      <c r="T39">
        <v>18</v>
      </c>
      <c r="U39">
        <v>11</v>
      </c>
      <c r="V39">
        <v>504.8</v>
      </c>
      <c r="W39">
        <v>2.7</v>
      </c>
      <c r="X39">
        <v>2.2999999999999998</v>
      </c>
      <c r="Y39">
        <v>3</v>
      </c>
      <c r="Z39">
        <v>36.200000000000003</v>
      </c>
      <c r="AA39">
        <v>0.4</v>
      </c>
      <c r="AB39">
        <v>0.2</v>
      </c>
      <c r="AC39">
        <v>34.299999999999997</v>
      </c>
      <c r="AE39" t="str">
        <f t="shared" si="0"/>
        <v>JoshuaDobbsCLE</v>
      </c>
      <c r="AF39" t="s">
        <v>119</v>
      </c>
      <c r="AG39" t="s">
        <v>120</v>
      </c>
      <c r="AH39" t="s">
        <v>39</v>
      </c>
      <c r="AI39">
        <v>20</v>
      </c>
      <c r="AJ39">
        <v>14</v>
      </c>
      <c r="AK39">
        <v>113</v>
      </c>
      <c r="AL39">
        <v>1</v>
      </c>
      <c r="AM39">
        <v>0</v>
      </c>
      <c r="AN39">
        <v>5</v>
      </c>
      <c r="AO39">
        <v>23</v>
      </c>
      <c r="AP39">
        <v>0</v>
      </c>
      <c r="AQ39">
        <v>0</v>
      </c>
      <c r="AR39">
        <v>10.8</v>
      </c>
    </row>
    <row r="40" spans="1:44" x14ac:dyDescent="0.25">
      <c r="A40" t="str">
        <f t="shared" si="1"/>
        <v>JoshuaDobbsCLE</v>
      </c>
      <c r="B40" t="s">
        <v>119</v>
      </c>
      <c r="C40" t="s">
        <v>120</v>
      </c>
      <c r="D40" t="s">
        <v>39</v>
      </c>
      <c r="E40">
        <v>0</v>
      </c>
      <c r="F40">
        <v>0</v>
      </c>
      <c r="G40">
        <v>431.6</v>
      </c>
      <c r="H40">
        <v>1.2</v>
      </c>
      <c r="I40">
        <v>2.5</v>
      </c>
      <c r="J40">
        <v>0</v>
      </c>
      <c r="K40">
        <v>63.3</v>
      </c>
      <c r="L40">
        <v>0.5</v>
      </c>
      <c r="M40">
        <v>0.2</v>
      </c>
      <c r="N40">
        <v>28.7</v>
      </c>
      <c r="P40" t="str">
        <f t="shared" si="2"/>
        <v>JoshuaDobbsCLE</v>
      </c>
      <c r="Q40" t="s">
        <v>119</v>
      </c>
      <c r="R40" t="s">
        <v>120</v>
      </c>
      <c r="S40" t="s">
        <v>39</v>
      </c>
      <c r="T40">
        <v>20</v>
      </c>
      <c r="U40">
        <v>14</v>
      </c>
      <c r="V40">
        <v>272.3</v>
      </c>
      <c r="W40">
        <v>1.1000000000000001</v>
      </c>
      <c r="X40">
        <v>1.2</v>
      </c>
      <c r="Y40">
        <v>5</v>
      </c>
      <c r="Z40">
        <v>43.2</v>
      </c>
      <c r="AA40">
        <v>0.3</v>
      </c>
      <c r="AB40">
        <v>0.1</v>
      </c>
      <c r="AC40">
        <v>19.7</v>
      </c>
      <c r="AE40" t="str">
        <f t="shared" si="0"/>
        <v>DrewLockSEA</v>
      </c>
      <c r="AF40" t="s">
        <v>137</v>
      </c>
      <c r="AG40" t="s">
        <v>138</v>
      </c>
      <c r="AH40" t="s">
        <v>35</v>
      </c>
      <c r="AI40">
        <v>23</v>
      </c>
      <c r="AJ40">
        <v>14.5</v>
      </c>
      <c r="AK40">
        <v>158</v>
      </c>
      <c r="AL40">
        <v>1</v>
      </c>
      <c r="AM40">
        <v>0.5</v>
      </c>
      <c r="AN40">
        <v>2</v>
      </c>
      <c r="AO40">
        <v>9.5</v>
      </c>
      <c r="AP40">
        <v>0</v>
      </c>
      <c r="AQ40">
        <v>0</v>
      </c>
      <c r="AR40">
        <v>10.8</v>
      </c>
    </row>
    <row r="41" spans="1:44" x14ac:dyDescent="0.25">
      <c r="A41" t="str">
        <f t="shared" si="1"/>
        <v>MalikWillisTEN</v>
      </c>
      <c r="B41" t="s">
        <v>121</v>
      </c>
      <c r="C41" t="s">
        <v>122</v>
      </c>
      <c r="D41" t="s">
        <v>26</v>
      </c>
      <c r="E41">
        <v>0</v>
      </c>
      <c r="F41">
        <v>0</v>
      </c>
      <c r="G41">
        <v>337.1</v>
      </c>
      <c r="H41">
        <v>1.6</v>
      </c>
      <c r="I41">
        <v>2</v>
      </c>
      <c r="J41">
        <v>0</v>
      </c>
      <c r="K41">
        <v>11.5</v>
      </c>
      <c r="L41">
        <v>0.5</v>
      </c>
      <c r="M41">
        <v>0.2</v>
      </c>
      <c r="N41">
        <v>21.2</v>
      </c>
      <c r="P41" t="str">
        <f t="shared" si="2"/>
        <v>DrewLockSEA</v>
      </c>
      <c r="Q41" t="s">
        <v>137</v>
      </c>
      <c r="R41" t="s">
        <v>138</v>
      </c>
      <c r="S41" t="s">
        <v>35</v>
      </c>
      <c r="T41">
        <v>46</v>
      </c>
      <c r="U41">
        <v>29</v>
      </c>
      <c r="V41">
        <v>278.2</v>
      </c>
      <c r="W41">
        <v>1.8</v>
      </c>
      <c r="X41">
        <v>1.4</v>
      </c>
      <c r="Y41">
        <v>4</v>
      </c>
      <c r="Z41">
        <v>9.8000000000000007</v>
      </c>
      <c r="AA41">
        <v>0.1</v>
      </c>
      <c r="AB41">
        <v>0.1</v>
      </c>
      <c r="AC41">
        <v>18.399999999999999</v>
      </c>
      <c r="AE41" t="str">
        <f t="shared" si="0"/>
        <v>KyleTraskTB</v>
      </c>
      <c r="AF41" t="s">
        <v>192</v>
      </c>
      <c r="AG41" t="s">
        <v>196</v>
      </c>
      <c r="AH41" t="s">
        <v>16</v>
      </c>
      <c r="AI41">
        <v>22</v>
      </c>
      <c r="AJ41">
        <v>13</v>
      </c>
      <c r="AK41">
        <v>135</v>
      </c>
      <c r="AL41">
        <v>1</v>
      </c>
      <c r="AM41">
        <v>0</v>
      </c>
      <c r="AN41">
        <v>1</v>
      </c>
      <c r="AO41">
        <v>3</v>
      </c>
      <c r="AP41">
        <v>0</v>
      </c>
      <c r="AQ41">
        <v>0</v>
      </c>
      <c r="AR41">
        <v>9.6999999999999993</v>
      </c>
    </row>
    <row r="42" spans="1:44" x14ac:dyDescent="0.25">
      <c r="A42" t="str">
        <f t="shared" si="1"/>
        <v>TaysomHillNO</v>
      </c>
      <c r="B42" t="s">
        <v>123</v>
      </c>
      <c r="C42" t="s">
        <v>124</v>
      </c>
      <c r="D42" t="s">
        <v>27</v>
      </c>
      <c r="E42">
        <v>11</v>
      </c>
      <c r="F42">
        <v>7.2</v>
      </c>
      <c r="G42">
        <v>77.8</v>
      </c>
      <c r="H42">
        <v>0.3</v>
      </c>
      <c r="I42">
        <v>0.3</v>
      </c>
      <c r="J42">
        <v>21.7</v>
      </c>
      <c r="K42">
        <v>99.6</v>
      </c>
      <c r="L42">
        <v>0.9</v>
      </c>
      <c r="M42">
        <v>0</v>
      </c>
      <c r="N42">
        <v>19.7</v>
      </c>
      <c r="P42" t="str">
        <f t="shared" si="2"/>
        <v>AndyDaltonNO</v>
      </c>
      <c r="Q42" t="s">
        <v>128</v>
      </c>
      <c r="R42" t="s">
        <v>129</v>
      </c>
      <c r="S42" t="s">
        <v>27</v>
      </c>
      <c r="T42">
        <v>20</v>
      </c>
      <c r="U42">
        <v>13</v>
      </c>
      <c r="V42">
        <v>277.60000000000002</v>
      </c>
      <c r="W42">
        <v>1.5</v>
      </c>
      <c r="X42">
        <v>1</v>
      </c>
      <c r="Y42">
        <v>5</v>
      </c>
      <c r="Z42">
        <v>15.9</v>
      </c>
      <c r="AA42">
        <v>0.1</v>
      </c>
      <c r="AB42">
        <v>0.1</v>
      </c>
      <c r="AC42">
        <v>18.3</v>
      </c>
      <c r="AE42" t="str">
        <f t="shared" si="0"/>
        <v>CooperRushDAL</v>
      </c>
      <c r="AF42" t="s">
        <v>197</v>
      </c>
      <c r="AG42" t="s">
        <v>198</v>
      </c>
      <c r="AH42" t="s">
        <v>15</v>
      </c>
      <c r="AI42">
        <v>25</v>
      </c>
      <c r="AJ42">
        <v>15</v>
      </c>
      <c r="AK42">
        <v>157</v>
      </c>
      <c r="AL42">
        <v>1</v>
      </c>
      <c r="AM42">
        <v>1</v>
      </c>
      <c r="AN42">
        <v>5</v>
      </c>
      <c r="AO42">
        <v>4</v>
      </c>
      <c r="AP42">
        <v>0</v>
      </c>
      <c r="AQ42">
        <v>0</v>
      </c>
      <c r="AR42">
        <v>9.6999999999999993</v>
      </c>
    </row>
    <row r="43" spans="1:44" x14ac:dyDescent="0.25">
      <c r="A43" t="str">
        <f t="shared" si="1"/>
        <v>ShaneBuecheleKC</v>
      </c>
      <c r="B43" t="s">
        <v>125</v>
      </c>
      <c r="C43" t="s">
        <v>126</v>
      </c>
      <c r="D43" t="s">
        <v>10</v>
      </c>
      <c r="E43">
        <v>0</v>
      </c>
      <c r="F43">
        <v>0</v>
      </c>
      <c r="G43">
        <v>287.10000000000002</v>
      </c>
      <c r="H43">
        <v>0.9</v>
      </c>
      <c r="I43">
        <v>1.7</v>
      </c>
      <c r="J43">
        <v>0</v>
      </c>
      <c r="K43">
        <v>8.3000000000000007</v>
      </c>
      <c r="L43">
        <v>0.4</v>
      </c>
      <c r="M43">
        <v>0.2</v>
      </c>
      <c r="N43">
        <v>16.2</v>
      </c>
      <c r="P43" t="str">
        <f t="shared" si="2"/>
        <v>TylerHuntleyBAL</v>
      </c>
      <c r="Q43" t="s">
        <v>130</v>
      </c>
      <c r="R43" t="s">
        <v>131</v>
      </c>
      <c r="S43" t="s">
        <v>12</v>
      </c>
      <c r="T43">
        <v>24</v>
      </c>
      <c r="U43">
        <v>16</v>
      </c>
      <c r="V43">
        <v>244.3</v>
      </c>
      <c r="W43">
        <v>1.3</v>
      </c>
      <c r="X43">
        <v>1.3</v>
      </c>
      <c r="Y43">
        <v>6</v>
      </c>
      <c r="Z43">
        <v>32</v>
      </c>
      <c r="AA43">
        <v>0.2</v>
      </c>
      <c r="AB43">
        <v>0.1</v>
      </c>
      <c r="AC43">
        <v>18.2</v>
      </c>
      <c r="AE43" t="str">
        <f t="shared" si="0"/>
        <v>MalikWillisTEN</v>
      </c>
      <c r="AF43" t="s">
        <v>121</v>
      </c>
      <c r="AG43" t="s">
        <v>122</v>
      </c>
      <c r="AH43" t="s">
        <v>26</v>
      </c>
      <c r="AI43">
        <v>16</v>
      </c>
      <c r="AJ43">
        <v>11</v>
      </c>
      <c r="AK43">
        <v>113</v>
      </c>
      <c r="AL43">
        <v>1</v>
      </c>
      <c r="AM43">
        <v>1</v>
      </c>
      <c r="AN43">
        <v>1</v>
      </c>
      <c r="AO43">
        <v>5</v>
      </c>
      <c r="AP43">
        <v>0</v>
      </c>
      <c r="AQ43">
        <v>0</v>
      </c>
      <c r="AR43">
        <v>8</v>
      </c>
    </row>
    <row r="44" spans="1:44" x14ac:dyDescent="0.25">
      <c r="A44" t="str">
        <f t="shared" si="1"/>
        <v>JoshJohnsonDEN</v>
      </c>
      <c r="B44" t="s">
        <v>50</v>
      </c>
      <c r="C44" t="s">
        <v>127</v>
      </c>
      <c r="D44" t="s">
        <v>23</v>
      </c>
      <c r="E44">
        <v>0</v>
      </c>
      <c r="F44">
        <v>0</v>
      </c>
      <c r="G44">
        <v>260.7</v>
      </c>
      <c r="H44">
        <v>1.6</v>
      </c>
      <c r="I44">
        <v>2.1</v>
      </c>
      <c r="J44">
        <v>0</v>
      </c>
      <c r="K44">
        <v>0.3</v>
      </c>
      <c r="L44">
        <v>0.2</v>
      </c>
      <c r="M44">
        <v>0.2</v>
      </c>
      <c r="N44">
        <v>15.2</v>
      </c>
      <c r="P44" t="str">
        <f t="shared" si="2"/>
        <v>TrevorSiemianCHI</v>
      </c>
      <c r="Q44" t="s">
        <v>89</v>
      </c>
      <c r="R44" t="s">
        <v>132</v>
      </c>
      <c r="S44" t="s">
        <v>25</v>
      </c>
      <c r="T44">
        <v>21</v>
      </c>
      <c r="U44">
        <v>13</v>
      </c>
      <c r="V44">
        <v>294.5</v>
      </c>
      <c r="W44">
        <v>1.3</v>
      </c>
      <c r="X44">
        <v>1.8</v>
      </c>
      <c r="Y44">
        <v>3</v>
      </c>
      <c r="Z44">
        <v>7.6</v>
      </c>
      <c r="AA44">
        <v>0.1</v>
      </c>
      <c r="AB44">
        <v>0</v>
      </c>
      <c r="AC44">
        <v>16.3</v>
      </c>
      <c r="AE44" t="str">
        <f t="shared" si="0"/>
        <v>CaseKeenumBUF</v>
      </c>
      <c r="AF44" t="s">
        <v>170</v>
      </c>
      <c r="AG44" t="s">
        <v>171</v>
      </c>
      <c r="AH44" t="s">
        <v>9</v>
      </c>
      <c r="AI44">
        <v>12.5</v>
      </c>
      <c r="AJ44">
        <v>8</v>
      </c>
      <c r="AK44">
        <v>95.5</v>
      </c>
      <c r="AL44">
        <v>1</v>
      </c>
      <c r="AM44">
        <v>0.5</v>
      </c>
      <c r="AN44">
        <v>1</v>
      </c>
      <c r="AO44">
        <v>5.5</v>
      </c>
      <c r="AP44">
        <v>0</v>
      </c>
      <c r="AQ44">
        <v>0</v>
      </c>
      <c r="AR44">
        <v>7.9</v>
      </c>
    </row>
    <row r="45" spans="1:44" x14ac:dyDescent="0.25">
      <c r="A45" t="str">
        <f t="shared" si="1"/>
        <v>AndyDaltonNO</v>
      </c>
      <c r="B45" t="s">
        <v>128</v>
      </c>
      <c r="C45" t="s">
        <v>129</v>
      </c>
      <c r="D45" t="s">
        <v>27</v>
      </c>
      <c r="E45">
        <v>0</v>
      </c>
      <c r="F45">
        <v>0</v>
      </c>
      <c r="G45">
        <v>209.1</v>
      </c>
      <c r="H45">
        <v>1</v>
      </c>
      <c r="I45">
        <v>1</v>
      </c>
      <c r="J45">
        <v>0</v>
      </c>
      <c r="K45">
        <v>6.9</v>
      </c>
      <c r="L45">
        <v>0.1</v>
      </c>
      <c r="M45">
        <v>0.1</v>
      </c>
      <c r="N45">
        <v>12.5</v>
      </c>
      <c r="P45" t="str">
        <f t="shared" si="2"/>
        <v>ShaneBuecheleKC</v>
      </c>
      <c r="Q45" t="s">
        <v>125</v>
      </c>
      <c r="R45" t="s">
        <v>126</v>
      </c>
      <c r="S45" t="s">
        <v>10</v>
      </c>
      <c r="T45">
        <v>0</v>
      </c>
      <c r="U45">
        <v>0</v>
      </c>
      <c r="V45">
        <v>287.10000000000002</v>
      </c>
      <c r="W45">
        <v>0.9</v>
      </c>
      <c r="X45">
        <v>1.7</v>
      </c>
      <c r="Y45">
        <v>0</v>
      </c>
      <c r="Z45">
        <v>8.3000000000000007</v>
      </c>
      <c r="AA45">
        <v>0.4</v>
      </c>
      <c r="AB45">
        <v>0.2</v>
      </c>
      <c r="AC45">
        <v>16.2</v>
      </c>
      <c r="AE45" t="str">
        <f t="shared" si="0"/>
        <v>DesmondRidderATL</v>
      </c>
      <c r="AF45" t="s">
        <v>113</v>
      </c>
      <c r="AG45" t="s">
        <v>114</v>
      </c>
      <c r="AH45" t="s">
        <v>33</v>
      </c>
      <c r="AI45">
        <v>17</v>
      </c>
      <c r="AJ45">
        <v>11</v>
      </c>
      <c r="AK45">
        <v>109</v>
      </c>
      <c r="AL45">
        <v>1</v>
      </c>
      <c r="AM45">
        <v>1</v>
      </c>
      <c r="AN45">
        <v>1</v>
      </c>
      <c r="AO45">
        <v>4</v>
      </c>
      <c r="AP45">
        <v>0</v>
      </c>
      <c r="AQ45">
        <v>0</v>
      </c>
      <c r="AR45">
        <v>7.8</v>
      </c>
    </row>
    <row r="46" spans="1:44" x14ac:dyDescent="0.25">
      <c r="A46" t="str">
        <f t="shared" si="1"/>
        <v>TylerHuntleyBAL</v>
      </c>
      <c r="B46" t="s">
        <v>130</v>
      </c>
      <c r="C46" t="s">
        <v>131</v>
      </c>
      <c r="D46" t="s">
        <v>12</v>
      </c>
      <c r="E46">
        <v>0</v>
      </c>
      <c r="F46">
        <v>0</v>
      </c>
      <c r="G46">
        <v>162.80000000000001</v>
      </c>
      <c r="H46">
        <v>0.8</v>
      </c>
      <c r="I46">
        <v>0.8</v>
      </c>
      <c r="J46">
        <v>0</v>
      </c>
      <c r="K46">
        <v>17.5</v>
      </c>
      <c r="L46">
        <v>0.2</v>
      </c>
      <c r="M46">
        <v>0.2</v>
      </c>
      <c r="N46">
        <v>11.8</v>
      </c>
      <c r="P46" t="str">
        <f t="shared" si="2"/>
        <v>CaseKeenumBUF</v>
      </c>
      <c r="Q46" t="s">
        <v>170</v>
      </c>
      <c r="R46" t="s">
        <v>171</v>
      </c>
      <c r="S46" t="s">
        <v>9</v>
      </c>
      <c r="T46">
        <v>25</v>
      </c>
      <c r="U46">
        <v>16</v>
      </c>
      <c r="V46">
        <v>191</v>
      </c>
      <c r="W46">
        <v>2</v>
      </c>
      <c r="X46">
        <v>1</v>
      </c>
      <c r="Y46">
        <v>2</v>
      </c>
      <c r="Z46">
        <v>11</v>
      </c>
      <c r="AA46">
        <v>0</v>
      </c>
      <c r="AB46">
        <v>0</v>
      </c>
      <c r="AC46">
        <v>15.7</v>
      </c>
      <c r="AE46" t="str">
        <f t="shared" si="0"/>
        <v>TylerHuntleyBAL</v>
      </c>
      <c r="AF46" t="s">
        <v>130</v>
      </c>
      <c r="AG46" t="s">
        <v>131</v>
      </c>
      <c r="AH46" t="s">
        <v>12</v>
      </c>
      <c r="AI46">
        <v>12</v>
      </c>
      <c r="AJ46">
        <v>8</v>
      </c>
      <c r="AK46">
        <v>81.5</v>
      </c>
      <c r="AL46">
        <v>0.5</v>
      </c>
      <c r="AM46">
        <v>0.5</v>
      </c>
      <c r="AN46">
        <v>3</v>
      </c>
      <c r="AO46">
        <v>14.5</v>
      </c>
      <c r="AP46">
        <v>0</v>
      </c>
      <c r="AQ46">
        <v>0</v>
      </c>
      <c r="AR46">
        <v>6.2</v>
      </c>
    </row>
    <row r="47" spans="1:44" x14ac:dyDescent="0.25">
      <c r="A47" t="str">
        <f t="shared" si="1"/>
        <v>TrevorSiemianCHI</v>
      </c>
      <c r="B47" t="s">
        <v>89</v>
      </c>
      <c r="C47" t="s">
        <v>132</v>
      </c>
      <c r="D47" t="s">
        <v>25</v>
      </c>
      <c r="E47">
        <v>0</v>
      </c>
      <c r="F47">
        <v>0</v>
      </c>
      <c r="G47">
        <v>225</v>
      </c>
      <c r="H47">
        <v>0.8</v>
      </c>
      <c r="I47">
        <v>1.3</v>
      </c>
      <c r="J47">
        <v>0</v>
      </c>
      <c r="K47">
        <v>0.6</v>
      </c>
      <c r="L47">
        <v>0.1</v>
      </c>
      <c r="M47">
        <v>0.1</v>
      </c>
      <c r="N47">
        <v>11.2</v>
      </c>
      <c r="P47" t="str">
        <f t="shared" si="2"/>
        <v>JoshJohnsonDEN</v>
      </c>
      <c r="Q47" t="s">
        <v>50</v>
      </c>
      <c r="R47" t="s">
        <v>127</v>
      </c>
      <c r="S47" t="s">
        <v>23</v>
      </c>
      <c r="T47">
        <v>0</v>
      </c>
      <c r="U47">
        <v>0</v>
      </c>
      <c r="V47">
        <v>260.7</v>
      </c>
      <c r="W47">
        <v>1.6</v>
      </c>
      <c r="X47">
        <v>2.1</v>
      </c>
      <c r="Y47">
        <v>0</v>
      </c>
      <c r="Z47">
        <v>0.3</v>
      </c>
      <c r="AA47">
        <v>0.2</v>
      </c>
      <c r="AB47">
        <v>0.2</v>
      </c>
      <c r="AC47">
        <v>15.2</v>
      </c>
      <c r="AE47" t="str">
        <f t="shared" si="0"/>
        <v>TeddyBridgewaterMIA</v>
      </c>
      <c r="AF47" t="s">
        <v>175</v>
      </c>
      <c r="AG47" t="s">
        <v>176</v>
      </c>
      <c r="AH47" t="s">
        <v>24</v>
      </c>
      <c r="AI47">
        <v>16</v>
      </c>
      <c r="AJ47">
        <v>10.5</v>
      </c>
      <c r="AK47">
        <v>106.5</v>
      </c>
      <c r="AL47">
        <v>0.5</v>
      </c>
      <c r="AM47">
        <v>0.5</v>
      </c>
      <c r="AN47">
        <v>1</v>
      </c>
      <c r="AO47">
        <v>3.5</v>
      </c>
      <c r="AP47">
        <v>0</v>
      </c>
      <c r="AQ47">
        <v>0</v>
      </c>
      <c r="AR47">
        <v>6.1</v>
      </c>
    </row>
    <row r="48" spans="1:44" x14ac:dyDescent="0.25">
      <c r="A48" t="str">
        <f t="shared" si="1"/>
        <v>JimmyGaroppoloSF</v>
      </c>
      <c r="B48" t="s">
        <v>133</v>
      </c>
      <c r="C48" t="s">
        <v>134</v>
      </c>
      <c r="D48" t="s">
        <v>18</v>
      </c>
      <c r="E48">
        <v>0</v>
      </c>
      <c r="F48">
        <v>0</v>
      </c>
      <c r="G48">
        <v>188.9</v>
      </c>
      <c r="H48">
        <v>0.6</v>
      </c>
      <c r="I48">
        <v>0.8</v>
      </c>
      <c r="J48">
        <v>0</v>
      </c>
      <c r="K48">
        <v>0.4</v>
      </c>
      <c r="L48">
        <v>0</v>
      </c>
      <c r="M48">
        <v>0.1</v>
      </c>
      <c r="N48">
        <v>9.1</v>
      </c>
      <c r="P48" t="str">
        <f t="shared" si="2"/>
        <v>MalikWillisTEN</v>
      </c>
      <c r="Q48" t="s">
        <v>121</v>
      </c>
      <c r="R48" t="s">
        <v>122</v>
      </c>
      <c r="S48" t="s">
        <v>26</v>
      </c>
      <c r="T48">
        <v>16</v>
      </c>
      <c r="U48">
        <v>11</v>
      </c>
      <c r="V48">
        <v>225.1</v>
      </c>
      <c r="W48">
        <v>1.3</v>
      </c>
      <c r="X48">
        <v>1.5</v>
      </c>
      <c r="Y48">
        <v>1</v>
      </c>
      <c r="Z48">
        <v>8.3000000000000007</v>
      </c>
      <c r="AA48">
        <v>0.2</v>
      </c>
      <c r="AB48">
        <v>0.1</v>
      </c>
      <c r="AC48">
        <v>14.6</v>
      </c>
      <c r="AE48" t="str">
        <f t="shared" si="0"/>
        <v>TyrodTaylorNYG</v>
      </c>
      <c r="AF48" t="s">
        <v>153</v>
      </c>
      <c r="AG48" t="s">
        <v>154</v>
      </c>
      <c r="AH48" t="s">
        <v>28</v>
      </c>
      <c r="AI48">
        <v>14.5</v>
      </c>
      <c r="AJ48">
        <v>9</v>
      </c>
      <c r="AK48">
        <v>90</v>
      </c>
      <c r="AL48">
        <v>0.5</v>
      </c>
      <c r="AM48">
        <v>0.5</v>
      </c>
      <c r="AN48">
        <v>1</v>
      </c>
      <c r="AO48">
        <v>9.5</v>
      </c>
      <c r="AP48">
        <v>0</v>
      </c>
      <c r="AQ48">
        <v>0</v>
      </c>
      <c r="AR48">
        <v>6.1</v>
      </c>
    </row>
    <row r="49" spans="1:44" x14ac:dyDescent="0.25">
      <c r="A49" t="str">
        <f t="shared" si="1"/>
        <v>JordanLoveGB</v>
      </c>
      <c r="B49" t="s">
        <v>135</v>
      </c>
      <c r="C49" t="s">
        <v>136</v>
      </c>
      <c r="D49" t="s">
        <v>19</v>
      </c>
      <c r="E49">
        <v>0</v>
      </c>
      <c r="F49">
        <v>0</v>
      </c>
      <c r="G49">
        <v>160.6</v>
      </c>
      <c r="H49">
        <v>0.4</v>
      </c>
      <c r="I49">
        <v>0.8</v>
      </c>
      <c r="J49">
        <v>0</v>
      </c>
      <c r="K49">
        <v>0.3</v>
      </c>
      <c r="L49">
        <v>0.1</v>
      </c>
      <c r="M49">
        <v>0.1</v>
      </c>
      <c r="N49">
        <v>7.9</v>
      </c>
      <c r="P49" t="str">
        <f t="shared" si="2"/>
        <v>JimmyGaroppoloSF</v>
      </c>
      <c r="Q49" t="s">
        <v>133</v>
      </c>
      <c r="R49" t="s">
        <v>134</v>
      </c>
      <c r="S49" t="s">
        <v>18</v>
      </c>
      <c r="T49">
        <v>22</v>
      </c>
      <c r="U49">
        <v>15</v>
      </c>
      <c r="V49">
        <v>280.39999999999998</v>
      </c>
      <c r="W49">
        <v>1.1000000000000001</v>
      </c>
      <c r="X49">
        <v>1.3</v>
      </c>
      <c r="Y49">
        <v>2</v>
      </c>
      <c r="Z49">
        <v>1.9</v>
      </c>
      <c r="AA49">
        <v>0</v>
      </c>
      <c r="AB49">
        <v>0</v>
      </c>
      <c r="AC49">
        <v>14.5</v>
      </c>
      <c r="AE49" t="str">
        <f t="shared" si="0"/>
        <v>JarrettStidhamLV</v>
      </c>
      <c r="AF49" t="s">
        <v>166</v>
      </c>
      <c r="AG49" t="s">
        <v>167</v>
      </c>
      <c r="AH49" t="s">
        <v>21</v>
      </c>
      <c r="AI49">
        <v>13</v>
      </c>
      <c r="AJ49">
        <v>9</v>
      </c>
      <c r="AK49">
        <v>100.5</v>
      </c>
      <c r="AL49">
        <v>0.5</v>
      </c>
      <c r="AM49">
        <v>0.5</v>
      </c>
      <c r="AN49">
        <v>2</v>
      </c>
      <c r="AO49">
        <v>3.5</v>
      </c>
      <c r="AP49">
        <v>0</v>
      </c>
      <c r="AQ49">
        <v>0</v>
      </c>
      <c r="AR49">
        <v>5.9</v>
      </c>
    </row>
    <row r="50" spans="1:44" x14ac:dyDescent="0.25">
      <c r="A50" t="str">
        <f t="shared" si="1"/>
        <v>DrewLockSEA</v>
      </c>
      <c r="B50" t="s">
        <v>137</v>
      </c>
      <c r="C50" t="s">
        <v>138</v>
      </c>
      <c r="D50" t="s">
        <v>35</v>
      </c>
      <c r="E50">
        <v>0</v>
      </c>
      <c r="F50">
        <v>0</v>
      </c>
      <c r="G50">
        <v>120.2</v>
      </c>
      <c r="H50">
        <v>0.8</v>
      </c>
      <c r="I50">
        <v>0.9</v>
      </c>
      <c r="J50">
        <v>0</v>
      </c>
      <c r="K50">
        <v>0.3</v>
      </c>
      <c r="L50">
        <v>0.1</v>
      </c>
      <c r="M50">
        <v>0.1</v>
      </c>
      <c r="N50">
        <v>7.5</v>
      </c>
      <c r="P50" t="str">
        <f t="shared" si="2"/>
        <v>BlaineGabbertTB</v>
      </c>
      <c r="Q50" t="s">
        <v>141</v>
      </c>
      <c r="R50" t="s">
        <v>142</v>
      </c>
      <c r="S50" t="s">
        <v>16</v>
      </c>
      <c r="T50">
        <v>0</v>
      </c>
      <c r="U50">
        <v>0</v>
      </c>
      <c r="V50">
        <v>257.7</v>
      </c>
      <c r="W50">
        <v>0.9</v>
      </c>
      <c r="X50">
        <v>1.3</v>
      </c>
      <c r="Y50">
        <v>0</v>
      </c>
      <c r="Z50">
        <v>0.8</v>
      </c>
      <c r="AA50">
        <v>0.2</v>
      </c>
      <c r="AB50">
        <v>0</v>
      </c>
      <c r="AC50">
        <v>13.7</v>
      </c>
      <c r="AE50" t="str">
        <f t="shared" si="0"/>
        <v>JohnWolfordLAR</v>
      </c>
      <c r="AF50" t="s">
        <v>161</v>
      </c>
      <c r="AG50" t="s">
        <v>162</v>
      </c>
      <c r="AH50" t="s">
        <v>17</v>
      </c>
      <c r="AI50">
        <v>12</v>
      </c>
      <c r="AJ50">
        <v>7.5</v>
      </c>
      <c r="AK50">
        <v>86.5</v>
      </c>
      <c r="AL50">
        <v>0.5</v>
      </c>
      <c r="AM50">
        <v>0.5</v>
      </c>
      <c r="AN50">
        <v>2</v>
      </c>
      <c r="AO50">
        <v>8.5</v>
      </c>
      <c r="AP50">
        <v>0</v>
      </c>
      <c r="AQ50">
        <v>0</v>
      </c>
      <c r="AR50">
        <v>5.8</v>
      </c>
    </row>
    <row r="51" spans="1:44" x14ac:dyDescent="0.25">
      <c r="A51" t="str">
        <f t="shared" si="1"/>
        <v>BrianHoyerNE</v>
      </c>
      <c r="B51" t="s">
        <v>139</v>
      </c>
      <c r="C51" t="s">
        <v>140</v>
      </c>
      <c r="D51" t="s">
        <v>30</v>
      </c>
      <c r="E51">
        <v>0</v>
      </c>
      <c r="F51">
        <v>0</v>
      </c>
      <c r="G51">
        <v>136.9</v>
      </c>
      <c r="H51">
        <v>0.5</v>
      </c>
      <c r="I51">
        <v>0.7</v>
      </c>
      <c r="J51">
        <v>0</v>
      </c>
      <c r="K51">
        <v>0.5</v>
      </c>
      <c r="L51">
        <v>0.1</v>
      </c>
      <c r="M51">
        <v>0.2</v>
      </c>
      <c r="N51">
        <v>7.2</v>
      </c>
      <c r="P51" t="str">
        <f t="shared" si="2"/>
        <v>JordanLoveGB</v>
      </c>
      <c r="Q51" t="s">
        <v>135</v>
      </c>
      <c r="R51" t="s">
        <v>136</v>
      </c>
      <c r="S51" t="s">
        <v>19</v>
      </c>
      <c r="T51">
        <v>22</v>
      </c>
      <c r="U51">
        <v>11</v>
      </c>
      <c r="V51">
        <v>224.6</v>
      </c>
      <c r="W51">
        <v>0.9</v>
      </c>
      <c r="X51">
        <v>0.8</v>
      </c>
      <c r="Y51">
        <v>5</v>
      </c>
      <c r="Z51">
        <v>10.3</v>
      </c>
      <c r="AA51">
        <v>0.1</v>
      </c>
      <c r="AB51">
        <v>0.1</v>
      </c>
      <c r="AC51">
        <v>13.6</v>
      </c>
      <c r="AE51" t="str">
        <f t="shared" si="0"/>
        <v>NickFolesIND</v>
      </c>
      <c r="AF51" t="s">
        <v>163</v>
      </c>
      <c r="AG51" t="s">
        <v>164</v>
      </c>
      <c r="AH51" t="s">
        <v>31</v>
      </c>
      <c r="AI51">
        <v>11</v>
      </c>
      <c r="AJ51">
        <v>7</v>
      </c>
      <c r="AK51">
        <v>75</v>
      </c>
      <c r="AL51">
        <v>0.5</v>
      </c>
      <c r="AM51">
        <v>0.5</v>
      </c>
      <c r="AN51">
        <v>2.5</v>
      </c>
      <c r="AO51">
        <v>13</v>
      </c>
      <c r="AP51">
        <v>0</v>
      </c>
      <c r="AQ51">
        <v>0</v>
      </c>
      <c r="AR51">
        <v>5.8</v>
      </c>
    </row>
    <row r="52" spans="1:44" x14ac:dyDescent="0.25">
      <c r="A52" t="str">
        <f t="shared" si="1"/>
        <v>BlaineGabbertTB</v>
      </c>
      <c r="B52" t="s">
        <v>141</v>
      </c>
      <c r="C52" t="s">
        <v>142</v>
      </c>
      <c r="D52" t="s">
        <v>16</v>
      </c>
      <c r="E52">
        <v>0</v>
      </c>
      <c r="F52">
        <v>0</v>
      </c>
      <c r="G52">
        <v>128.80000000000001</v>
      </c>
      <c r="H52">
        <v>0.5</v>
      </c>
      <c r="I52">
        <v>0.6</v>
      </c>
      <c r="J52">
        <v>0</v>
      </c>
      <c r="K52">
        <v>0.4</v>
      </c>
      <c r="L52">
        <v>0.1</v>
      </c>
      <c r="M52">
        <v>0</v>
      </c>
      <c r="N52">
        <v>6.8</v>
      </c>
      <c r="P52" t="str">
        <f t="shared" si="2"/>
        <v>TeddyBridgewaterMIA</v>
      </c>
      <c r="Q52" t="s">
        <v>175</v>
      </c>
      <c r="R52" t="s">
        <v>176</v>
      </c>
      <c r="S52" t="s">
        <v>24</v>
      </c>
      <c r="T52">
        <v>32</v>
      </c>
      <c r="U52">
        <v>21</v>
      </c>
      <c r="V52">
        <v>213</v>
      </c>
      <c r="W52">
        <v>1</v>
      </c>
      <c r="X52">
        <v>1</v>
      </c>
      <c r="Y52">
        <v>2</v>
      </c>
      <c r="Z52">
        <v>7</v>
      </c>
      <c r="AA52">
        <v>0</v>
      </c>
      <c r="AB52">
        <v>0</v>
      </c>
      <c r="AC52">
        <v>12.2</v>
      </c>
      <c r="AE52" t="str">
        <f t="shared" si="0"/>
        <v>ChaseDanielLAC</v>
      </c>
      <c r="AF52" t="s">
        <v>187</v>
      </c>
      <c r="AG52" t="s">
        <v>87</v>
      </c>
      <c r="AH52" t="s">
        <v>13</v>
      </c>
      <c r="AI52">
        <v>13.5</v>
      </c>
      <c r="AJ52">
        <v>8.5</v>
      </c>
      <c r="AK52">
        <v>92.5</v>
      </c>
      <c r="AL52">
        <v>0.5</v>
      </c>
      <c r="AM52">
        <v>0.5</v>
      </c>
      <c r="AN52">
        <v>2</v>
      </c>
      <c r="AO52">
        <v>6</v>
      </c>
      <c r="AP52">
        <v>0</v>
      </c>
      <c r="AQ52">
        <v>0</v>
      </c>
      <c r="AR52">
        <v>5.8</v>
      </c>
    </row>
    <row r="53" spans="1:44" x14ac:dyDescent="0.25">
      <c r="A53" t="str">
        <f t="shared" si="1"/>
        <v>NateSudfeldDET</v>
      </c>
      <c r="B53" t="s">
        <v>143</v>
      </c>
      <c r="C53" t="s">
        <v>144</v>
      </c>
      <c r="D53" t="s">
        <v>34</v>
      </c>
      <c r="E53">
        <v>0</v>
      </c>
      <c r="F53">
        <v>0</v>
      </c>
      <c r="G53">
        <v>105.3</v>
      </c>
      <c r="H53">
        <v>0.5</v>
      </c>
      <c r="I53">
        <v>0.7</v>
      </c>
      <c r="J53">
        <v>0</v>
      </c>
      <c r="K53">
        <v>0.5</v>
      </c>
      <c r="L53">
        <v>0.1</v>
      </c>
      <c r="M53">
        <v>0.3</v>
      </c>
      <c r="N53">
        <v>6.1</v>
      </c>
      <c r="P53" t="str">
        <f t="shared" si="2"/>
        <v>BrianHoyerNE</v>
      </c>
      <c r="Q53" t="s">
        <v>139</v>
      </c>
      <c r="R53" t="s">
        <v>140</v>
      </c>
      <c r="S53" t="s">
        <v>30</v>
      </c>
      <c r="T53">
        <v>21</v>
      </c>
      <c r="U53">
        <v>14</v>
      </c>
      <c r="V53">
        <v>212.4</v>
      </c>
      <c r="W53">
        <v>1</v>
      </c>
      <c r="X53">
        <v>1.2</v>
      </c>
      <c r="Y53">
        <v>5</v>
      </c>
      <c r="Z53">
        <v>2.5</v>
      </c>
      <c r="AA53">
        <v>0.1</v>
      </c>
      <c r="AB53">
        <v>0.1</v>
      </c>
      <c r="AC53">
        <v>12.1</v>
      </c>
      <c r="AE53" t="str">
        <f t="shared" si="0"/>
        <v>GardnerMinshewPHI</v>
      </c>
      <c r="AF53" t="s">
        <v>145</v>
      </c>
      <c r="AG53" t="s">
        <v>146</v>
      </c>
      <c r="AH53" t="s">
        <v>14</v>
      </c>
      <c r="AI53">
        <v>10.5</v>
      </c>
      <c r="AJ53">
        <v>6.5</v>
      </c>
      <c r="AK53">
        <v>74</v>
      </c>
      <c r="AL53">
        <v>0.5</v>
      </c>
      <c r="AM53">
        <v>0.5</v>
      </c>
      <c r="AN53">
        <v>2.5</v>
      </c>
      <c r="AO53">
        <v>13</v>
      </c>
      <c r="AP53">
        <v>0</v>
      </c>
      <c r="AQ53">
        <v>0</v>
      </c>
      <c r="AR53">
        <v>5.8</v>
      </c>
    </row>
    <row r="54" spans="1:44" x14ac:dyDescent="0.25">
      <c r="A54" t="str">
        <f t="shared" si="1"/>
        <v>GardnerMinshewPHI</v>
      </c>
      <c r="B54" t="s">
        <v>145</v>
      </c>
      <c r="C54" t="s">
        <v>146</v>
      </c>
      <c r="D54" t="s">
        <v>14</v>
      </c>
      <c r="E54">
        <v>0</v>
      </c>
      <c r="F54">
        <v>0</v>
      </c>
      <c r="G54">
        <v>90</v>
      </c>
      <c r="H54">
        <v>0.6</v>
      </c>
      <c r="I54">
        <v>0.4</v>
      </c>
      <c r="J54">
        <v>0</v>
      </c>
      <c r="K54">
        <v>1.2</v>
      </c>
      <c r="L54">
        <v>0.1</v>
      </c>
      <c r="M54">
        <v>0.1</v>
      </c>
      <c r="N54">
        <v>5.9</v>
      </c>
      <c r="P54" t="str">
        <f t="shared" si="2"/>
        <v>TyrodTaylorNYG</v>
      </c>
      <c r="Q54" t="s">
        <v>153</v>
      </c>
      <c r="R54" t="s">
        <v>154</v>
      </c>
      <c r="S54" t="s">
        <v>28</v>
      </c>
      <c r="T54">
        <v>29</v>
      </c>
      <c r="U54">
        <v>18</v>
      </c>
      <c r="V54">
        <v>180</v>
      </c>
      <c r="W54">
        <v>1</v>
      </c>
      <c r="X54">
        <v>1</v>
      </c>
      <c r="Y54">
        <v>2</v>
      </c>
      <c r="Z54">
        <v>19</v>
      </c>
      <c r="AA54">
        <v>0</v>
      </c>
      <c r="AB54">
        <v>0</v>
      </c>
      <c r="AC54">
        <v>12.1</v>
      </c>
      <c r="AE54" t="str">
        <f t="shared" si="0"/>
        <v>AndyDaltonNO</v>
      </c>
      <c r="AF54" t="s">
        <v>128</v>
      </c>
      <c r="AG54" t="s">
        <v>129</v>
      </c>
      <c r="AH54" t="s">
        <v>27</v>
      </c>
      <c r="AI54">
        <v>10</v>
      </c>
      <c r="AJ54">
        <v>6.5</v>
      </c>
      <c r="AK54">
        <v>68.5</v>
      </c>
      <c r="AL54">
        <v>0.5</v>
      </c>
      <c r="AM54">
        <v>0</v>
      </c>
      <c r="AN54">
        <v>2.5</v>
      </c>
      <c r="AO54">
        <v>9</v>
      </c>
      <c r="AP54">
        <v>0</v>
      </c>
      <c r="AQ54">
        <v>0</v>
      </c>
      <c r="AR54">
        <v>5.6</v>
      </c>
    </row>
    <row r="55" spans="1:44" x14ac:dyDescent="0.25">
      <c r="A55" t="str">
        <f t="shared" si="1"/>
        <v>PJWalkerCAR</v>
      </c>
      <c r="B55" t="s">
        <v>147</v>
      </c>
      <c r="C55" t="s">
        <v>148</v>
      </c>
      <c r="D55" t="s">
        <v>38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 t="str">
        <f t="shared" si="2"/>
        <v>GardnerMinshewPHI</v>
      </c>
      <c r="Q55" t="s">
        <v>145</v>
      </c>
      <c r="R55" t="s">
        <v>146</v>
      </c>
      <c r="S55" t="s">
        <v>14</v>
      </c>
      <c r="T55">
        <v>21</v>
      </c>
      <c r="U55">
        <v>13</v>
      </c>
      <c r="V55">
        <v>164</v>
      </c>
      <c r="W55">
        <v>1.1000000000000001</v>
      </c>
      <c r="X55">
        <v>0.9</v>
      </c>
      <c r="Y55">
        <v>5</v>
      </c>
      <c r="Z55">
        <v>14.2</v>
      </c>
      <c r="AA55">
        <v>0.1</v>
      </c>
      <c r="AB55">
        <v>0</v>
      </c>
      <c r="AC55">
        <v>11.7</v>
      </c>
      <c r="AE55" t="str">
        <f t="shared" si="0"/>
        <v>ColtMcCoyARI</v>
      </c>
      <c r="AF55" t="s">
        <v>178</v>
      </c>
      <c r="AG55" t="s">
        <v>179</v>
      </c>
      <c r="AH55" t="s">
        <v>11</v>
      </c>
      <c r="AI55">
        <v>12</v>
      </c>
      <c r="AJ55">
        <v>8</v>
      </c>
      <c r="AK55">
        <v>86</v>
      </c>
      <c r="AL55">
        <v>0.5</v>
      </c>
      <c r="AM55">
        <v>0.5</v>
      </c>
      <c r="AN55">
        <v>1.5</v>
      </c>
      <c r="AO55">
        <v>7</v>
      </c>
      <c r="AP55">
        <v>0</v>
      </c>
      <c r="AQ55">
        <v>0</v>
      </c>
      <c r="AR55">
        <v>5.6</v>
      </c>
    </row>
    <row r="56" spans="1:44" x14ac:dyDescent="0.25">
      <c r="A56" t="str">
        <f t="shared" si="1"/>
        <v>IanBookPHI</v>
      </c>
      <c r="B56" t="s">
        <v>149</v>
      </c>
      <c r="C56" t="s">
        <v>150</v>
      </c>
      <c r="D56" t="s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 t="str">
        <f t="shared" si="2"/>
        <v>JarrettStidhamLV</v>
      </c>
      <c r="Q56" t="s">
        <v>166</v>
      </c>
      <c r="R56" t="s">
        <v>167</v>
      </c>
      <c r="S56" t="s">
        <v>21</v>
      </c>
      <c r="T56">
        <v>26</v>
      </c>
      <c r="U56">
        <v>18</v>
      </c>
      <c r="V56">
        <v>201</v>
      </c>
      <c r="W56">
        <v>1</v>
      </c>
      <c r="X56">
        <v>1</v>
      </c>
      <c r="Y56">
        <v>4</v>
      </c>
      <c r="Z56">
        <v>7</v>
      </c>
      <c r="AA56">
        <v>0</v>
      </c>
      <c r="AB56">
        <v>0</v>
      </c>
      <c r="AC56">
        <v>11.7</v>
      </c>
      <c r="AE56" t="str">
        <f t="shared" si="0"/>
        <v>JordanLoveGB</v>
      </c>
      <c r="AF56" t="s">
        <v>135</v>
      </c>
      <c r="AG56" t="s">
        <v>136</v>
      </c>
      <c r="AH56" t="s">
        <v>19</v>
      </c>
      <c r="AI56">
        <v>11</v>
      </c>
      <c r="AJ56">
        <v>5.5</v>
      </c>
      <c r="AK56">
        <v>64</v>
      </c>
      <c r="AL56">
        <v>0.5</v>
      </c>
      <c r="AM56">
        <v>0</v>
      </c>
      <c r="AN56">
        <v>2.5</v>
      </c>
      <c r="AO56">
        <v>10</v>
      </c>
      <c r="AP56">
        <v>0</v>
      </c>
      <c r="AQ56">
        <v>0</v>
      </c>
      <c r="AR56">
        <v>5.6</v>
      </c>
    </row>
    <row r="57" spans="1:44" x14ac:dyDescent="0.25">
      <c r="A57" t="str">
        <f t="shared" si="1"/>
        <v>C.J.BeathardJAC</v>
      </c>
      <c r="B57" t="s">
        <v>151</v>
      </c>
      <c r="C57" t="s">
        <v>152</v>
      </c>
      <c r="D57" t="s">
        <v>29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 t="str">
        <f t="shared" si="2"/>
        <v>JohnWolfordLAR</v>
      </c>
      <c r="Q57" t="s">
        <v>161</v>
      </c>
      <c r="R57" t="s">
        <v>162</v>
      </c>
      <c r="S57" t="s">
        <v>17</v>
      </c>
      <c r="T57">
        <v>24</v>
      </c>
      <c r="U57">
        <v>15</v>
      </c>
      <c r="V57">
        <v>173</v>
      </c>
      <c r="W57">
        <v>1</v>
      </c>
      <c r="X57">
        <v>1</v>
      </c>
      <c r="Y57">
        <v>4</v>
      </c>
      <c r="Z57">
        <v>17</v>
      </c>
      <c r="AA57">
        <v>0</v>
      </c>
      <c r="AB57">
        <v>0</v>
      </c>
      <c r="AC57">
        <v>11.6</v>
      </c>
      <c r="AE57" t="str">
        <f t="shared" si="0"/>
        <v>ChadHenneKC</v>
      </c>
      <c r="AF57" t="s">
        <v>168</v>
      </c>
      <c r="AG57" t="s">
        <v>169</v>
      </c>
      <c r="AH57" t="s">
        <v>10</v>
      </c>
      <c r="AI57">
        <v>13.5</v>
      </c>
      <c r="AJ57">
        <v>8.5</v>
      </c>
      <c r="AK57">
        <v>91</v>
      </c>
      <c r="AL57">
        <v>0.5</v>
      </c>
      <c r="AM57">
        <v>0.5</v>
      </c>
      <c r="AN57">
        <v>2</v>
      </c>
      <c r="AO57">
        <v>3.5</v>
      </c>
      <c r="AP57">
        <v>0</v>
      </c>
      <c r="AQ57">
        <v>0</v>
      </c>
      <c r="AR57">
        <v>5.5</v>
      </c>
    </row>
    <row r="58" spans="1:44" x14ac:dyDescent="0.25">
      <c r="A58" t="str">
        <f t="shared" si="1"/>
        <v>TyrodTaylorNYG</v>
      </c>
      <c r="B58" t="s">
        <v>153</v>
      </c>
      <c r="C58" t="s">
        <v>154</v>
      </c>
      <c r="D58" t="s">
        <v>28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P58" t="str">
        <f t="shared" si="2"/>
        <v>NickFolesIND</v>
      </c>
      <c r="Q58" t="s">
        <v>163</v>
      </c>
      <c r="R58" t="s">
        <v>164</v>
      </c>
      <c r="S58" t="s">
        <v>31</v>
      </c>
      <c r="T58">
        <v>22</v>
      </c>
      <c r="U58">
        <v>14</v>
      </c>
      <c r="V58">
        <v>150</v>
      </c>
      <c r="W58">
        <v>1</v>
      </c>
      <c r="X58">
        <v>1</v>
      </c>
      <c r="Y58">
        <v>5</v>
      </c>
      <c r="Z58">
        <v>26</v>
      </c>
      <c r="AA58">
        <v>0</v>
      </c>
      <c r="AB58">
        <v>0</v>
      </c>
      <c r="AC58">
        <v>11.6</v>
      </c>
      <c r="AE58" t="str">
        <f t="shared" si="0"/>
        <v>MasonRudolphPIT</v>
      </c>
      <c r="AF58" t="s">
        <v>159</v>
      </c>
      <c r="AG58" t="s">
        <v>160</v>
      </c>
      <c r="AH58" t="s">
        <v>37</v>
      </c>
      <c r="AI58">
        <v>13</v>
      </c>
      <c r="AJ58">
        <v>8.5</v>
      </c>
      <c r="AK58">
        <v>77</v>
      </c>
      <c r="AL58">
        <v>0.5</v>
      </c>
      <c r="AM58">
        <v>0.5</v>
      </c>
      <c r="AN58">
        <v>2</v>
      </c>
      <c r="AO58">
        <v>7.5</v>
      </c>
      <c r="AP58">
        <v>0</v>
      </c>
      <c r="AQ58">
        <v>0</v>
      </c>
      <c r="AR58">
        <v>5.3</v>
      </c>
    </row>
    <row r="59" spans="1:44" x14ac:dyDescent="0.25">
      <c r="A59" t="str">
        <f t="shared" si="1"/>
        <v>KellenMondCLE</v>
      </c>
      <c r="B59" t="s">
        <v>155</v>
      </c>
      <c r="C59" t="s">
        <v>156</v>
      </c>
      <c r="D59" t="s">
        <v>39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P59" t="str">
        <f t="shared" si="2"/>
        <v>ChaseDanielLAC</v>
      </c>
      <c r="Q59" t="s">
        <v>187</v>
      </c>
      <c r="R59" t="s">
        <v>87</v>
      </c>
      <c r="S59" t="s">
        <v>13</v>
      </c>
      <c r="T59">
        <v>27</v>
      </c>
      <c r="U59">
        <v>17</v>
      </c>
      <c r="V59">
        <v>185</v>
      </c>
      <c r="W59">
        <v>1</v>
      </c>
      <c r="X59">
        <v>1</v>
      </c>
      <c r="Y59">
        <v>4</v>
      </c>
      <c r="Z59">
        <v>12</v>
      </c>
      <c r="AA59">
        <v>0</v>
      </c>
      <c r="AB59">
        <v>0</v>
      </c>
      <c r="AC59">
        <v>11.6</v>
      </c>
      <c r="AE59" t="str">
        <f t="shared" si="0"/>
        <v>TaylorHeinickeWAS</v>
      </c>
      <c r="AF59" t="s">
        <v>154</v>
      </c>
      <c r="AG59" t="s">
        <v>165</v>
      </c>
      <c r="AH59" t="s">
        <v>32</v>
      </c>
      <c r="AI59">
        <v>11</v>
      </c>
      <c r="AJ59">
        <v>7</v>
      </c>
      <c r="AK59">
        <v>71.5</v>
      </c>
      <c r="AL59">
        <v>0.5</v>
      </c>
      <c r="AM59">
        <v>0.5</v>
      </c>
      <c r="AN59">
        <v>2.5</v>
      </c>
      <c r="AO59">
        <v>9.5</v>
      </c>
      <c r="AP59">
        <v>0</v>
      </c>
      <c r="AQ59">
        <v>0</v>
      </c>
      <c r="AR59">
        <v>5.3</v>
      </c>
    </row>
    <row r="60" spans="1:44" x14ac:dyDescent="0.25">
      <c r="A60" t="str">
        <f t="shared" si="1"/>
        <v>NathanPetermanCHI</v>
      </c>
      <c r="B60" t="s">
        <v>157</v>
      </c>
      <c r="C60" t="s">
        <v>158</v>
      </c>
      <c r="D60" t="s">
        <v>25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 t="str">
        <f t="shared" si="2"/>
        <v>NateSudfeldDET</v>
      </c>
      <c r="Q60" t="s">
        <v>143</v>
      </c>
      <c r="R60" t="s">
        <v>144</v>
      </c>
      <c r="S60" t="s">
        <v>34</v>
      </c>
      <c r="T60">
        <v>24</v>
      </c>
      <c r="U60">
        <v>14</v>
      </c>
      <c r="V60">
        <v>174.3</v>
      </c>
      <c r="W60">
        <v>1</v>
      </c>
      <c r="X60">
        <v>1.2</v>
      </c>
      <c r="Y60">
        <v>3</v>
      </c>
      <c r="Z60">
        <v>9.5</v>
      </c>
      <c r="AA60">
        <v>0.1</v>
      </c>
      <c r="AB60">
        <v>0.1</v>
      </c>
      <c r="AC60">
        <v>11.5</v>
      </c>
      <c r="AE60" t="str">
        <f t="shared" si="0"/>
        <v>JimmyGaroppoloSF</v>
      </c>
      <c r="AF60" t="s">
        <v>133</v>
      </c>
      <c r="AG60" t="s">
        <v>134</v>
      </c>
      <c r="AH60" t="s">
        <v>18</v>
      </c>
      <c r="AI60">
        <v>11</v>
      </c>
      <c r="AJ60">
        <v>7.5</v>
      </c>
      <c r="AK60">
        <v>91.5</v>
      </c>
      <c r="AL60">
        <v>0.5</v>
      </c>
      <c r="AM60">
        <v>0.5</v>
      </c>
      <c r="AN60">
        <v>1</v>
      </c>
      <c r="AO60">
        <v>1.5</v>
      </c>
      <c r="AP60">
        <v>0</v>
      </c>
      <c r="AQ60">
        <v>0</v>
      </c>
      <c r="AR60">
        <v>5.3</v>
      </c>
    </row>
    <row r="61" spans="1:44" x14ac:dyDescent="0.25">
      <c r="A61" t="str">
        <f t="shared" si="1"/>
        <v>MasonRudolphPIT</v>
      </c>
      <c r="B61" t="s">
        <v>159</v>
      </c>
      <c r="C61" t="s">
        <v>160</v>
      </c>
      <c r="D61" t="s">
        <v>37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 t="str">
        <f t="shared" si="2"/>
        <v>ColtMcCoyARI</v>
      </c>
      <c r="Q61" t="s">
        <v>178</v>
      </c>
      <c r="R61" t="s">
        <v>179</v>
      </c>
      <c r="S61" t="s">
        <v>11</v>
      </c>
      <c r="T61">
        <v>24</v>
      </c>
      <c r="U61">
        <v>16</v>
      </c>
      <c r="V61">
        <v>172</v>
      </c>
      <c r="W61">
        <v>1</v>
      </c>
      <c r="X61">
        <v>1</v>
      </c>
      <c r="Y61">
        <v>3</v>
      </c>
      <c r="Z61">
        <v>14</v>
      </c>
      <c r="AA61">
        <v>0</v>
      </c>
      <c r="AB61">
        <v>0</v>
      </c>
      <c r="AC61">
        <v>11.3</v>
      </c>
      <c r="AE61" t="str">
        <f t="shared" si="0"/>
        <v>NateSudfeldDET</v>
      </c>
      <c r="AF61" t="s">
        <v>143</v>
      </c>
      <c r="AG61" t="s">
        <v>144</v>
      </c>
      <c r="AH61" t="s">
        <v>34</v>
      </c>
      <c r="AI61">
        <v>12</v>
      </c>
      <c r="AJ61">
        <v>7</v>
      </c>
      <c r="AK61">
        <v>69</v>
      </c>
      <c r="AL61">
        <v>0.5</v>
      </c>
      <c r="AM61">
        <v>0.5</v>
      </c>
      <c r="AN61">
        <v>1.5</v>
      </c>
      <c r="AO61">
        <v>9</v>
      </c>
      <c r="AP61">
        <v>0</v>
      </c>
      <c r="AQ61">
        <v>0</v>
      </c>
      <c r="AR61">
        <v>5.2</v>
      </c>
    </row>
    <row r="62" spans="1:44" x14ac:dyDescent="0.25">
      <c r="A62" t="str">
        <f t="shared" si="1"/>
        <v>JohnWolfordLAR</v>
      </c>
      <c r="B62" t="s">
        <v>161</v>
      </c>
      <c r="C62" t="s">
        <v>162</v>
      </c>
      <c r="D62" t="s">
        <v>17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 t="str">
        <f t="shared" si="2"/>
        <v>ChadHenneKC</v>
      </c>
      <c r="Q62" t="s">
        <v>168</v>
      </c>
      <c r="R62" t="s">
        <v>169</v>
      </c>
      <c r="S62" t="s">
        <v>10</v>
      </c>
      <c r="T62">
        <v>27</v>
      </c>
      <c r="U62">
        <v>17</v>
      </c>
      <c r="V62">
        <v>182</v>
      </c>
      <c r="W62">
        <v>1</v>
      </c>
      <c r="X62">
        <v>1</v>
      </c>
      <c r="Y62">
        <v>4</v>
      </c>
      <c r="Z62">
        <v>7</v>
      </c>
      <c r="AA62">
        <v>0</v>
      </c>
      <c r="AB62">
        <v>0</v>
      </c>
      <c r="AC62">
        <v>11</v>
      </c>
      <c r="AE62" t="str">
        <f t="shared" si="0"/>
        <v>TrevorSiemianCHI</v>
      </c>
      <c r="AF62" t="s">
        <v>89</v>
      </c>
      <c r="AG62" t="s">
        <v>132</v>
      </c>
      <c r="AH62" t="s">
        <v>25</v>
      </c>
      <c r="AI62">
        <v>10.5</v>
      </c>
      <c r="AJ62">
        <v>6.5</v>
      </c>
      <c r="AK62">
        <v>69.5</v>
      </c>
      <c r="AL62">
        <v>0.5</v>
      </c>
      <c r="AM62">
        <v>0.5</v>
      </c>
      <c r="AN62">
        <v>1.5</v>
      </c>
      <c r="AO62">
        <v>7</v>
      </c>
      <c r="AP62">
        <v>0</v>
      </c>
      <c r="AQ62">
        <v>0</v>
      </c>
      <c r="AR62">
        <v>5</v>
      </c>
    </row>
    <row r="63" spans="1:44" x14ac:dyDescent="0.25">
      <c r="A63" t="str">
        <f t="shared" si="1"/>
        <v>NickFolesIND</v>
      </c>
      <c r="B63" t="s">
        <v>163</v>
      </c>
      <c r="C63" t="s">
        <v>164</v>
      </c>
      <c r="D63" t="s">
        <v>31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 t="str">
        <f t="shared" si="2"/>
        <v>MasonRudolphPIT</v>
      </c>
      <c r="Q63" t="s">
        <v>159</v>
      </c>
      <c r="R63" t="s">
        <v>160</v>
      </c>
      <c r="S63" t="s">
        <v>37</v>
      </c>
      <c r="T63">
        <v>26</v>
      </c>
      <c r="U63">
        <v>17</v>
      </c>
      <c r="V63">
        <v>154</v>
      </c>
      <c r="W63">
        <v>1</v>
      </c>
      <c r="X63">
        <v>1</v>
      </c>
      <c r="Y63">
        <v>4</v>
      </c>
      <c r="Z63">
        <v>15</v>
      </c>
      <c r="AA63">
        <v>0</v>
      </c>
      <c r="AB63">
        <v>0</v>
      </c>
      <c r="AC63">
        <v>10.7</v>
      </c>
      <c r="AE63" t="str">
        <f t="shared" si="0"/>
        <v>BrianHoyerNE</v>
      </c>
      <c r="AF63" t="s">
        <v>139</v>
      </c>
      <c r="AG63" t="s">
        <v>140</v>
      </c>
      <c r="AH63" t="s">
        <v>30</v>
      </c>
      <c r="AI63">
        <v>10.5</v>
      </c>
      <c r="AJ63">
        <v>7</v>
      </c>
      <c r="AK63">
        <v>75.5</v>
      </c>
      <c r="AL63">
        <v>0.5</v>
      </c>
      <c r="AM63">
        <v>0.5</v>
      </c>
      <c r="AN63">
        <v>2.5</v>
      </c>
      <c r="AO63">
        <v>2</v>
      </c>
      <c r="AP63">
        <v>0</v>
      </c>
      <c r="AQ63">
        <v>0</v>
      </c>
      <c r="AR63">
        <v>4.7</v>
      </c>
    </row>
    <row r="64" spans="1:44" x14ac:dyDescent="0.25">
      <c r="A64" t="str">
        <f t="shared" si="1"/>
        <v>TaylorHeinickeWAS</v>
      </c>
      <c r="B64" t="s">
        <v>154</v>
      </c>
      <c r="C64" t="s">
        <v>165</v>
      </c>
      <c r="D64" t="s">
        <v>32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P64" t="str">
        <f t="shared" si="2"/>
        <v>TaylorHeinickeWAS</v>
      </c>
      <c r="Q64" t="s">
        <v>154</v>
      </c>
      <c r="R64" t="s">
        <v>165</v>
      </c>
      <c r="S64" t="s">
        <v>32</v>
      </c>
      <c r="T64">
        <v>22</v>
      </c>
      <c r="U64">
        <v>14</v>
      </c>
      <c r="V64">
        <v>143</v>
      </c>
      <c r="W64">
        <v>1</v>
      </c>
      <c r="X64">
        <v>1</v>
      </c>
      <c r="Y64">
        <v>5</v>
      </c>
      <c r="Z64">
        <v>19</v>
      </c>
      <c r="AA64">
        <v>0</v>
      </c>
      <c r="AB64">
        <v>0</v>
      </c>
      <c r="AC64">
        <v>10.6</v>
      </c>
      <c r="AE64" t="str">
        <f t="shared" si="0"/>
        <v>MikeWhiteNYJ</v>
      </c>
      <c r="AF64" t="s">
        <v>188</v>
      </c>
      <c r="AG64" t="s">
        <v>189</v>
      </c>
      <c r="AH64" t="s">
        <v>40</v>
      </c>
      <c r="AI64">
        <v>11</v>
      </c>
      <c r="AJ64">
        <v>6.5</v>
      </c>
      <c r="AK64">
        <v>72.5</v>
      </c>
      <c r="AL64">
        <v>0.5</v>
      </c>
      <c r="AM64">
        <v>0.5</v>
      </c>
      <c r="AN64">
        <v>2</v>
      </c>
      <c r="AO64">
        <v>1.5</v>
      </c>
      <c r="AP64">
        <v>0</v>
      </c>
      <c r="AQ64">
        <v>0</v>
      </c>
      <c r="AR64">
        <v>4.5999999999999996</v>
      </c>
    </row>
    <row r="65" spans="1:44" x14ac:dyDescent="0.25">
      <c r="A65" t="str">
        <f t="shared" si="1"/>
        <v>JarrettStidhamLV</v>
      </c>
      <c r="B65" t="s">
        <v>166</v>
      </c>
      <c r="C65" t="s">
        <v>167</v>
      </c>
      <c r="D65" t="s">
        <v>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 t="str">
        <f t="shared" si="2"/>
        <v>C.J.BeathardJAC</v>
      </c>
      <c r="Q65" t="s">
        <v>151</v>
      </c>
      <c r="R65" t="s">
        <v>152</v>
      </c>
      <c r="S65" t="s">
        <v>29</v>
      </c>
      <c r="T65">
        <v>25</v>
      </c>
      <c r="U65">
        <v>15</v>
      </c>
      <c r="V65">
        <v>154</v>
      </c>
      <c r="W65">
        <v>1</v>
      </c>
      <c r="X65">
        <v>0</v>
      </c>
      <c r="Y65">
        <v>4</v>
      </c>
      <c r="Z65">
        <v>16</v>
      </c>
      <c r="AA65">
        <v>0</v>
      </c>
      <c r="AB65">
        <v>1</v>
      </c>
      <c r="AC65">
        <v>9.8000000000000007</v>
      </c>
      <c r="AE65" t="str">
        <f t="shared" si="0"/>
        <v>SamDarnoldCAR</v>
      </c>
      <c r="AF65" t="s">
        <v>117</v>
      </c>
      <c r="AG65" t="s">
        <v>118</v>
      </c>
      <c r="AH65" t="s">
        <v>38</v>
      </c>
      <c r="AI65">
        <v>9</v>
      </c>
      <c r="AJ65">
        <v>5.5</v>
      </c>
      <c r="AK65">
        <v>58</v>
      </c>
      <c r="AL65">
        <v>0.5</v>
      </c>
      <c r="AM65">
        <v>0.5</v>
      </c>
      <c r="AN65">
        <v>1.5</v>
      </c>
      <c r="AO65">
        <v>6.5</v>
      </c>
      <c r="AP65">
        <v>0</v>
      </c>
      <c r="AQ65">
        <v>0</v>
      </c>
      <c r="AR65">
        <v>4.5</v>
      </c>
    </row>
    <row r="66" spans="1:44" x14ac:dyDescent="0.25">
      <c r="A66" t="str">
        <f t="shared" si="1"/>
        <v>ChadHenneKC</v>
      </c>
      <c r="B66" t="s">
        <v>168</v>
      </c>
      <c r="C66" t="s">
        <v>169</v>
      </c>
      <c r="D66" t="s">
        <v>10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 t="str">
        <f t="shared" si="2"/>
        <v>KyleTraskTB</v>
      </c>
      <c r="Q66" t="s">
        <v>192</v>
      </c>
      <c r="R66" t="s">
        <v>196</v>
      </c>
      <c r="S66" t="s">
        <v>16</v>
      </c>
      <c r="T66">
        <v>22</v>
      </c>
      <c r="U66">
        <v>13</v>
      </c>
      <c r="V66">
        <v>135</v>
      </c>
      <c r="W66">
        <v>1</v>
      </c>
      <c r="X66">
        <v>0</v>
      </c>
      <c r="Y66">
        <v>1</v>
      </c>
      <c r="Z66">
        <v>3</v>
      </c>
      <c r="AA66">
        <v>0</v>
      </c>
      <c r="AB66">
        <v>0</v>
      </c>
      <c r="AC66">
        <v>9.6999999999999993</v>
      </c>
      <c r="AE66" t="str">
        <f t="shared" si="0"/>
        <v>C.J.BeathardJAC</v>
      </c>
      <c r="AF66" t="s">
        <v>151</v>
      </c>
      <c r="AG66" t="s">
        <v>152</v>
      </c>
      <c r="AH66" t="s">
        <v>29</v>
      </c>
      <c r="AI66">
        <v>12.5</v>
      </c>
      <c r="AJ66">
        <v>7.5</v>
      </c>
      <c r="AK66">
        <v>77</v>
      </c>
      <c r="AL66">
        <v>0.5</v>
      </c>
      <c r="AM66">
        <v>0</v>
      </c>
      <c r="AN66">
        <v>2</v>
      </c>
      <c r="AO66">
        <v>8</v>
      </c>
      <c r="AP66">
        <v>0</v>
      </c>
      <c r="AQ66">
        <v>1</v>
      </c>
      <c r="AR66">
        <v>3.9</v>
      </c>
    </row>
    <row r="67" spans="1:44" x14ac:dyDescent="0.25">
      <c r="A67" t="str">
        <f t="shared" si="1"/>
        <v>CaseKeenumBUF</v>
      </c>
      <c r="B67" t="s">
        <v>170</v>
      </c>
      <c r="C67" t="s">
        <v>171</v>
      </c>
      <c r="D67" t="s">
        <v>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 t="str">
        <f t="shared" si="2"/>
        <v>CooperRushDAL</v>
      </c>
      <c r="Q67" t="s">
        <v>197</v>
      </c>
      <c r="R67" t="s">
        <v>198</v>
      </c>
      <c r="S67" t="s">
        <v>15</v>
      </c>
      <c r="T67">
        <v>25</v>
      </c>
      <c r="U67">
        <v>15</v>
      </c>
      <c r="V67">
        <v>157</v>
      </c>
      <c r="W67">
        <v>1</v>
      </c>
      <c r="X67">
        <v>1</v>
      </c>
      <c r="Y67">
        <v>5</v>
      </c>
      <c r="Z67">
        <v>4</v>
      </c>
      <c r="AA67">
        <v>0</v>
      </c>
      <c r="AB67">
        <v>0</v>
      </c>
      <c r="AC67">
        <v>9.6999999999999993</v>
      </c>
      <c r="AE67" t="str">
        <f t="shared" ref="AE67:AE85" si="3">AF67&amp;AG67&amp;AH67</f>
        <v>NickMullensMIN</v>
      </c>
      <c r="AF67" t="s">
        <v>163</v>
      </c>
      <c r="AG67" t="s">
        <v>184</v>
      </c>
      <c r="AH67" t="s">
        <v>22</v>
      </c>
      <c r="AI67">
        <v>12</v>
      </c>
      <c r="AJ67">
        <v>7.5</v>
      </c>
      <c r="AK67">
        <v>89</v>
      </c>
      <c r="AL67">
        <v>0.5</v>
      </c>
      <c r="AM67">
        <v>0.5</v>
      </c>
      <c r="AN67">
        <v>2.5</v>
      </c>
      <c r="AO67">
        <v>3</v>
      </c>
      <c r="AP67">
        <v>0</v>
      </c>
      <c r="AQ67">
        <v>1</v>
      </c>
      <c r="AR67">
        <v>3.4</v>
      </c>
    </row>
    <row r="68" spans="1:44" x14ac:dyDescent="0.25">
      <c r="A68" t="str">
        <f t="shared" ref="A68:A82" si="4">B68&amp;C68&amp;D68</f>
        <v>BrandonAllenCIN</v>
      </c>
      <c r="B68" t="s">
        <v>172</v>
      </c>
      <c r="C68" t="s">
        <v>51</v>
      </c>
      <c r="D68" t="s">
        <v>20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P68" t="str">
        <f t="shared" ref="P68:P73" si="5">Q68&amp;R68&amp;S68</f>
        <v>MikeWhiteNYJ</v>
      </c>
      <c r="Q68" t="s">
        <v>188</v>
      </c>
      <c r="R68" t="s">
        <v>189</v>
      </c>
      <c r="S68" t="s">
        <v>40</v>
      </c>
      <c r="T68">
        <v>22</v>
      </c>
      <c r="U68">
        <v>13</v>
      </c>
      <c r="V68">
        <v>145</v>
      </c>
      <c r="W68">
        <v>1</v>
      </c>
      <c r="X68">
        <v>1</v>
      </c>
      <c r="Y68">
        <v>4</v>
      </c>
      <c r="Z68">
        <v>3</v>
      </c>
      <c r="AA68">
        <v>0</v>
      </c>
      <c r="AB68">
        <v>0</v>
      </c>
      <c r="AC68">
        <v>9.1</v>
      </c>
      <c r="AE68" t="str">
        <f t="shared" si="3"/>
        <v>KyleAllenHOU</v>
      </c>
      <c r="AF68" t="s">
        <v>192</v>
      </c>
      <c r="AG68" t="s">
        <v>51</v>
      </c>
      <c r="AH68" t="s">
        <v>36</v>
      </c>
      <c r="AI68">
        <v>11</v>
      </c>
      <c r="AJ68">
        <v>7</v>
      </c>
      <c r="AK68">
        <v>72.5</v>
      </c>
      <c r="AL68">
        <v>0.5</v>
      </c>
      <c r="AM68">
        <v>0.5</v>
      </c>
      <c r="AN68">
        <v>1</v>
      </c>
      <c r="AO68">
        <v>3.5</v>
      </c>
      <c r="AP68">
        <v>0</v>
      </c>
      <c r="AQ68">
        <v>1</v>
      </c>
      <c r="AR68">
        <v>2.8</v>
      </c>
    </row>
    <row r="69" spans="1:44" x14ac:dyDescent="0.25">
      <c r="A69" t="str">
        <f t="shared" si="4"/>
        <v>JacobEasonCAR</v>
      </c>
      <c r="B69" t="s">
        <v>173</v>
      </c>
      <c r="C69" t="s">
        <v>174</v>
      </c>
      <c r="D69" t="s">
        <v>38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 t="str">
        <f t="shared" si="5"/>
        <v>NickMullensMIN</v>
      </c>
      <c r="Q69" t="s">
        <v>163</v>
      </c>
      <c r="R69" t="s">
        <v>184</v>
      </c>
      <c r="S69" t="s">
        <v>22</v>
      </c>
      <c r="T69">
        <v>24</v>
      </c>
      <c r="U69">
        <v>15</v>
      </c>
      <c r="V69">
        <v>178</v>
      </c>
      <c r="W69">
        <v>1</v>
      </c>
      <c r="X69">
        <v>1</v>
      </c>
      <c r="Y69">
        <v>5</v>
      </c>
      <c r="Z69">
        <v>6</v>
      </c>
      <c r="AA69">
        <v>0</v>
      </c>
      <c r="AB69">
        <v>1</v>
      </c>
      <c r="AC69">
        <v>8.6999999999999993</v>
      </c>
      <c r="AE69" t="str">
        <f t="shared" si="3"/>
        <v>JaredBernhardtATL</v>
      </c>
      <c r="AF69" t="s">
        <v>97</v>
      </c>
      <c r="AG69" t="s">
        <v>199</v>
      </c>
      <c r="AH69" t="s">
        <v>33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4</v>
      </c>
      <c r="AP69">
        <v>0</v>
      </c>
      <c r="AQ69">
        <v>0</v>
      </c>
      <c r="AR69">
        <v>0.4</v>
      </c>
    </row>
    <row r="70" spans="1:44" x14ac:dyDescent="0.25">
      <c r="A70" t="str">
        <f t="shared" si="4"/>
        <v>TeddyBridgewaterMIA</v>
      </c>
      <c r="B70" t="s">
        <v>175</v>
      </c>
      <c r="C70" t="s">
        <v>176</v>
      </c>
      <c r="D70" t="s">
        <v>24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P70" t="str">
        <f t="shared" si="5"/>
        <v>KyleAllenHOU</v>
      </c>
      <c r="Q70" t="s">
        <v>192</v>
      </c>
      <c r="R70" t="s">
        <v>51</v>
      </c>
      <c r="S70" t="s">
        <v>36</v>
      </c>
      <c r="T70">
        <v>22</v>
      </c>
      <c r="U70">
        <v>14</v>
      </c>
      <c r="V70">
        <v>145</v>
      </c>
      <c r="W70">
        <v>1</v>
      </c>
      <c r="X70">
        <v>1</v>
      </c>
      <c r="Y70">
        <v>2</v>
      </c>
      <c r="Z70">
        <v>7</v>
      </c>
      <c r="AA70">
        <v>0</v>
      </c>
      <c r="AB70">
        <v>1</v>
      </c>
      <c r="AC70">
        <v>7.5</v>
      </c>
      <c r="AE70" t="str">
        <f t="shared" si="3"/>
        <v>JeffDriskelHOU</v>
      </c>
      <c r="AF70" t="s">
        <v>182</v>
      </c>
      <c r="AG70" t="s">
        <v>183</v>
      </c>
      <c r="AH70" t="s">
        <v>36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tr">
        <f t="shared" si="4"/>
        <v>RyanGriffinTB</v>
      </c>
      <c r="B71" t="s">
        <v>83</v>
      </c>
      <c r="C71" t="s">
        <v>177</v>
      </c>
      <c r="D71" t="s">
        <v>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P71" t="str">
        <f t="shared" si="5"/>
        <v>JaredBernhardtATL</v>
      </c>
      <c r="Q71" t="s">
        <v>97</v>
      </c>
      <c r="R71" t="s">
        <v>199</v>
      </c>
      <c r="S71" t="s">
        <v>33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4</v>
      </c>
      <c r="AA71">
        <v>0</v>
      </c>
      <c r="AB71">
        <v>0</v>
      </c>
      <c r="AC71">
        <v>0.4</v>
      </c>
      <c r="AE71" t="str">
        <f t="shared" si="3"/>
        <v>SamEhlingerIND</v>
      </c>
      <c r="AF71" t="s">
        <v>117</v>
      </c>
      <c r="AG71" t="s">
        <v>195</v>
      </c>
      <c r="AH71" t="s">
        <v>31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tr">
        <f t="shared" si="4"/>
        <v>ColtMcCoyARI</v>
      </c>
      <c r="B72" t="s">
        <v>178</v>
      </c>
      <c r="C72" t="s">
        <v>179</v>
      </c>
      <c r="D72" t="s">
        <v>11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 t="str">
        <f t="shared" si="5"/>
        <v>StoneSmarttLAC</v>
      </c>
      <c r="Q72" t="s">
        <v>200</v>
      </c>
      <c r="R72" t="s">
        <v>201</v>
      </c>
      <c r="S72" t="s">
        <v>13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E72" t="str">
        <f t="shared" si="3"/>
        <v>BrandonAllenCIN</v>
      </c>
      <c r="AF72" t="s">
        <v>172</v>
      </c>
      <c r="AG72" t="s">
        <v>51</v>
      </c>
      <c r="AH72" t="s">
        <v>20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tr">
        <f t="shared" si="4"/>
        <v>FeleipeFranksATL</v>
      </c>
      <c r="B73" t="s">
        <v>180</v>
      </c>
      <c r="C73" t="s">
        <v>181</v>
      </c>
      <c r="D73" t="s">
        <v>33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 t="str">
        <f t="shared" si="5"/>
        <v>ArmaniRogersWAS</v>
      </c>
      <c r="Q73" t="s">
        <v>202</v>
      </c>
      <c r="R73" t="s">
        <v>203</v>
      </c>
      <c r="S73" t="s">
        <v>32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E73" t="str">
        <f t="shared" si="3"/>
        <v>IanBookPHI</v>
      </c>
      <c r="AF73" t="s">
        <v>149</v>
      </c>
      <c r="AG73" t="s">
        <v>150</v>
      </c>
      <c r="AH73" t="s">
        <v>14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tr">
        <f t="shared" si="4"/>
        <v>JeffDriskelHOU</v>
      </c>
      <c r="B74" t="s">
        <v>182</v>
      </c>
      <c r="C74" t="s">
        <v>183</v>
      </c>
      <c r="D74" t="s">
        <v>36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AE74" t="str">
        <f t="shared" si="3"/>
        <v>StoneSmarttLAC</v>
      </c>
      <c r="AF74" t="s">
        <v>200</v>
      </c>
      <c r="AG74" t="s">
        <v>201</v>
      </c>
      <c r="AH74" t="s">
        <v>13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tr">
        <f t="shared" si="4"/>
        <v>NickMullensMIN</v>
      </c>
      <c r="B75" t="s">
        <v>163</v>
      </c>
      <c r="C75" t="s">
        <v>184</v>
      </c>
      <c r="D75" t="s">
        <v>22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AE75" t="str">
        <f t="shared" si="3"/>
        <v>RyanGriffinTB</v>
      </c>
      <c r="AF75" t="s">
        <v>83</v>
      </c>
      <c r="AG75" t="s">
        <v>177</v>
      </c>
      <c r="AH75" t="s">
        <v>16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tr">
        <f t="shared" si="4"/>
        <v>BrettRypienDEN</v>
      </c>
      <c r="B76" t="s">
        <v>185</v>
      </c>
      <c r="C76" t="s">
        <v>186</v>
      </c>
      <c r="D76" t="s">
        <v>23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AE76" t="str">
        <f t="shared" si="3"/>
        <v>KellenMondCLE</v>
      </c>
      <c r="AF76" t="s">
        <v>155</v>
      </c>
      <c r="AG76" t="s">
        <v>156</v>
      </c>
      <c r="AH76" t="s">
        <v>39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tr">
        <f t="shared" si="4"/>
        <v>ChaseDanielLAC</v>
      </c>
      <c r="B77" t="s">
        <v>187</v>
      </c>
      <c r="C77" t="s">
        <v>87</v>
      </c>
      <c r="D77" t="s">
        <v>13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AE77" t="str">
        <f t="shared" si="3"/>
        <v>BrettRypienDEN</v>
      </c>
      <c r="AF77" t="s">
        <v>185</v>
      </c>
      <c r="AG77" t="s">
        <v>186</v>
      </c>
      <c r="AH77" t="s">
        <v>23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tr">
        <f t="shared" si="4"/>
        <v>MikeWhiteNYJ</v>
      </c>
      <c r="B78" t="s">
        <v>188</v>
      </c>
      <c r="C78" t="s">
        <v>189</v>
      </c>
      <c r="D78" t="s">
        <v>40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AE78" t="str">
        <f t="shared" si="3"/>
        <v>EastonStickLAC</v>
      </c>
      <c r="AF78" t="s">
        <v>193</v>
      </c>
      <c r="AG78" t="s">
        <v>194</v>
      </c>
      <c r="AH78" t="s">
        <v>13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tr">
        <f t="shared" si="4"/>
        <v>SeanMannionSEA</v>
      </c>
      <c r="B79" t="s">
        <v>190</v>
      </c>
      <c r="C79" t="s">
        <v>191</v>
      </c>
      <c r="D79" t="s">
        <v>35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AE79" t="str">
        <f t="shared" si="3"/>
        <v>BlaineGabbertTB</v>
      </c>
      <c r="AF79" t="s">
        <v>141</v>
      </c>
      <c r="AG79" t="s">
        <v>142</v>
      </c>
      <c r="AH79" t="s">
        <v>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tr">
        <f t="shared" si="4"/>
        <v>KyleAllenHOU</v>
      </c>
      <c r="B80" t="s">
        <v>192</v>
      </c>
      <c r="C80" t="s">
        <v>51</v>
      </c>
      <c r="D80" t="s">
        <v>36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AE80" t="str">
        <f t="shared" si="3"/>
        <v>PJWalkerCAR</v>
      </c>
      <c r="AF80" t="s">
        <v>147</v>
      </c>
      <c r="AG80" t="s">
        <v>148</v>
      </c>
      <c r="AH80" t="s">
        <v>38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tr">
        <f t="shared" si="4"/>
        <v>EastonStickLAC</v>
      </c>
      <c r="B81" t="s">
        <v>193</v>
      </c>
      <c r="C81" t="s">
        <v>194</v>
      </c>
      <c r="D81" t="s">
        <v>13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AE81" t="str">
        <f t="shared" si="3"/>
        <v>ArmaniRogersWAS</v>
      </c>
      <c r="AF81" t="s">
        <v>202</v>
      </c>
      <c r="AG81" t="s">
        <v>203</v>
      </c>
      <c r="AH81" t="s">
        <v>32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tr">
        <f t="shared" si="4"/>
        <v>SamEhlingerIND</v>
      </c>
      <c r="B82" t="s">
        <v>117</v>
      </c>
      <c r="C82" t="s">
        <v>195</v>
      </c>
      <c r="D82" t="s">
        <v>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AE82" t="str">
        <f t="shared" si="3"/>
        <v>SeanMannionSEA</v>
      </c>
      <c r="AF82" t="s">
        <v>190</v>
      </c>
      <c r="AG82" t="s">
        <v>191</v>
      </c>
      <c r="AH82" t="s">
        <v>35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E83" t="str">
        <f t="shared" si="3"/>
        <v>JacobEasonCAR</v>
      </c>
      <c r="AF83" t="s">
        <v>173</v>
      </c>
      <c r="AG83" t="s">
        <v>174</v>
      </c>
      <c r="AH83" t="s">
        <v>38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E84" t="str">
        <f t="shared" si="3"/>
        <v>NathanPetermanCHI</v>
      </c>
      <c r="AF84" t="s">
        <v>157</v>
      </c>
      <c r="AG84" t="s">
        <v>158</v>
      </c>
      <c r="AH84" t="s">
        <v>25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E85" t="str">
        <f t="shared" si="3"/>
        <v>FeleipeFranksATL</v>
      </c>
      <c r="AF85" t="s">
        <v>180</v>
      </c>
      <c r="AG85" t="s">
        <v>181</v>
      </c>
      <c r="AH85" t="s">
        <v>33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7" spans="1:44" x14ac:dyDescent="0.25">
      <c r="B87" t="s">
        <v>44</v>
      </c>
      <c r="D87" t="s">
        <v>45</v>
      </c>
    </row>
    <row r="88" spans="1:44" x14ac:dyDescent="0.25">
      <c r="B88" t="s">
        <v>46</v>
      </c>
      <c r="D88" t="s">
        <v>47</v>
      </c>
    </row>
    <row r="89" spans="1:44" x14ac:dyDescent="0.25">
      <c r="B89" t="s">
        <v>48</v>
      </c>
      <c r="D89" t="s">
        <v>49</v>
      </c>
    </row>
    <row r="92" spans="1:44" x14ac:dyDescent="0.25">
      <c r="A92" t="s">
        <v>281</v>
      </c>
      <c r="B92" t="s">
        <v>272</v>
      </c>
      <c r="C92" t="s">
        <v>273</v>
      </c>
      <c r="D92" t="s">
        <v>1</v>
      </c>
      <c r="E92" t="s">
        <v>2</v>
      </c>
      <c r="F92" t="s">
        <v>3</v>
      </c>
      <c r="G92" t="s">
        <v>4</v>
      </c>
      <c r="H92" t="s">
        <v>5</v>
      </c>
      <c r="I92" t="s">
        <v>6</v>
      </c>
      <c r="J92" t="s">
        <v>2</v>
      </c>
      <c r="K92" t="s">
        <v>4</v>
      </c>
      <c r="L92" t="s">
        <v>5</v>
      </c>
      <c r="M92" t="s">
        <v>7</v>
      </c>
      <c r="N92" t="s">
        <v>8</v>
      </c>
    </row>
    <row r="93" spans="1:44" x14ac:dyDescent="0.25">
      <c r="A93" t="s">
        <v>204</v>
      </c>
      <c r="B93" t="str">
        <f>INDEX(B$3:B$82,MATCH($A93,$A$3:$A$82,0))</f>
        <v>Josh</v>
      </c>
      <c r="C93" t="str">
        <f t="shared" ref="C93:D112" si="6">INDEX(C$3:C$82,MATCH($A93,$A$3:$A$82,0))</f>
        <v>Allen</v>
      </c>
      <c r="D93" t="str">
        <f t="shared" si="6"/>
        <v>BUF</v>
      </c>
      <c r="E93">
        <f>INDEX(E$3:E$82,MATCH($A93,$A$3:$A$82,0))-INDEX(T$3:T$73,MATCH($A93,$P$3:$P$73,0))+INDEX(AI$3:AI$85,MATCH($A93,$AE$3:$AE$85,0))</f>
        <v>623.19999999999993</v>
      </c>
      <c r="F93">
        <f t="shared" ref="F93:F156" si="7">INDEX(F$3:F$82,MATCH($A93,$A$3:$A$82,0))-INDEX(U$3:U$73,MATCH($A93,$P$3:$P$73,0))+INDEX(AJ$3:AJ$85,MATCH($A93,$AE$3:$AE$85,0))</f>
        <v>399.8</v>
      </c>
      <c r="G93">
        <f t="shared" ref="G93:G156" si="8">INDEX(G$3:G$82,MATCH($A93,$A$3:$A$82,0))-INDEX(V$3:V$73,MATCH($A93,$P$3:$P$73,0))+INDEX(AK$3:AK$85,MATCH($A93,$AE$3:$AE$85,0))</f>
        <v>4337.2000000000007</v>
      </c>
      <c r="H93">
        <f t="shared" ref="H93:H156" si="9">INDEX(H$3:H$82,MATCH($A93,$A$3:$A$82,0))-INDEX(W$3:W$73,MATCH($A93,$P$3:$P$73,0))+INDEX(AL$3:AL$85,MATCH($A93,$AE$3:$AE$85,0))</f>
        <v>35.400000000000006</v>
      </c>
      <c r="I93">
        <f t="shared" ref="I93:I156" si="10">INDEX(I$3:I$82,MATCH($A93,$A$3:$A$82,0))-INDEX(X$3:X$73,MATCH($A93,$P$3:$P$73,0))+INDEX(AM$3:AM$85,MATCH($A93,$AE$3:$AE$85,0))</f>
        <v>14.200000000000001</v>
      </c>
      <c r="J93">
        <f t="shared" ref="J93:J156" si="11">INDEX(J$3:J$82,MATCH($A93,$A$3:$A$82,0))-INDEX(Y$3:Y$73,MATCH($A93,$P$3:$P$73,0))+INDEX(AN$3:AN$85,MATCH($A93,$AE$3:$AE$85,0))</f>
        <v>129.5</v>
      </c>
      <c r="K93">
        <f t="shared" ref="K93:K156" si="12">INDEX(K$3:K$82,MATCH($A93,$A$3:$A$82,0))-INDEX(Z$3:Z$73,MATCH($A93,$P$3:$P$73,0))+INDEX(AO$3:AO$85,MATCH($A93,$AE$3:$AE$85,0))</f>
        <v>628.79999999999995</v>
      </c>
      <c r="L93">
        <f t="shared" ref="L93:L156" si="13">INDEX(L$3:L$82,MATCH($A93,$A$3:$A$82,0))-INDEX(AA$3:AA$73,MATCH($A93,$P$3:$P$73,0))+INDEX(AP$3:AP$85,MATCH($A93,$AE$3:$AE$85,0))</f>
        <v>7.9</v>
      </c>
      <c r="M93">
        <f t="shared" ref="M93:M156" si="14">INDEX(M$3:M$82,MATCH($A93,$A$3:$A$82,0))-INDEX(AB$3:AB$73,MATCH($A93,$P$3:$P$73,0))+INDEX(AQ$3:AQ$85,MATCH($A93,$AE$3:$AE$85,0))</f>
        <v>3.3000000000000003</v>
      </c>
      <c r="N93">
        <f t="shared" ref="N93:N156" si="15">INDEX(N$3:N$82,MATCH($A93,$A$3:$A$82,0))-INDEX(AC$3:AC$73,MATCH($A93,$P$3:$P$73,0))+INDEX(AR$3:AR$85,MATCH($A93,$AE$3:$AE$85,0))</f>
        <v>404</v>
      </c>
    </row>
    <row r="94" spans="1:44" x14ac:dyDescent="0.25">
      <c r="A94" t="s">
        <v>205</v>
      </c>
      <c r="B94" t="str">
        <f t="shared" ref="B94:D113" si="16">INDEX(B$3:B$82,MATCH($A94,$A$3:$A$82,0))</f>
        <v>Patrick</v>
      </c>
      <c r="C94" t="str">
        <f t="shared" si="6"/>
        <v>Mahomes</v>
      </c>
      <c r="D94" t="str">
        <f t="shared" si="6"/>
        <v>KC</v>
      </c>
      <c r="E94">
        <f t="shared" ref="E94:E156" si="17">INDEX(E$3:E$82,MATCH($A94,$A$3:$A$82,0))-INDEX(T$3:T$73,MATCH($A94,$P$3:$P$73,0))+INDEX(AI$3:AI$85,MATCH($A94,$AE$3:$AE$85,0))</f>
        <v>631.29999999999995</v>
      </c>
      <c r="F94">
        <f t="shared" si="7"/>
        <v>409.8</v>
      </c>
      <c r="G94">
        <f t="shared" si="8"/>
        <v>4616.5999999999995</v>
      </c>
      <c r="H94">
        <f t="shared" si="9"/>
        <v>40.200000000000003</v>
      </c>
      <c r="I94">
        <f t="shared" si="10"/>
        <v>10.4</v>
      </c>
      <c r="J94">
        <f t="shared" si="11"/>
        <v>69.899999999999991</v>
      </c>
      <c r="K94">
        <f t="shared" si="12"/>
        <v>318.8</v>
      </c>
      <c r="L94">
        <f t="shared" si="13"/>
        <v>3.1</v>
      </c>
      <c r="M94">
        <f t="shared" si="14"/>
        <v>2.0999999999999996</v>
      </c>
      <c r="N94">
        <f t="shared" si="15"/>
        <v>381.1</v>
      </c>
    </row>
    <row r="95" spans="1:44" x14ac:dyDescent="0.25">
      <c r="A95" t="s">
        <v>206</v>
      </c>
      <c r="B95" t="str">
        <f t="shared" si="16"/>
        <v>Kyler</v>
      </c>
      <c r="C95" t="str">
        <f t="shared" si="6"/>
        <v>Murray</v>
      </c>
      <c r="D95" t="str">
        <f t="shared" si="6"/>
        <v>ARI</v>
      </c>
      <c r="E95">
        <f t="shared" si="17"/>
        <v>607.1</v>
      </c>
      <c r="F95">
        <f t="shared" si="7"/>
        <v>394.5</v>
      </c>
      <c r="G95">
        <f t="shared" si="8"/>
        <v>4294.2</v>
      </c>
      <c r="H95">
        <f t="shared" si="9"/>
        <v>27.700000000000003</v>
      </c>
      <c r="I95">
        <f t="shared" si="10"/>
        <v>10.399999999999999</v>
      </c>
      <c r="J95">
        <f t="shared" si="11"/>
        <v>145.20000000000002</v>
      </c>
      <c r="K95">
        <f t="shared" si="12"/>
        <v>632.1</v>
      </c>
      <c r="L95">
        <f t="shared" si="13"/>
        <v>6.4</v>
      </c>
      <c r="M95">
        <f t="shared" si="14"/>
        <v>0.9</v>
      </c>
      <c r="N95">
        <f t="shared" si="15"/>
        <v>371.59999999999997</v>
      </c>
    </row>
    <row r="96" spans="1:44" x14ac:dyDescent="0.25">
      <c r="A96" t="s">
        <v>207</v>
      </c>
      <c r="B96" t="str">
        <f t="shared" si="16"/>
        <v>Lamar</v>
      </c>
      <c r="C96" t="str">
        <f t="shared" si="6"/>
        <v>Jackson</v>
      </c>
      <c r="D96" t="str">
        <f t="shared" si="6"/>
        <v>BAL</v>
      </c>
      <c r="E96">
        <f t="shared" si="17"/>
        <v>530</v>
      </c>
      <c r="F96">
        <f t="shared" si="7"/>
        <v>346.20000000000005</v>
      </c>
      <c r="G96">
        <f t="shared" si="8"/>
        <v>3932.8</v>
      </c>
      <c r="H96">
        <f t="shared" si="9"/>
        <v>28.3</v>
      </c>
      <c r="I96">
        <f t="shared" si="10"/>
        <v>12.500000000000002</v>
      </c>
      <c r="J96">
        <f t="shared" si="11"/>
        <v>134</v>
      </c>
      <c r="K96">
        <f t="shared" si="12"/>
        <v>822.10000000000014</v>
      </c>
      <c r="L96">
        <f t="shared" si="13"/>
        <v>5.6</v>
      </c>
      <c r="M96">
        <f t="shared" si="14"/>
        <v>2.9000000000000004</v>
      </c>
      <c r="N96">
        <f t="shared" si="15"/>
        <v>367.9</v>
      </c>
    </row>
    <row r="97" spans="1:14" x14ac:dyDescent="0.25">
      <c r="A97" t="s">
        <v>208</v>
      </c>
      <c r="B97" t="str">
        <f t="shared" si="16"/>
        <v>Justin</v>
      </c>
      <c r="C97" t="str">
        <f t="shared" si="6"/>
        <v>Herbert</v>
      </c>
      <c r="D97" t="str">
        <f t="shared" si="6"/>
        <v>LAC</v>
      </c>
      <c r="E97">
        <f t="shared" si="17"/>
        <v>610</v>
      </c>
      <c r="F97">
        <f t="shared" si="7"/>
        <v>408.1</v>
      </c>
      <c r="G97">
        <f t="shared" si="8"/>
        <v>4603.5</v>
      </c>
      <c r="H97">
        <f t="shared" si="9"/>
        <v>33.200000000000003</v>
      </c>
      <c r="I97">
        <f t="shared" si="10"/>
        <v>10.199999999999999</v>
      </c>
      <c r="J97">
        <f t="shared" si="11"/>
        <v>82.5</v>
      </c>
      <c r="K97">
        <f t="shared" si="12"/>
        <v>344</v>
      </c>
      <c r="L97">
        <f t="shared" si="13"/>
        <v>3.4999999999999996</v>
      </c>
      <c r="M97">
        <f t="shared" si="14"/>
        <v>0.70000000000000007</v>
      </c>
      <c r="N97">
        <f t="shared" si="15"/>
        <v>360.3</v>
      </c>
    </row>
    <row r="98" spans="1:14" x14ac:dyDescent="0.25">
      <c r="A98" t="s">
        <v>209</v>
      </c>
      <c r="B98" t="str">
        <f t="shared" si="16"/>
        <v>Jalen</v>
      </c>
      <c r="C98" t="str">
        <f t="shared" si="6"/>
        <v>Hurts</v>
      </c>
      <c r="D98" t="str">
        <f t="shared" si="6"/>
        <v>PHI</v>
      </c>
      <c r="E98">
        <f t="shared" si="17"/>
        <v>552.5</v>
      </c>
      <c r="F98">
        <f t="shared" si="7"/>
        <v>350.70000000000005</v>
      </c>
      <c r="G98">
        <f t="shared" si="8"/>
        <v>3748.3999999999996</v>
      </c>
      <c r="H98">
        <f t="shared" si="9"/>
        <v>28</v>
      </c>
      <c r="I98">
        <f t="shared" si="10"/>
        <v>11.799999999999999</v>
      </c>
      <c r="J98">
        <f t="shared" si="11"/>
        <v>152.79999999999998</v>
      </c>
      <c r="K98">
        <f t="shared" si="12"/>
        <v>715.8</v>
      </c>
      <c r="L98">
        <f t="shared" si="13"/>
        <v>7.6000000000000005</v>
      </c>
      <c r="M98">
        <f t="shared" si="14"/>
        <v>1.9</v>
      </c>
      <c r="N98">
        <f t="shared" si="15"/>
        <v>363.3</v>
      </c>
    </row>
    <row r="99" spans="1:14" x14ac:dyDescent="0.25">
      <c r="A99" t="s">
        <v>210</v>
      </c>
      <c r="B99" t="str">
        <f t="shared" si="16"/>
        <v>Dak</v>
      </c>
      <c r="C99" t="str">
        <f t="shared" si="6"/>
        <v>Prescott</v>
      </c>
      <c r="D99" t="str">
        <f t="shared" si="6"/>
        <v>DAL</v>
      </c>
      <c r="E99">
        <f t="shared" si="17"/>
        <v>596.20000000000005</v>
      </c>
      <c r="F99">
        <f t="shared" si="7"/>
        <v>394</v>
      </c>
      <c r="G99">
        <f t="shared" si="8"/>
        <v>4435.7</v>
      </c>
      <c r="H99">
        <f t="shared" si="9"/>
        <v>34.4</v>
      </c>
      <c r="I99">
        <f t="shared" si="10"/>
        <v>8.6000000000000014</v>
      </c>
      <c r="J99">
        <f t="shared" si="11"/>
        <v>61.699999999999996</v>
      </c>
      <c r="K99">
        <f t="shared" si="12"/>
        <v>278.80000000000007</v>
      </c>
      <c r="L99">
        <f t="shared" si="13"/>
        <v>3</v>
      </c>
      <c r="M99">
        <f t="shared" si="14"/>
        <v>3.6999999999999997</v>
      </c>
      <c r="N99">
        <f t="shared" si="15"/>
        <v>344.6</v>
      </c>
    </row>
    <row r="100" spans="1:14" x14ac:dyDescent="0.25">
      <c r="A100" t="s">
        <v>211</v>
      </c>
      <c r="B100" t="str">
        <f t="shared" si="16"/>
        <v>Tom</v>
      </c>
      <c r="C100" t="str">
        <f t="shared" si="6"/>
        <v>Brady</v>
      </c>
      <c r="D100" t="str">
        <f t="shared" si="6"/>
        <v>TB</v>
      </c>
      <c r="E100">
        <f t="shared" si="17"/>
        <v>616.5</v>
      </c>
      <c r="F100">
        <f t="shared" si="7"/>
        <v>410.8</v>
      </c>
      <c r="G100">
        <f t="shared" si="8"/>
        <v>4656.5999999999995</v>
      </c>
      <c r="H100">
        <f t="shared" si="9"/>
        <v>41</v>
      </c>
      <c r="I100">
        <f t="shared" si="10"/>
        <v>11</v>
      </c>
      <c r="J100">
        <f t="shared" si="11"/>
        <v>21.4</v>
      </c>
      <c r="K100">
        <f t="shared" si="12"/>
        <v>57.699999999999996</v>
      </c>
      <c r="L100">
        <f t="shared" si="13"/>
        <v>0.9</v>
      </c>
      <c r="M100">
        <f t="shared" si="14"/>
        <v>1.9000000000000001</v>
      </c>
      <c r="N100">
        <f t="shared" si="15"/>
        <v>346.2</v>
      </c>
    </row>
    <row r="101" spans="1:14" x14ac:dyDescent="0.25">
      <c r="A101" t="s">
        <v>212</v>
      </c>
      <c r="B101" t="str">
        <f t="shared" si="16"/>
        <v>Matthew</v>
      </c>
      <c r="C101" t="str">
        <f t="shared" si="6"/>
        <v>Stafford</v>
      </c>
      <c r="D101" t="str">
        <f t="shared" si="6"/>
        <v>LAR</v>
      </c>
      <c r="E101">
        <f t="shared" si="17"/>
        <v>619.19999999999993</v>
      </c>
      <c r="F101">
        <f t="shared" si="7"/>
        <v>402.7</v>
      </c>
      <c r="G101">
        <f t="shared" si="8"/>
        <v>4566.8</v>
      </c>
      <c r="H101">
        <f t="shared" si="9"/>
        <v>37</v>
      </c>
      <c r="I101">
        <f t="shared" si="10"/>
        <v>12.8</v>
      </c>
      <c r="J101">
        <f t="shared" si="11"/>
        <v>28.4</v>
      </c>
      <c r="K101">
        <f t="shared" si="12"/>
        <v>128.59999999999997</v>
      </c>
      <c r="L101">
        <f t="shared" si="13"/>
        <v>1.4</v>
      </c>
      <c r="M101">
        <f t="shared" si="14"/>
        <v>1.9000000000000001</v>
      </c>
      <c r="N101">
        <f t="shared" si="15"/>
        <v>335.40000000000003</v>
      </c>
    </row>
    <row r="102" spans="1:14" x14ac:dyDescent="0.25">
      <c r="A102" t="s">
        <v>213</v>
      </c>
      <c r="B102" t="str">
        <f t="shared" si="16"/>
        <v>Trey</v>
      </c>
      <c r="C102" t="str">
        <f t="shared" si="6"/>
        <v>Lance</v>
      </c>
      <c r="D102" t="str">
        <f t="shared" si="6"/>
        <v>SF</v>
      </c>
      <c r="E102">
        <f t="shared" si="17"/>
        <v>584.6</v>
      </c>
      <c r="F102">
        <f t="shared" si="7"/>
        <v>385.40000000000003</v>
      </c>
      <c r="G102">
        <f t="shared" si="8"/>
        <v>3758.9</v>
      </c>
      <c r="H102">
        <f t="shared" si="9"/>
        <v>28.200000000000003</v>
      </c>
      <c r="I102">
        <f t="shared" si="10"/>
        <v>12.5</v>
      </c>
      <c r="J102">
        <f t="shared" si="11"/>
        <v>109</v>
      </c>
      <c r="K102">
        <f t="shared" si="12"/>
        <v>533.4</v>
      </c>
      <c r="L102">
        <f t="shared" si="13"/>
        <v>5.8000000000000007</v>
      </c>
      <c r="M102">
        <f t="shared" si="14"/>
        <v>2.9000000000000004</v>
      </c>
      <c r="N102">
        <f t="shared" si="15"/>
        <v>333.29999999999995</v>
      </c>
    </row>
    <row r="103" spans="1:14" x14ac:dyDescent="0.25">
      <c r="A103" t="s">
        <v>214</v>
      </c>
      <c r="B103" t="str">
        <f t="shared" si="16"/>
        <v>Aaron</v>
      </c>
      <c r="C103" t="str">
        <f t="shared" si="6"/>
        <v>Rodgers</v>
      </c>
      <c r="D103" t="str">
        <f t="shared" si="6"/>
        <v>GB</v>
      </c>
      <c r="E103">
        <f t="shared" si="17"/>
        <v>603.5</v>
      </c>
      <c r="F103">
        <f t="shared" si="7"/>
        <v>405.3</v>
      </c>
      <c r="G103">
        <f t="shared" si="8"/>
        <v>4313.8</v>
      </c>
      <c r="H103">
        <f t="shared" si="9"/>
        <v>32.200000000000003</v>
      </c>
      <c r="I103">
        <f t="shared" si="10"/>
        <v>5.7000000000000011</v>
      </c>
      <c r="J103">
        <f t="shared" si="11"/>
        <v>43.699999999999996</v>
      </c>
      <c r="K103">
        <f t="shared" si="12"/>
        <v>196.8</v>
      </c>
      <c r="L103">
        <f t="shared" si="13"/>
        <v>1.4</v>
      </c>
      <c r="M103">
        <f t="shared" si="14"/>
        <v>0.9</v>
      </c>
      <c r="N103">
        <f t="shared" si="15"/>
        <v>321.90000000000003</v>
      </c>
    </row>
    <row r="104" spans="1:14" x14ac:dyDescent="0.25">
      <c r="A104" t="s">
        <v>215</v>
      </c>
      <c r="B104" t="str">
        <f t="shared" si="16"/>
        <v>Joe</v>
      </c>
      <c r="C104" t="str">
        <f t="shared" si="6"/>
        <v>Burrow</v>
      </c>
      <c r="D104" t="str">
        <f t="shared" si="6"/>
        <v>CIN</v>
      </c>
      <c r="E104">
        <f t="shared" si="17"/>
        <v>586.9</v>
      </c>
      <c r="F104">
        <f t="shared" si="7"/>
        <v>406.40000000000003</v>
      </c>
      <c r="G104">
        <f t="shared" si="8"/>
        <v>4535</v>
      </c>
      <c r="H104">
        <f t="shared" si="9"/>
        <v>30.6</v>
      </c>
      <c r="I104">
        <f t="shared" si="10"/>
        <v>7.3999999999999986</v>
      </c>
      <c r="J104">
        <f t="shared" si="11"/>
        <v>71.699999999999989</v>
      </c>
      <c r="K104">
        <f t="shared" si="12"/>
        <v>286.60000000000002</v>
      </c>
      <c r="L104">
        <f t="shared" si="13"/>
        <v>2.5</v>
      </c>
      <c r="M104">
        <f t="shared" si="14"/>
        <v>0.9</v>
      </c>
      <c r="N104">
        <f t="shared" si="15"/>
        <v>338.09999999999997</v>
      </c>
    </row>
    <row r="105" spans="1:14" x14ac:dyDescent="0.25">
      <c r="A105" t="s">
        <v>216</v>
      </c>
      <c r="B105" t="str">
        <f t="shared" si="16"/>
        <v>Derek</v>
      </c>
      <c r="C105" t="str">
        <f t="shared" si="6"/>
        <v>Carr</v>
      </c>
      <c r="D105" t="str">
        <f t="shared" si="6"/>
        <v>LV</v>
      </c>
      <c r="E105">
        <f t="shared" si="17"/>
        <v>589.19999999999993</v>
      </c>
      <c r="F105">
        <f t="shared" si="7"/>
        <v>383.8</v>
      </c>
      <c r="G105">
        <f t="shared" si="8"/>
        <v>4438.3999999999996</v>
      </c>
      <c r="H105">
        <f t="shared" si="9"/>
        <v>31</v>
      </c>
      <c r="I105">
        <f t="shared" si="10"/>
        <v>10.4</v>
      </c>
      <c r="J105">
        <f t="shared" si="11"/>
        <v>54.800000000000004</v>
      </c>
      <c r="K105">
        <f t="shared" si="12"/>
        <v>200.2</v>
      </c>
      <c r="L105">
        <f t="shared" si="13"/>
        <v>1.8</v>
      </c>
      <c r="M105">
        <f t="shared" si="14"/>
        <v>3</v>
      </c>
      <c r="N105">
        <f t="shared" si="15"/>
        <v>316.19999999999993</v>
      </c>
    </row>
    <row r="106" spans="1:14" x14ac:dyDescent="0.25">
      <c r="A106" t="s">
        <v>217</v>
      </c>
      <c r="B106" t="str">
        <f t="shared" si="16"/>
        <v>Kirk</v>
      </c>
      <c r="C106" t="str">
        <f t="shared" si="6"/>
        <v>Cousins</v>
      </c>
      <c r="D106" t="str">
        <f t="shared" si="6"/>
        <v>MIN</v>
      </c>
      <c r="E106">
        <f t="shared" si="17"/>
        <v>614.9</v>
      </c>
      <c r="F106">
        <f t="shared" si="7"/>
        <v>405.5</v>
      </c>
      <c r="G106">
        <f t="shared" si="8"/>
        <v>4360.2000000000007</v>
      </c>
      <c r="H106">
        <f t="shared" si="9"/>
        <v>31.599999999999994</v>
      </c>
      <c r="I106">
        <f t="shared" si="10"/>
        <v>11.399999999999999</v>
      </c>
      <c r="J106">
        <f t="shared" si="11"/>
        <v>17.600000000000001</v>
      </c>
      <c r="K106">
        <f t="shared" si="12"/>
        <v>88.6</v>
      </c>
      <c r="L106">
        <f t="shared" si="13"/>
        <v>1</v>
      </c>
      <c r="M106">
        <f t="shared" si="14"/>
        <v>2</v>
      </c>
      <c r="N106">
        <f t="shared" si="15"/>
        <v>299.8</v>
      </c>
    </row>
    <row r="107" spans="1:14" x14ac:dyDescent="0.25">
      <c r="A107" t="s">
        <v>218</v>
      </c>
      <c r="B107" t="str">
        <f t="shared" si="16"/>
        <v>Russell</v>
      </c>
      <c r="C107" t="str">
        <f t="shared" si="6"/>
        <v>Wilson</v>
      </c>
      <c r="D107" t="str">
        <f t="shared" si="6"/>
        <v>DEN</v>
      </c>
      <c r="E107">
        <f t="shared" si="17"/>
        <v>559.19999999999993</v>
      </c>
      <c r="F107">
        <f t="shared" si="7"/>
        <v>383.79999999999995</v>
      </c>
      <c r="G107">
        <f t="shared" si="8"/>
        <v>4258</v>
      </c>
      <c r="H107">
        <f t="shared" si="9"/>
        <v>30.4</v>
      </c>
      <c r="I107">
        <f t="shared" si="10"/>
        <v>9.3999999999999986</v>
      </c>
      <c r="J107">
        <f t="shared" si="11"/>
        <v>55.699999999999996</v>
      </c>
      <c r="K107">
        <f t="shared" si="12"/>
        <v>314.79999999999995</v>
      </c>
      <c r="L107">
        <f t="shared" si="13"/>
        <v>2.2000000000000002</v>
      </c>
      <c r="M107">
        <f t="shared" si="14"/>
        <v>1.4000000000000001</v>
      </c>
      <c r="N107">
        <f t="shared" si="15"/>
        <v>324.7</v>
      </c>
    </row>
    <row r="108" spans="1:14" x14ac:dyDescent="0.25">
      <c r="A108" t="s">
        <v>219</v>
      </c>
      <c r="B108" t="str">
        <f t="shared" si="16"/>
        <v>Tua</v>
      </c>
      <c r="C108" t="str">
        <f t="shared" si="6"/>
        <v>Tagovailoa</v>
      </c>
      <c r="D108" t="str">
        <f t="shared" si="6"/>
        <v>MIA</v>
      </c>
      <c r="E108">
        <f t="shared" si="17"/>
        <v>595.20000000000005</v>
      </c>
      <c r="F108">
        <f t="shared" si="7"/>
        <v>392.09999999999997</v>
      </c>
      <c r="G108">
        <f t="shared" si="8"/>
        <v>4133.7000000000007</v>
      </c>
      <c r="H108">
        <f t="shared" si="9"/>
        <v>27.3</v>
      </c>
      <c r="I108">
        <f t="shared" si="10"/>
        <v>13.2</v>
      </c>
      <c r="J108">
        <f t="shared" si="11"/>
        <v>52.800000000000004</v>
      </c>
      <c r="K108">
        <f t="shared" si="12"/>
        <v>246.6</v>
      </c>
      <c r="L108">
        <f t="shared" si="13"/>
        <v>2.2000000000000002</v>
      </c>
      <c r="M108">
        <f t="shared" si="14"/>
        <v>1.4000000000000001</v>
      </c>
      <c r="N108">
        <f t="shared" si="15"/>
        <v>296.2</v>
      </c>
    </row>
    <row r="109" spans="1:14" x14ac:dyDescent="0.25">
      <c r="A109" t="s">
        <v>220</v>
      </c>
      <c r="B109" t="str">
        <f t="shared" si="16"/>
        <v>Justin</v>
      </c>
      <c r="C109" t="str">
        <f t="shared" si="6"/>
        <v>Fields</v>
      </c>
      <c r="D109" t="str">
        <f t="shared" si="6"/>
        <v>CHI</v>
      </c>
      <c r="E109">
        <f t="shared" si="17"/>
        <v>520.9</v>
      </c>
      <c r="F109">
        <f t="shared" si="7"/>
        <v>318.59999999999997</v>
      </c>
      <c r="G109">
        <f t="shared" si="8"/>
        <v>3675.7000000000003</v>
      </c>
      <c r="H109">
        <f t="shared" si="9"/>
        <v>20.599999999999998</v>
      </c>
      <c r="I109">
        <f t="shared" si="10"/>
        <v>12.299999999999997</v>
      </c>
      <c r="J109">
        <f t="shared" si="11"/>
        <v>139.39999999999998</v>
      </c>
      <c r="K109">
        <f t="shared" si="12"/>
        <v>566.20000000000005</v>
      </c>
      <c r="L109">
        <f t="shared" si="13"/>
        <v>4.8000000000000007</v>
      </c>
      <c r="M109">
        <f t="shared" si="14"/>
        <v>4.3</v>
      </c>
      <c r="N109">
        <f t="shared" si="15"/>
        <v>293.20000000000005</v>
      </c>
    </row>
    <row r="110" spans="1:14" x14ac:dyDescent="0.25">
      <c r="A110" t="s">
        <v>221</v>
      </c>
      <c r="B110" t="str">
        <f t="shared" si="16"/>
        <v>Ryan</v>
      </c>
      <c r="C110" t="str">
        <f t="shared" si="6"/>
        <v>Tannehill</v>
      </c>
      <c r="D110" t="str">
        <f t="shared" si="6"/>
        <v>TEN</v>
      </c>
      <c r="E110">
        <f t="shared" si="17"/>
        <v>543.20000000000005</v>
      </c>
      <c r="F110">
        <f t="shared" si="7"/>
        <v>353.3</v>
      </c>
      <c r="G110">
        <f t="shared" si="8"/>
        <v>3783.5</v>
      </c>
      <c r="H110">
        <f t="shared" si="9"/>
        <v>25.200000000000003</v>
      </c>
      <c r="I110">
        <f t="shared" si="10"/>
        <v>9.8000000000000007</v>
      </c>
      <c r="J110">
        <f t="shared" si="11"/>
        <v>64.800000000000011</v>
      </c>
      <c r="K110">
        <f t="shared" si="12"/>
        <v>293.89999999999998</v>
      </c>
      <c r="L110">
        <f t="shared" si="13"/>
        <v>3</v>
      </c>
      <c r="M110">
        <f t="shared" si="14"/>
        <v>1.9000000000000001</v>
      </c>
      <c r="N110">
        <f t="shared" si="15"/>
        <v>285.60000000000002</v>
      </c>
    </row>
    <row r="111" spans="1:14" x14ac:dyDescent="0.25">
      <c r="A111" t="s">
        <v>222</v>
      </c>
      <c r="B111" t="str">
        <f t="shared" si="16"/>
        <v>Jameis</v>
      </c>
      <c r="C111" t="str">
        <f t="shared" si="6"/>
        <v>Winston</v>
      </c>
      <c r="D111" t="str">
        <f t="shared" si="6"/>
        <v>NO</v>
      </c>
      <c r="E111">
        <f t="shared" si="17"/>
        <v>554.69999999999993</v>
      </c>
      <c r="F111">
        <f t="shared" si="7"/>
        <v>359.09999999999997</v>
      </c>
      <c r="G111">
        <f t="shared" si="8"/>
        <v>4033.8</v>
      </c>
      <c r="H111">
        <f t="shared" si="9"/>
        <v>25.599999999999998</v>
      </c>
      <c r="I111">
        <f t="shared" si="10"/>
        <v>12.6</v>
      </c>
      <c r="J111">
        <f t="shared" si="11"/>
        <v>24.799999999999997</v>
      </c>
      <c r="K111">
        <f t="shared" si="12"/>
        <v>165.60000000000002</v>
      </c>
      <c r="L111">
        <f t="shared" si="13"/>
        <v>1.2999999999999996</v>
      </c>
      <c r="M111">
        <f t="shared" si="14"/>
        <v>2.0999999999999996</v>
      </c>
      <c r="N111">
        <f t="shared" si="15"/>
        <v>271.2</v>
      </c>
    </row>
    <row r="112" spans="1:14" x14ac:dyDescent="0.25">
      <c r="A112" t="s">
        <v>223</v>
      </c>
      <c r="B112" t="str">
        <f t="shared" si="16"/>
        <v>Daniel</v>
      </c>
      <c r="C112" t="str">
        <f t="shared" si="6"/>
        <v>Jones</v>
      </c>
      <c r="D112" t="str">
        <f t="shared" si="6"/>
        <v>NYG</v>
      </c>
      <c r="E112">
        <f t="shared" si="17"/>
        <v>593.30000000000007</v>
      </c>
      <c r="F112">
        <f t="shared" si="7"/>
        <v>379.09999999999997</v>
      </c>
      <c r="G112">
        <f t="shared" si="8"/>
        <v>3845.8</v>
      </c>
      <c r="H112">
        <f t="shared" si="9"/>
        <v>21.2</v>
      </c>
      <c r="I112">
        <f t="shared" si="10"/>
        <v>16.899999999999999</v>
      </c>
      <c r="J112">
        <f t="shared" si="11"/>
        <v>124.8</v>
      </c>
      <c r="K112">
        <f t="shared" si="12"/>
        <v>516.4</v>
      </c>
      <c r="L112">
        <f t="shared" si="13"/>
        <v>4.4000000000000004</v>
      </c>
      <c r="M112">
        <f t="shared" si="14"/>
        <v>4.5999999999999996</v>
      </c>
      <c r="N112">
        <f t="shared" si="15"/>
        <v>290.89999999999998</v>
      </c>
    </row>
    <row r="113" spans="1:14" x14ac:dyDescent="0.25">
      <c r="A113" t="s">
        <v>224</v>
      </c>
      <c r="B113" t="str">
        <f t="shared" si="16"/>
        <v>Trevor</v>
      </c>
      <c r="C113" t="str">
        <f t="shared" si="16"/>
        <v>Lawrence</v>
      </c>
      <c r="D113" t="str">
        <f t="shared" si="16"/>
        <v>JAC</v>
      </c>
      <c r="E113">
        <f t="shared" si="17"/>
        <v>552.5</v>
      </c>
      <c r="F113">
        <f t="shared" si="7"/>
        <v>354.8</v>
      </c>
      <c r="G113">
        <f t="shared" si="8"/>
        <v>4039</v>
      </c>
      <c r="H113">
        <f t="shared" si="9"/>
        <v>24.799999999999997</v>
      </c>
      <c r="I113">
        <f t="shared" si="10"/>
        <v>11.2</v>
      </c>
      <c r="J113">
        <f t="shared" si="11"/>
        <v>57.3</v>
      </c>
      <c r="K113">
        <f t="shared" si="12"/>
        <v>279.39999999999998</v>
      </c>
      <c r="L113">
        <f t="shared" si="13"/>
        <v>2.3000000000000003</v>
      </c>
      <c r="M113">
        <f t="shared" si="14"/>
        <v>2.4000000000000004</v>
      </c>
      <c r="N113">
        <f t="shared" si="15"/>
        <v>286</v>
      </c>
    </row>
    <row r="114" spans="1:14" x14ac:dyDescent="0.25">
      <c r="A114" t="s">
        <v>225</v>
      </c>
      <c r="B114" t="str">
        <f t="shared" ref="B114:D133" si="18">INDEX(B$3:B$82,MATCH($A114,$A$3:$A$82,0))</f>
        <v>Mac</v>
      </c>
      <c r="C114" t="str">
        <f t="shared" si="18"/>
        <v>Jones</v>
      </c>
      <c r="D114" t="str">
        <f t="shared" si="18"/>
        <v>NE</v>
      </c>
      <c r="E114">
        <f t="shared" si="17"/>
        <v>579.19999999999993</v>
      </c>
      <c r="F114">
        <f t="shared" si="7"/>
        <v>380.9</v>
      </c>
      <c r="G114">
        <f t="shared" si="8"/>
        <v>3932.5000000000005</v>
      </c>
      <c r="H114">
        <f t="shared" si="9"/>
        <v>25.4</v>
      </c>
      <c r="I114">
        <f t="shared" si="10"/>
        <v>12.5</v>
      </c>
      <c r="J114">
        <f t="shared" si="11"/>
        <v>35.699999999999996</v>
      </c>
      <c r="K114">
        <f t="shared" si="12"/>
        <v>165.29999999999998</v>
      </c>
      <c r="L114">
        <f t="shared" si="13"/>
        <v>1.5</v>
      </c>
      <c r="M114">
        <f t="shared" si="14"/>
        <v>2.2999999999999998</v>
      </c>
      <c r="N114">
        <f t="shared" si="15"/>
        <v>267.2</v>
      </c>
    </row>
    <row r="115" spans="1:14" x14ac:dyDescent="0.25">
      <c r="A115" t="s">
        <v>226</v>
      </c>
      <c r="B115" t="str">
        <f t="shared" si="18"/>
        <v>Matt</v>
      </c>
      <c r="C115" t="str">
        <f t="shared" si="18"/>
        <v>Ryan</v>
      </c>
      <c r="D115" t="str">
        <f t="shared" si="18"/>
        <v>IND</v>
      </c>
      <c r="E115">
        <f t="shared" si="17"/>
        <v>578.9</v>
      </c>
      <c r="F115">
        <f t="shared" si="7"/>
        <v>388.70000000000005</v>
      </c>
      <c r="G115">
        <f t="shared" si="8"/>
        <v>3992.6</v>
      </c>
      <c r="H115">
        <f t="shared" si="9"/>
        <v>25.6</v>
      </c>
      <c r="I115">
        <f t="shared" si="10"/>
        <v>10</v>
      </c>
      <c r="J115">
        <f t="shared" si="11"/>
        <v>22.6</v>
      </c>
      <c r="K115">
        <f t="shared" si="12"/>
        <v>114</v>
      </c>
      <c r="L115">
        <f t="shared" si="13"/>
        <v>1.2</v>
      </c>
      <c r="M115">
        <f t="shared" si="14"/>
        <v>3.5</v>
      </c>
      <c r="N115">
        <f t="shared" si="15"/>
        <v>263.89999999999998</v>
      </c>
    </row>
    <row r="116" spans="1:14" x14ac:dyDescent="0.25">
      <c r="A116" t="s">
        <v>227</v>
      </c>
      <c r="B116" t="str">
        <f t="shared" si="18"/>
        <v>Carson</v>
      </c>
      <c r="C116" t="str">
        <f t="shared" si="18"/>
        <v>Wentz</v>
      </c>
      <c r="D116" t="str">
        <f t="shared" si="18"/>
        <v>WAS</v>
      </c>
      <c r="E116">
        <f t="shared" si="17"/>
        <v>565.9</v>
      </c>
      <c r="F116">
        <f t="shared" si="7"/>
        <v>357.20000000000005</v>
      </c>
      <c r="G116">
        <f t="shared" si="8"/>
        <v>3801.4</v>
      </c>
      <c r="H116">
        <f t="shared" si="9"/>
        <v>24.200000000000003</v>
      </c>
      <c r="I116">
        <f t="shared" si="10"/>
        <v>11.1</v>
      </c>
      <c r="J116">
        <f t="shared" si="11"/>
        <v>61</v>
      </c>
      <c r="K116">
        <f t="shared" si="12"/>
        <v>277.2</v>
      </c>
      <c r="L116">
        <f t="shared" si="13"/>
        <v>2.5999999999999996</v>
      </c>
      <c r="M116">
        <f t="shared" si="14"/>
        <v>3.5999999999999996</v>
      </c>
      <c r="N116">
        <f t="shared" si="15"/>
        <v>273.10000000000002</v>
      </c>
    </row>
    <row r="117" spans="1:14" x14ac:dyDescent="0.25">
      <c r="A117" t="s">
        <v>228</v>
      </c>
      <c r="B117" t="str">
        <f t="shared" si="18"/>
        <v>Marcus</v>
      </c>
      <c r="C117" t="str">
        <f t="shared" si="18"/>
        <v>Mariota</v>
      </c>
      <c r="D117" t="str">
        <f t="shared" si="18"/>
        <v>ATL</v>
      </c>
      <c r="E117">
        <f t="shared" si="17"/>
        <v>555.20000000000005</v>
      </c>
      <c r="F117">
        <f t="shared" si="7"/>
        <v>339.79999999999995</v>
      </c>
      <c r="G117">
        <f t="shared" si="8"/>
        <v>3809.8</v>
      </c>
      <c r="H117">
        <f t="shared" si="9"/>
        <v>20</v>
      </c>
      <c r="I117">
        <f t="shared" si="10"/>
        <v>14.1</v>
      </c>
      <c r="J117">
        <f t="shared" si="11"/>
        <v>109</v>
      </c>
      <c r="K117">
        <f t="shared" si="12"/>
        <v>408</v>
      </c>
      <c r="L117">
        <f t="shared" si="13"/>
        <v>3.8999999999999995</v>
      </c>
      <c r="M117">
        <f t="shared" si="14"/>
        <v>0.7</v>
      </c>
      <c r="N117">
        <f t="shared" si="15"/>
        <v>281</v>
      </c>
    </row>
    <row r="118" spans="1:14" x14ac:dyDescent="0.25">
      <c r="A118" t="s">
        <v>229</v>
      </c>
      <c r="B118" t="str">
        <f t="shared" si="18"/>
        <v>Jared</v>
      </c>
      <c r="C118" t="str">
        <f t="shared" si="18"/>
        <v>Goff</v>
      </c>
      <c r="D118" t="str">
        <f t="shared" si="18"/>
        <v>DET</v>
      </c>
      <c r="E118">
        <f t="shared" si="17"/>
        <v>572</v>
      </c>
      <c r="F118">
        <f t="shared" si="7"/>
        <v>360.7</v>
      </c>
      <c r="G118">
        <f t="shared" si="8"/>
        <v>3861.6000000000004</v>
      </c>
      <c r="H118">
        <f t="shared" si="9"/>
        <v>22.3</v>
      </c>
      <c r="I118">
        <f t="shared" si="10"/>
        <v>11.5</v>
      </c>
      <c r="J118">
        <f t="shared" si="11"/>
        <v>26.9</v>
      </c>
      <c r="K118">
        <f t="shared" si="12"/>
        <v>108.3</v>
      </c>
      <c r="L118">
        <f t="shared" si="13"/>
        <v>1.2000000000000002</v>
      </c>
      <c r="M118">
        <f t="shared" si="14"/>
        <v>3.5</v>
      </c>
      <c r="N118">
        <f t="shared" si="15"/>
        <v>242.70000000000002</v>
      </c>
    </row>
    <row r="119" spans="1:14" x14ac:dyDescent="0.25">
      <c r="A119" t="s">
        <v>230</v>
      </c>
      <c r="B119" t="str">
        <f t="shared" si="18"/>
        <v>Geno</v>
      </c>
      <c r="C119" t="str">
        <f t="shared" si="18"/>
        <v>Smith</v>
      </c>
      <c r="D119" t="str">
        <f t="shared" si="18"/>
        <v>SEA</v>
      </c>
      <c r="E119">
        <f t="shared" si="17"/>
        <v>589.30000000000007</v>
      </c>
      <c r="F119">
        <f t="shared" si="7"/>
        <v>391.29999999999995</v>
      </c>
      <c r="G119">
        <f t="shared" si="8"/>
        <v>3743.6000000000004</v>
      </c>
      <c r="H119">
        <f t="shared" si="9"/>
        <v>20.6</v>
      </c>
      <c r="I119">
        <f t="shared" si="10"/>
        <v>17.899999999999999</v>
      </c>
      <c r="J119">
        <f t="shared" si="11"/>
        <v>44</v>
      </c>
      <c r="K119">
        <f t="shared" si="12"/>
        <v>176.29999999999998</v>
      </c>
      <c r="L119">
        <f t="shared" si="13"/>
        <v>1.9000000000000001</v>
      </c>
      <c r="M119">
        <f t="shared" si="14"/>
        <v>2.0999999999999996</v>
      </c>
      <c r="N119">
        <f t="shared" si="15"/>
        <v>239.3</v>
      </c>
    </row>
    <row r="120" spans="1:14" x14ac:dyDescent="0.25">
      <c r="A120" t="s">
        <v>231</v>
      </c>
      <c r="B120" t="str">
        <f t="shared" si="18"/>
        <v>Davis</v>
      </c>
      <c r="C120" t="str">
        <f t="shared" si="18"/>
        <v>Mills</v>
      </c>
      <c r="D120" t="str">
        <f t="shared" si="18"/>
        <v>HOU</v>
      </c>
      <c r="E120">
        <f t="shared" si="17"/>
        <v>588.9</v>
      </c>
      <c r="F120">
        <f t="shared" si="7"/>
        <v>380.90000000000003</v>
      </c>
      <c r="G120">
        <f t="shared" si="8"/>
        <v>3943.2000000000003</v>
      </c>
      <c r="H120">
        <f t="shared" si="9"/>
        <v>19.2</v>
      </c>
      <c r="I120">
        <f t="shared" si="10"/>
        <v>12.9</v>
      </c>
      <c r="J120">
        <f t="shared" si="11"/>
        <v>57.9</v>
      </c>
      <c r="K120">
        <f t="shared" si="12"/>
        <v>217.39999999999998</v>
      </c>
      <c r="L120">
        <f t="shared" si="13"/>
        <v>1.6</v>
      </c>
      <c r="M120">
        <f t="shared" si="14"/>
        <v>1</v>
      </c>
      <c r="N120">
        <f t="shared" si="15"/>
        <v>251.2</v>
      </c>
    </row>
    <row r="121" spans="1:14" x14ac:dyDescent="0.25">
      <c r="A121" t="s">
        <v>232</v>
      </c>
      <c r="B121" t="str">
        <f t="shared" si="18"/>
        <v>Mitch</v>
      </c>
      <c r="C121" t="str">
        <f t="shared" si="18"/>
        <v>Trubisky</v>
      </c>
      <c r="D121" t="str">
        <f t="shared" si="18"/>
        <v>PIT</v>
      </c>
      <c r="E121">
        <f t="shared" si="17"/>
        <v>628.79999999999995</v>
      </c>
      <c r="F121">
        <f t="shared" si="7"/>
        <v>417.7</v>
      </c>
      <c r="G121">
        <f t="shared" si="8"/>
        <v>3979.3999999999996</v>
      </c>
      <c r="H121">
        <f t="shared" si="9"/>
        <v>23.799999999999997</v>
      </c>
      <c r="I121">
        <f t="shared" si="10"/>
        <v>16.600000000000001</v>
      </c>
      <c r="J121">
        <f t="shared" si="11"/>
        <v>100.5</v>
      </c>
      <c r="K121">
        <f t="shared" si="12"/>
        <v>347.4</v>
      </c>
      <c r="L121">
        <f t="shared" si="13"/>
        <v>3.0999999999999996</v>
      </c>
      <c r="M121">
        <f t="shared" si="14"/>
        <v>0.9</v>
      </c>
      <c r="N121">
        <f t="shared" si="15"/>
        <v>289.10000000000002</v>
      </c>
    </row>
    <row r="122" spans="1:14" x14ac:dyDescent="0.25">
      <c r="A122" t="s">
        <v>233</v>
      </c>
      <c r="B122" t="str">
        <f t="shared" si="18"/>
        <v>Baker</v>
      </c>
      <c r="C122" t="str">
        <f t="shared" si="18"/>
        <v>Mayfield</v>
      </c>
      <c r="D122" t="str">
        <f t="shared" si="18"/>
        <v>CAR</v>
      </c>
      <c r="E122">
        <f t="shared" si="17"/>
        <v>561.80000000000007</v>
      </c>
      <c r="F122">
        <f t="shared" si="7"/>
        <v>352.7</v>
      </c>
      <c r="G122">
        <f t="shared" si="8"/>
        <v>3916.6000000000004</v>
      </c>
      <c r="H122">
        <f t="shared" si="9"/>
        <v>23.4</v>
      </c>
      <c r="I122">
        <f t="shared" si="10"/>
        <v>15.600000000000001</v>
      </c>
      <c r="J122">
        <f t="shared" si="11"/>
        <v>47.3</v>
      </c>
      <c r="K122">
        <f t="shared" si="12"/>
        <v>192.39999999999998</v>
      </c>
      <c r="L122">
        <f t="shared" si="13"/>
        <v>1.6</v>
      </c>
      <c r="M122">
        <f t="shared" si="14"/>
        <v>1.7999999999999998</v>
      </c>
      <c r="N122">
        <f t="shared" si="15"/>
        <v>259.7</v>
      </c>
    </row>
    <row r="123" spans="1:14" x14ac:dyDescent="0.25">
      <c r="A123" t="s">
        <v>234</v>
      </c>
      <c r="B123" t="str">
        <f t="shared" si="18"/>
        <v>Jacoby</v>
      </c>
      <c r="C123" t="str">
        <f t="shared" si="18"/>
        <v>Brissett</v>
      </c>
      <c r="D123" t="str">
        <f t="shared" si="18"/>
        <v>CLE</v>
      </c>
      <c r="E123">
        <f t="shared" si="17"/>
        <v>304.7</v>
      </c>
      <c r="F123">
        <f t="shared" si="7"/>
        <v>184.9</v>
      </c>
      <c r="G123">
        <f t="shared" si="8"/>
        <v>1996.6</v>
      </c>
      <c r="H123">
        <f t="shared" si="9"/>
        <v>11.5</v>
      </c>
      <c r="I123">
        <f t="shared" si="10"/>
        <v>7.3999999999999986</v>
      </c>
      <c r="J123">
        <f t="shared" si="11"/>
        <v>36.6</v>
      </c>
      <c r="K123">
        <f t="shared" si="12"/>
        <v>144.60000000000002</v>
      </c>
      <c r="L123">
        <f t="shared" si="13"/>
        <v>1.7999999999999998</v>
      </c>
      <c r="M123">
        <f t="shared" si="14"/>
        <v>2.4</v>
      </c>
      <c r="N123">
        <f t="shared" si="15"/>
        <v>138.80000000000001</v>
      </c>
    </row>
    <row r="124" spans="1:14" x14ac:dyDescent="0.25">
      <c r="A124" t="s">
        <v>235</v>
      </c>
      <c r="B124" t="str">
        <f t="shared" si="18"/>
        <v>Zach</v>
      </c>
      <c r="C124" t="str">
        <f t="shared" si="18"/>
        <v>Wilson</v>
      </c>
      <c r="D124" t="str">
        <f t="shared" si="18"/>
        <v>NYJ</v>
      </c>
      <c r="E124">
        <f t="shared" si="17"/>
        <v>164.59999999999997</v>
      </c>
      <c r="F124">
        <f t="shared" si="7"/>
        <v>109.70000000000002</v>
      </c>
      <c r="G124">
        <f t="shared" si="8"/>
        <v>1879.6000000000004</v>
      </c>
      <c r="H124">
        <f t="shared" si="9"/>
        <v>11.5</v>
      </c>
      <c r="I124">
        <f t="shared" si="10"/>
        <v>6</v>
      </c>
      <c r="J124">
        <f t="shared" si="11"/>
        <v>32.799999999999997</v>
      </c>
      <c r="K124">
        <f t="shared" si="12"/>
        <v>151.39999999999998</v>
      </c>
      <c r="L124">
        <f t="shared" si="13"/>
        <v>1.4000000000000001</v>
      </c>
      <c r="M124">
        <f t="shared" si="14"/>
        <v>0.89999999999999991</v>
      </c>
      <c r="N124">
        <f t="shared" si="15"/>
        <v>136.6</v>
      </c>
    </row>
    <row r="125" spans="1:14" x14ac:dyDescent="0.25">
      <c r="A125" t="s">
        <v>236</v>
      </c>
      <c r="B125" t="str">
        <f t="shared" si="18"/>
        <v>Deshaun</v>
      </c>
      <c r="C125" t="str">
        <f t="shared" si="18"/>
        <v>Watson</v>
      </c>
      <c r="D125" t="str">
        <f t="shared" si="18"/>
        <v>CLE</v>
      </c>
      <c r="E125">
        <f t="shared" si="17"/>
        <v>229.20000000000002</v>
      </c>
      <c r="F125">
        <f t="shared" si="7"/>
        <v>159.69999999999999</v>
      </c>
      <c r="G125">
        <f t="shared" si="8"/>
        <v>1927.3999999999999</v>
      </c>
      <c r="H125">
        <f t="shared" si="9"/>
        <v>9.7000000000000011</v>
      </c>
      <c r="I125">
        <f t="shared" si="10"/>
        <v>4.8999999999999995</v>
      </c>
      <c r="J125">
        <f t="shared" si="11"/>
        <v>46.9</v>
      </c>
      <c r="K125">
        <f t="shared" si="12"/>
        <v>203.6</v>
      </c>
      <c r="L125">
        <f t="shared" si="13"/>
        <v>1.2</v>
      </c>
      <c r="M125">
        <f t="shared" si="14"/>
        <v>0</v>
      </c>
      <c r="N125">
        <f t="shared" si="15"/>
        <v>138.70000000000002</v>
      </c>
    </row>
    <row r="126" spans="1:14" x14ac:dyDescent="0.25">
      <c r="A126" t="s">
        <v>237</v>
      </c>
      <c r="B126" t="str">
        <f t="shared" si="18"/>
        <v>Joe</v>
      </c>
      <c r="C126" t="str">
        <f t="shared" si="18"/>
        <v>Flacco</v>
      </c>
      <c r="D126" t="str">
        <f t="shared" si="18"/>
        <v>NYJ</v>
      </c>
      <c r="E126">
        <f t="shared" si="17"/>
        <v>407.4</v>
      </c>
      <c r="F126">
        <f t="shared" si="7"/>
        <v>247.60000000000002</v>
      </c>
      <c r="G126">
        <f t="shared" si="8"/>
        <v>1984</v>
      </c>
      <c r="H126">
        <f t="shared" si="9"/>
        <v>9.3000000000000007</v>
      </c>
      <c r="I126">
        <f t="shared" si="10"/>
        <v>6.6</v>
      </c>
      <c r="J126">
        <f t="shared" si="11"/>
        <v>13.700000000000001</v>
      </c>
      <c r="K126">
        <f t="shared" si="12"/>
        <v>37.9</v>
      </c>
      <c r="L126">
        <f t="shared" si="13"/>
        <v>0.4</v>
      </c>
      <c r="M126">
        <f t="shared" si="14"/>
        <v>0.60000000000000009</v>
      </c>
      <c r="N126">
        <f t="shared" si="15"/>
        <v>114.6</v>
      </c>
    </row>
    <row r="127" spans="1:14" x14ac:dyDescent="0.25">
      <c r="A127" t="s">
        <v>238</v>
      </c>
      <c r="B127" t="str">
        <f t="shared" si="18"/>
        <v>Desmond</v>
      </c>
      <c r="C127" t="str">
        <f t="shared" si="18"/>
        <v>Ridder</v>
      </c>
      <c r="D127" t="str">
        <f t="shared" si="18"/>
        <v>ATL</v>
      </c>
      <c r="E127">
        <f t="shared" si="17"/>
        <v>0</v>
      </c>
      <c r="F127">
        <f t="shared" si="7"/>
        <v>0</v>
      </c>
      <c r="G127">
        <f t="shared" si="8"/>
        <v>650.9</v>
      </c>
      <c r="H127">
        <f t="shared" si="9"/>
        <v>3.2</v>
      </c>
      <c r="I127">
        <f t="shared" si="10"/>
        <v>3.3</v>
      </c>
      <c r="J127">
        <f t="shared" si="11"/>
        <v>0</v>
      </c>
      <c r="K127">
        <f t="shared" si="12"/>
        <v>49.3</v>
      </c>
      <c r="L127">
        <f t="shared" si="13"/>
        <v>0.5</v>
      </c>
      <c r="M127">
        <f t="shared" si="14"/>
        <v>0.2</v>
      </c>
      <c r="N127">
        <f t="shared" si="15"/>
        <v>43</v>
      </c>
    </row>
    <row r="128" spans="1:14" x14ac:dyDescent="0.25">
      <c r="A128" t="s">
        <v>239</v>
      </c>
      <c r="B128" t="str">
        <f t="shared" si="18"/>
        <v>Kenny</v>
      </c>
      <c r="C128" t="str">
        <f t="shared" si="18"/>
        <v>Pickett</v>
      </c>
      <c r="D128" t="str">
        <f t="shared" si="18"/>
        <v>PIT</v>
      </c>
      <c r="E128">
        <f t="shared" si="17"/>
        <v>-72</v>
      </c>
      <c r="F128">
        <f t="shared" si="7"/>
        <v>-44.5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-3</v>
      </c>
      <c r="K128">
        <f t="shared" si="12"/>
        <v>0</v>
      </c>
      <c r="L128">
        <f t="shared" si="13"/>
        <v>0</v>
      </c>
      <c r="M128">
        <f t="shared" si="14"/>
        <v>0.3</v>
      </c>
      <c r="N128">
        <f t="shared" si="15"/>
        <v>-0.60000000000000142</v>
      </c>
    </row>
    <row r="129" spans="1:14" x14ac:dyDescent="0.25">
      <c r="A129" t="s">
        <v>240</v>
      </c>
      <c r="B129" t="str">
        <f t="shared" si="18"/>
        <v>Sam</v>
      </c>
      <c r="C129" t="str">
        <f t="shared" si="18"/>
        <v>Darnold</v>
      </c>
      <c r="D129" t="str">
        <f t="shared" si="18"/>
        <v>CAR</v>
      </c>
      <c r="E129">
        <f t="shared" si="17"/>
        <v>-9</v>
      </c>
      <c r="F129">
        <f t="shared" si="7"/>
        <v>-5.5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-1.5</v>
      </c>
      <c r="K129">
        <f t="shared" si="12"/>
        <v>0</v>
      </c>
      <c r="L129">
        <f t="shared" si="13"/>
        <v>0</v>
      </c>
      <c r="M129">
        <f t="shared" si="14"/>
        <v>9.9999999999999978E-2</v>
      </c>
      <c r="N129">
        <f t="shared" si="15"/>
        <v>-0.29999999999999716</v>
      </c>
    </row>
    <row r="130" spans="1:14" x14ac:dyDescent="0.25">
      <c r="A130" t="s">
        <v>241</v>
      </c>
      <c r="B130" t="str">
        <f t="shared" si="18"/>
        <v>Joshua</v>
      </c>
      <c r="C130" t="str">
        <f t="shared" si="18"/>
        <v>Dobbs</v>
      </c>
      <c r="D130" t="str">
        <f t="shared" si="18"/>
        <v>CLE</v>
      </c>
      <c r="E130">
        <f t="shared" si="17"/>
        <v>0</v>
      </c>
      <c r="F130">
        <f t="shared" si="7"/>
        <v>0</v>
      </c>
      <c r="G130">
        <f t="shared" si="8"/>
        <v>272.3</v>
      </c>
      <c r="H130">
        <f t="shared" si="9"/>
        <v>1.0999999999999999</v>
      </c>
      <c r="I130">
        <f t="shared" si="10"/>
        <v>1.3</v>
      </c>
      <c r="J130">
        <f t="shared" si="11"/>
        <v>0</v>
      </c>
      <c r="K130">
        <f t="shared" si="12"/>
        <v>43.099999999999994</v>
      </c>
      <c r="L130">
        <f t="shared" si="13"/>
        <v>0.2</v>
      </c>
      <c r="M130">
        <f t="shared" si="14"/>
        <v>0.1</v>
      </c>
      <c r="N130">
        <f t="shared" si="15"/>
        <v>19.8</v>
      </c>
    </row>
    <row r="131" spans="1:14" x14ac:dyDescent="0.25">
      <c r="A131" t="s">
        <v>242</v>
      </c>
      <c r="B131" t="str">
        <f t="shared" si="18"/>
        <v>Malik</v>
      </c>
      <c r="C131" t="str">
        <f t="shared" si="18"/>
        <v>Willis</v>
      </c>
      <c r="D131" t="str">
        <f t="shared" si="18"/>
        <v>TEN</v>
      </c>
      <c r="E131">
        <f t="shared" si="17"/>
        <v>0</v>
      </c>
      <c r="F131">
        <f t="shared" si="7"/>
        <v>0</v>
      </c>
      <c r="G131">
        <f t="shared" si="8"/>
        <v>225.00000000000003</v>
      </c>
      <c r="H131">
        <f t="shared" si="9"/>
        <v>1.3</v>
      </c>
      <c r="I131">
        <f t="shared" si="10"/>
        <v>1.5</v>
      </c>
      <c r="J131">
        <f t="shared" si="11"/>
        <v>0</v>
      </c>
      <c r="K131">
        <f t="shared" si="12"/>
        <v>8.1999999999999993</v>
      </c>
      <c r="L131">
        <f t="shared" si="13"/>
        <v>0.3</v>
      </c>
      <c r="M131">
        <f t="shared" si="14"/>
        <v>0.1</v>
      </c>
      <c r="N131">
        <f t="shared" si="15"/>
        <v>14.6</v>
      </c>
    </row>
    <row r="132" spans="1:14" x14ac:dyDescent="0.25">
      <c r="A132" t="s">
        <v>243</v>
      </c>
      <c r="B132" t="str">
        <f t="shared" si="18"/>
        <v>Andy</v>
      </c>
      <c r="C132" t="str">
        <f t="shared" si="18"/>
        <v>Dalton</v>
      </c>
      <c r="D132" t="str">
        <f t="shared" si="18"/>
        <v>NO</v>
      </c>
      <c r="E132">
        <f t="shared" si="17"/>
        <v>-10</v>
      </c>
      <c r="F132">
        <f t="shared" si="7"/>
        <v>-6.5</v>
      </c>
      <c r="G132">
        <f t="shared" si="8"/>
        <v>0</v>
      </c>
      <c r="H132">
        <f t="shared" si="9"/>
        <v>0</v>
      </c>
      <c r="I132">
        <f t="shared" si="10"/>
        <v>0</v>
      </c>
      <c r="J132">
        <f t="shared" si="11"/>
        <v>-2.5</v>
      </c>
      <c r="K132">
        <f t="shared" si="12"/>
        <v>0</v>
      </c>
      <c r="L132">
        <f t="shared" si="13"/>
        <v>0</v>
      </c>
      <c r="M132">
        <f t="shared" si="14"/>
        <v>0</v>
      </c>
      <c r="N132">
        <f t="shared" si="15"/>
        <v>-0.20000000000000107</v>
      </c>
    </row>
    <row r="133" spans="1:14" x14ac:dyDescent="0.25">
      <c r="A133" t="s">
        <v>244</v>
      </c>
      <c r="B133" t="str">
        <f t="shared" si="18"/>
        <v>Tyler</v>
      </c>
      <c r="C133" t="str">
        <f t="shared" si="18"/>
        <v>Huntley</v>
      </c>
      <c r="D133" t="str">
        <f t="shared" si="18"/>
        <v>BAL</v>
      </c>
      <c r="E133">
        <f t="shared" si="17"/>
        <v>-12</v>
      </c>
      <c r="F133">
        <f t="shared" si="7"/>
        <v>-8</v>
      </c>
      <c r="G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-3</v>
      </c>
      <c r="K133">
        <f t="shared" si="12"/>
        <v>0</v>
      </c>
      <c r="L133">
        <f t="shared" si="13"/>
        <v>0</v>
      </c>
      <c r="M133">
        <f t="shared" si="14"/>
        <v>0.1</v>
      </c>
      <c r="N133">
        <f t="shared" si="15"/>
        <v>-0.1999999999999984</v>
      </c>
    </row>
    <row r="134" spans="1:14" x14ac:dyDescent="0.25">
      <c r="A134" t="s">
        <v>245</v>
      </c>
      <c r="B134" t="str">
        <f t="shared" ref="B134:D156" si="19">INDEX(B$3:B$82,MATCH($A134,$A$3:$A$82,0))</f>
        <v>Trevor</v>
      </c>
      <c r="C134" t="str">
        <f t="shared" si="19"/>
        <v>Siemian</v>
      </c>
      <c r="D134" t="str">
        <f t="shared" si="19"/>
        <v>CHI</v>
      </c>
      <c r="E134">
        <f t="shared" si="17"/>
        <v>-10.5</v>
      </c>
      <c r="F134">
        <f t="shared" si="7"/>
        <v>-6.5</v>
      </c>
      <c r="G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-1.5</v>
      </c>
      <c r="K134">
        <f t="shared" si="12"/>
        <v>0</v>
      </c>
      <c r="L134">
        <f t="shared" si="13"/>
        <v>0</v>
      </c>
      <c r="M134">
        <f t="shared" si="14"/>
        <v>0.1</v>
      </c>
      <c r="N134">
        <f t="shared" si="15"/>
        <v>-0.10000000000000142</v>
      </c>
    </row>
    <row r="135" spans="1:14" x14ac:dyDescent="0.25">
      <c r="A135" t="s">
        <v>246</v>
      </c>
      <c r="B135" t="str">
        <f t="shared" si="19"/>
        <v>Jimmy</v>
      </c>
      <c r="C135" t="str">
        <f t="shared" si="19"/>
        <v>Garoppolo</v>
      </c>
      <c r="D135" t="str">
        <f t="shared" si="19"/>
        <v>SF</v>
      </c>
      <c r="E135">
        <f t="shared" si="17"/>
        <v>-11</v>
      </c>
      <c r="F135">
        <f t="shared" si="7"/>
        <v>-7.5</v>
      </c>
      <c r="G135">
        <f t="shared" si="8"/>
        <v>0</v>
      </c>
      <c r="H135">
        <f t="shared" si="9"/>
        <v>0</v>
      </c>
      <c r="I135">
        <f t="shared" si="10"/>
        <v>0</v>
      </c>
      <c r="J135">
        <f t="shared" si="11"/>
        <v>-1</v>
      </c>
      <c r="K135">
        <f t="shared" si="12"/>
        <v>0</v>
      </c>
      <c r="L135">
        <f t="shared" si="13"/>
        <v>0</v>
      </c>
      <c r="M135">
        <f t="shared" si="14"/>
        <v>0.1</v>
      </c>
      <c r="N135">
        <f t="shared" si="15"/>
        <v>-0.10000000000000053</v>
      </c>
    </row>
    <row r="136" spans="1:14" x14ac:dyDescent="0.25">
      <c r="A136" t="s">
        <v>247</v>
      </c>
      <c r="B136" t="str">
        <f t="shared" si="19"/>
        <v>Jordan</v>
      </c>
      <c r="C136" t="str">
        <f t="shared" si="19"/>
        <v>Love</v>
      </c>
      <c r="D136" t="str">
        <f t="shared" si="19"/>
        <v>GB</v>
      </c>
      <c r="E136">
        <f t="shared" si="17"/>
        <v>-11</v>
      </c>
      <c r="F136">
        <f t="shared" si="7"/>
        <v>-5.5</v>
      </c>
      <c r="G136">
        <f t="shared" si="8"/>
        <v>0</v>
      </c>
      <c r="H136">
        <f t="shared" si="9"/>
        <v>0</v>
      </c>
      <c r="I136">
        <f t="shared" si="10"/>
        <v>0</v>
      </c>
      <c r="J136">
        <f t="shared" si="11"/>
        <v>-2.5</v>
      </c>
      <c r="K136">
        <f t="shared" si="12"/>
        <v>0</v>
      </c>
      <c r="L136">
        <f t="shared" si="13"/>
        <v>0</v>
      </c>
      <c r="M136">
        <f t="shared" si="14"/>
        <v>0</v>
      </c>
      <c r="N136">
        <f t="shared" si="15"/>
        <v>-9.9999999999999645E-2</v>
      </c>
    </row>
    <row r="137" spans="1:14" x14ac:dyDescent="0.25">
      <c r="A137" t="s">
        <v>248</v>
      </c>
      <c r="B137" t="str">
        <f t="shared" si="19"/>
        <v>Drew</v>
      </c>
      <c r="C137" t="str">
        <f t="shared" si="19"/>
        <v>Lock</v>
      </c>
      <c r="D137" t="str">
        <f t="shared" si="19"/>
        <v>SEA</v>
      </c>
      <c r="E137">
        <f t="shared" si="17"/>
        <v>-23</v>
      </c>
      <c r="F137">
        <f t="shared" si="7"/>
        <v>-14.5</v>
      </c>
      <c r="G137">
        <f t="shared" si="8"/>
        <v>0</v>
      </c>
      <c r="H137">
        <f t="shared" si="9"/>
        <v>0</v>
      </c>
      <c r="I137">
        <f t="shared" si="10"/>
        <v>0</v>
      </c>
      <c r="J137">
        <f t="shared" si="11"/>
        <v>-2</v>
      </c>
      <c r="K137">
        <f t="shared" si="12"/>
        <v>0</v>
      </c>
      <c r="L137">
        <f t="shared" si="13"/>
        <v>0</v>
      </c>
      <c r="M137">
        <f t="shared" si="14"/>
        <v>0</v>
      </c>
      <c r="N137">
        <f t="shared" si="15"/>
        <v>-9.9999999999997868E-2</v>
      </c>
    </row>
    <row r="138" spans="1:14" x14ac:dyDescent="0.25">
      <c r="A138" t="s">
        <v>249</v>
      </c>
      <c r="B138" t="str">
        <f t="shared" si="19"/>
        <v>Brian</v>
      </c>
      <c r="C138" t="str">
        <f t="shared" si="19"/>
        <v>Hoyer</v>
      </c>
      <c r="D138" t="str">
        <f t="shared" si="19"/>
        <v>NE</v>
      </c>
      <c r="E138">
        <f t="shared" si="17"/>
        <v>-10.5</v>
      </c>
      <c r="F138">
        <f t="shared" si="7"/>
        <v>-7</v>
      </c>
      <c r="G138">
        <f t="shared" si="8"/>
        <v>0</v>
      </c>
      <c r="H138">
        <f t="shared" si="9"/>
        <v>0</v>
      </c>
      <c r="I138">
        <f t="shared" si="10"/>
        <v>0</v>
      </c>
      <c r="J138">
        <f t="shared" si="11"/>
        <v>-2.5</v>
      </c>
      <c r="K138">
        <f t="shared" si="12"/>
        <v>0</v>
      </c>
      <c r="L138">
        <f t="shared" si="13"/>
        <v>0</v>
      </c>
      <c r="M138">
        <f t="shared" si="14"/>
        <v>0.1</v>
      </c>
      <c r="N138">
        <f t="shared" si="15"/>
        <v>-0.19999999999999929</v>
      </c>
    </row>
    <row r="139" spans="1:14" x14ac:dyDescent="0.25">
      <c r="A139" t="s">
        <v>250</v>
      </c>
      <c r="B139" t="str">
        <f t="shared" si="19"/>
        <v>Blaine</v>
      </c>
      <c r="C139" t="str">
        <f t="shared" si="19"/>
        <v>Gabbert</v>
      </c>
      <c r="D139" t="str">
        <f t="shared" si="19"/>
        <v>TB</v>
      </c>
      <c r="E139">
        <f t="shared" si="17"/>
        <v>0</v>
      </c>
      <c r="F139">
        <f t="shared" si="7"/>
        <v>0</v>
      </c>
      <c r="G139">
        <f t="shared" si="8"/>
        <v>-128.89999999999998</v>
      </c>
      <c r="H139">
        <f t="shared" si="9"/>
        <v>-0.4</v>
      </c>
      <c r="I139">
        <f t="shared" si="10"/>
        <v>-0.70000000000000007</v>
      </c>
      <c r="J139">
        <f t="shared" si="11"/>
        <v>0</v>
      </c>
      <c r="K139">
        <f t="shared" si="12"/>
        <v>-0.4</v>
      </c>
      <c r="L139">
        <f t="shared" si="13"/>
        <v>-0.1</v>
      </c>
      <c r="M139">
        <f t="shared" si="14"/>
        <v>0</v>
      </c>
      <c r="N139">
        <f t="shared" si="15"/>
        <v>-6.8999999999999995</v>
      </c>
    </row>
    <row r="140" spans="1:14" x14ac:dyDescent="0.25">
      <c r="A140" t="s">
        <v>251</v>
      </c>
      <c r="B140" t="str">
        <f t="shared" si="19"/>
        <v>Nate</v>
      </c>
      <c r="C140" t="str">
        <f t="shared" si="19"/>
        <v>Sudfeld</v>
      </c>
      <c r="D140" t="str">
        <f t="shared" si="19"/>
        <v>DET</v>
      </c>
      <c r="E140">
        <f t="shared" si="17"/>
        <v>-12</v>
      </c>
      <c r="F140">
        <f t="shared" si="7"/>
        <v>-7</v>
      </c>
      <c r="G140">
        <f t="shared" si="8"/>
        <v>0</v>
      </c>
      <c r="H140">
        <f t="shared" si="9"/>
        <v>0</v>
      </c>
      <c r="I140">
        <f t="shared" si="10"/>
        <v>0</v>
      </c>
      <c r="J140">
        <f t="shared" si="11"/>
        <v>-1.5</v>
      </c>
      <c r="K140">
        <f t="shared" si="12"/>
        <v>0</v>
      </c>
      <c r="L140">
        <f t="shared" si="13"/>
        <v>0</v>
      </c>
      <c r="M140">
        <f t="shared" si="14"/>
        <v>0.19999999999999998</v>
      </c>
      <c r="N140">
        <f t="shared" si="15"/>
        <v>-0.20000000000000018</v>
      </c>
    </row>
    <row r="141" spans="1:14" x14ac:dyDescent="0.25">
      <c r="A141" t="s">
        <v>252</v>
      </c>
      <c r="B141" t="str">
        <f t="shared" si="19"/>
        <v>Gardner</v>
      </c>
      <c r="C141" t="str">
        <f t="shared" si="19"/>
        <v>Minshew</v>
      </c>
      <c r="D141" t="str">
        <f t="shared" si="19"/>
        <v>PHI</v>
      </c>
      <c r="E141">
        <f t="shared" si="17"/>
        <v>-10.5</v>
      </c>
      <c r="F141">
        <f t="shared" si="7"/>
        <v>-6.5</v>
      </c>
      <c r="G141">
        <f t="shared" si="8"/>
        <v>0</v>
      </c>
      <c r="H141">
        <f t="shared" si="9"/>
        <v>0</v>
      </c>
      <c r="I141">
        <f t="shared" si="10"/>
        <v>0</v>
      </c>
      <c r="J141">
        <f t="shared" si="11"/>
        <v>-2.5</v>
      </c>
      <c r="K141">
        <f t="shared" si="12"/>
        <v>0</v>
      </c>
      <c r="L141">
        <f t="shared" si="13"/>
        <v>0</v>
      </c>
      <c r="M141">
        <f t="shared" si="14"/>
        <v>0.1</v>
      </c>
      <c r="N141">
        <f t="shared" si="15"/>
        <v>0</v>
      </c>
    </row>
    <row r="142" spans="1:14" x14ac:dyDescent="0.25">
      <c r="A142" t="s">
        <v>253</v>
      </c>
      <c r="B142" t="str">
        <f t="shared" si="19"/>
        <v>C.J.</v>
      </c>
      <c r="C142" t="str">
        <f t="shared" si="19"/>
        <v>Beathard</v>
      </c>
      <c r="D142" t="str">
        <f t="shared" si="19"/>
        <v>JAC</v>
      </c>
      <c r="E142">
        <f t="shared" si="17"/>
        <v>-12.5</v>
      </c>
      <c r="F142">
        <f t="shared" si="7"/>
        <v>-7.5</v>
      </c>
      <c r="G142">
        <f t="shared" si="8"/>
        <v>-77</v>
      </c>
      <c r="H142">
        <f t="shared" si="9"/>
        <v>-0.5</v>
      </c>
      <c r="I142">
        <f t="shared" si="10"/>
        <v>0</v>
      </c>
      <c r="J142">
        <f t="shared" si="11"/>
        <v>-2</v>
      </c>
      <c r="K142">
        <f t="shared" si="12"/>
        <v>-8</v>
      </c>
      <c r="L142">
        <f t="shared" si="13"/>
        <v>0</v>
      </c>
      <c r="M142">
        <f t="shared" si="14"/>
        <v>0</v>
      </c>
      <c r="N142">
        <f t="shared" si="15"/>
        <v>-5.9</v>
      </c>
    </row>
    <row r="143" spans="1:14" x14ac:dyDescent="0.25">
      <c r="A143" t="s">
        <v>254</v>
      </c>
      <c r="B143" t="str">
        <f t="shared" si="19"/>
        <v>Tyrod</v>
      </c>
      <c r="C143" t="str">
        <f t="shared" si="19"/>
        <v>Taylor</v>
      </c>
      <c r="D143" t="str">
        <f t="shared" si="19"/>
        <v>NYG</v>
      </c>
      <c r="E143">
        <f t="shared" si="17"/>
        <v>-14.5</v>
      </c>
      <c r="F143">
        <f t="shared" si="7"/>
        <v>-9</v>
      </c>
      <c r="G143">
        <f t="shared" si="8"/>
        <v>-90</v>
      </c>
      <c r="H143">
        <f t="shared" si="9"/>
        <v>-0.5</v>
      </c>
      <c r="I143">
        <f t="shared" si="10"/>
        <v>-0.5</v>
      </c>
      <c r="J143">
        <f t="shared" si="11"/>
        <v>-1</v>
      </c>
      <c r="K143">
        <f t="shared" si="12"/>
        <v>-9.5</v>
      </c>
      <c r="L143">
        <f t="shared" si="13"/>
        <v>0</v>
      </c>
      <c r="M143">
        <f t="shared" si="14"/>
        <v>0</v>
      </c>
      <c r="N143">
        <f t="shared" si="15"/>
        <v>-6</v>
      </c>
    </row>
    <row r="144" spans="1:14" x14ac:dyDescent="0.25">
      <c r="A144" t="s">
        <v>255</v>
      </c>
      <c r="B144" t="str">
        <f t="shared" si="19"/>
        <v>Mason</v>
      </c>
      <c r="C144" t="str">
        <f t="shared" si="19"/>
        <v>Rudolph</v>
      </c>
      <c r="D144" t="str">
        <f t="shared" si="19"/>
        <v>PIT</v>
      </c>
      <c r="E144">
        <f t="shared" si="17"/>
        <v>-13</v>
      </c>
      <c r="F144">
        <f t="shared" si="7"/>
        <v>-8.5</v>
      </c>
      <c r="G144">
        <f t="shared" si="8"/>
        <v>-77</v>
      </c>
      <c r="H144">
        <f t="shared" si="9"/>
        <v>-0.5</v>
      </c>
      <c r="I144">
        <f t="shared" si="10"/>
        <v>-0.5</v>
      </c>
      <c r="J144">
        <f t="shared" si="11"/>
        <v>-2</v>
      </c>
      <c r="K144">
        <f t="shared" si="12"/>
        <v>-7.5</v>
      </c>
      <c r="L144">
        <f t="shared" si="13"/>
        <v>0</v>
      </c>
      <c r="M144">
        <f t="shared" si="14"/>
        <v>0</v>
      </c>
      <c r="N144">
        <f t="shared" si="15"/>
        <v>-5.3999999999999995</v>
      </c>
    </row>
    <row r="145" spans="1:14" x14ac:dyDescent="0.25">
      <c r="A145" t="s">
        <v>256</v>
      </c>
      <c r="B145" t="str">
        <f t="shared" si="19"/>
        <v>John</v>
      </c>
      <c r="C145" t="str">
        <f t="shared" si="19"/>
        <v>Wolford</v>
      </c>
      <c r="D145" t="str">
        <f t="shared" si="19"/>
        <v>LAR</v>
      </c>
      <c r="E145">
        <f t="shared" si="17"/>
        <v>-12</v>
      </c>
      <c r="F145">
        <f t="shared" si="7"/>
        <v>-7.5</v>
      </c>
      <c r="G145">
        <f t="shared" si="8"/>
        <v>-86.5</v>
      </c>
      <c r="H145">
        <f t="shared" si="9"/>
        <v>-0.5</v>
      </c>
      <c r="I145">
        <f t="shared" si="10"/>
        <v>-0.5</v>
      </c>
      <c r="J145">
        <f t="shared" si="11"/>
        <v>-2</v>
      </c>
      <c r="K145">
        <f t="shared" si="12"/>
        <v>-8.5</v>
      </c>
      <c r="L145">
        <f t="shared" si="13"/>
        <v>0</v>
      </c>
      <c r="M145">
        <f t="shared" si="14"/>
        <v>0</v>
      </c>
      <c r="N145">
        <f t="shared" si="15"/>
        <v>-5.8</v>
      </c>
    </row>
    <row r="146" spans="1:14" x14ac:dyDescent="0.25">
      <c r="A146" t="s">
        <v>257</v>
      </c>
      <c r="B146" t="str">
        <f t="shared" si="19"/>
        <v>Nick</v>
      </c>
      <c r="C146" t="str">
        <f t="shared" si="19"/>
        <v>Foles</v>
      </c>
      <c r="D146" t="str">
        <f t="shared" si="19"/>
        <v>IND</v>
      </c>
      <c r="E146">
        <f t="shared" si="17"/>
        <v>-11</v>
      </c>
      <c r="F146">
        <f t="shared" si="7"/>
        <v>-7</v>
      </c>
      <c r="G146">
        <f t="shared" si="8"/>
        <v>-75</v>
      </c>
      <c r="H146">
        <f t="shared" si="9"/>
        <v>-0.5</v>
      </c>
      <c r="I146">
        <f t="shared" si="10"/>
        <v>-0.5</v>
      </c>
      <c r="J146">
        <f t="shared" si="11"/>
        <v>-2.5</v>
      </c>
      <c r="K146">
        <f t="shared" si="12"/>
        <v>-13</v>
      </c>
      <c r="L146">
        <f t="shared" si="13"/>
        <v>0</v>
      </c>
      <c r="M146">
        <f t="shared" si="14"/>
        <v>0</v>
      </c>
      <c r="N146">
        <f t="shared" si="15"/>
        <v>-5.8</v>
      </c>
    </row>
    <row r="147" spans="1:14" x14ac:dyDescent="0.25">
      <c r="A147" t="s">
        <v>258</v>
      </c>
      <c r="B147" t="str">
        <f t="shared" si="19"/>
        <v>Taylor</v>
      </c>
      <c r="C147" t="str">
        <f t="shared" si="19"/>
        <v>Heinicke</v>
      </c>
      <c r="D147" t="str">
        <f t="shared" si="19"/>
        <v>WAS</v>
      </c>
      <c r="E147">
        <f t="shared" si="17"/>
        <v>-11</v>
      </c>
      <c r="F147">
        <f t="shared" si="7"/>
        <v>-7</v>
      </c>
      <c r="G147">
        <f t="shared" si="8"/>
        <v>-71.5</v>
      </c>
      <c r="H147">
        <f t="shared" si="9"/>
        <v>-0.5</v>
      </c>
      <c r="I147">
        <f t="shared" si="10"/>
        <v>-0.5</v>
      </c>
      <c r="J147">
        <f t="shared" si="11"/>
        <v>-2.5</v>
      </c>
      <c r="K147">
        <f t="shared" si="12"/>
        <v>-9.5</v>
      </c>
      <c r="L147">
        <f t="shared" si="13"/>
        <v>0</v>
      </c>
      <c r="M147">
        <f t="shared" si="14"/>
        <v>0</v>
      </c>
      <c r="N147">
        <f t="shared" si="15"/>
        <v>-5.3</v>
      </c>
    </row>
    <row r="148" spans="1:14" x14ac:dyDescent="0.25">
      <c r="A148" t="s">
        <v>259</v>
      </c>
      <c r="B148" t="str">
        <f t="shared" si="19"/>
        <v>Jarrett</v>
      </c>
      <c r="C148" t="str">
        <f t="shared" si="19"/>
        <v>Stidham</v>
      </c>
      <c r="D148" t="str">
        <f t="shared" si="19"/>
        <v>LV</v>
      </c>
      <c r="E148">
        <f t="shared" si="17"/>
        <v>-13</v>
      </c>
      <c r="F148">
        <f t="shared" si="7"/>
        <v>-9</v>
      </c>
      <c r="G148">
        <f t="shared" si="8"/>
        <v>-100.5</v>
      </c>
      <c r="H148">
        <f t="shared" si="9"/>
        <v>-0.5</v>
      </c>
      <c r="I148">
        <f t="shared" si="10"/>
        <v>-0.5</v>
      </c>
      <c r="J148">
        <f t="shared" si="11"/>
        <v>-2</v>
      </c>
      <c r="K148">
        <f t="shared" si="12"/>
        <v>-3.5</v>
      </c>
      <c r="L148">
        <f t="shared" si="13"/>
        <v>0</v>
      </c>
      <c r="M148">
        <f t="shared" si="14"/>
        <v>0</v>
      </c>
      <c r="N148">
        <f t="shared" si="15"/>
        <v>-5.7999999999999989</v>
      </c>
    </row>
    <row r="149" spans="1:14" x14ac:dyDescent="0.25">
      <c r="A149" t="s">
        <v>260</v>
      </c>
      <c r="B149" t="str">
        <f t="shared" si="19"/>
        <v>Chad</v>
      </c>
      <c r="C149" t="str">
        <f t="shared" si="19"/>
        <v>Henne</v>
      </c>
      <c r="D149" t="str">
        <f t="shared" si="19"/>
        <v>KC</v>
      </c>
      <c r="E149">
        <f t="shared" si="17"/>
        <v>-13.5</v>
      </c>
      <c r="F149">
        <f t="shared" si="7"/>
        <v>-8.5</v>
      </c>
      <c r="G149">
        <f t="shared" si="8"/>
        <v>-91</v>
      </c>
      <c r="H149">
        <f t="shared" si="9"/>
        <v>-0.5</v>
      </c>
      <c r="I149">
        <f t="shared" si="10"/>
        <v>-0.5</v>
      </c>
      <c r="J149">
        <f t="shared" si="11"/>
        <v>-2</v>
      </c>
      <c r="K149">
        <f t="shared" si="12"/>
        <v>-3.5</v>
      </c>
      <c r="L149">
        <f t="shared" si="13"/>
        <v>0</v>
      </c>
      <c r="M149">
        <f t="shared" si="14"/>
        <v>0</v>
      </c>
      <c r="N149">
        <f t="shared" si="15"/>
        <v>-5.5</v>
      </c>
    </row>
    <row r="150" spans="1:14" x14ac:dyDescent="0.25">
      <c r="A150" t="s">
        <v>261</v>
      </c>
      <c r="B150" t="str">
        <f t="shared" si="19"/>
        <v>Case</v>
      </c>
      <c r="C150" t="str">
        <f t="shared" si="19"/>
        <v>Keenum</v>
      </c>
      <c r="D150" t="str">
        <f t="shared" si="19"/>
        <v>BUF</v>
      </c>
      <c r="E150">
        <f t="shared" si="17"/>
        <v>-12.5</v>
      </c>
      <c r="F150">
        <f t="shared" si="7"/>
        <v>-8</v>
      </c>
      <c r="G150">
        <f t="shared" si="8"/>
        <v>-95.5</v>
      </c>
      <c r="H150">
        <f t="shared" si="9"/>
        <v>-1</v>
      </c>
      <c r="I150">
        <f t="shared" si="10"/>
        <v>-0.5</v>
      </c>
      <c r="J150">
        <f t="shared" si="11"/>
        <v>-1</v>
      </c>
      <c r="K150">
        <f t="shared" si="12"/>
        <v>-5.5</v>
      </c>
      <c r="L150">
        <f t="shared" si="13"/>
        <v>0</v>
      </c>
      <c r="M150">
        <f t="shared" si="14"/>
        <v>0</v>
      </c>
      <c r="N150">
        <f t="shared" si="15"/>
        <v>-7.7999999999999989</v>
      </c>
    </row>
    <row r="151" spans="1:14" x14ac:dyDescent="0.25">
      <c r="A151" t="s">
        <v>263</v>
      </c>
      <c r="B151" t="str">
        <f t="shared" si="19"/>
        <v>Teddy</v>
      </c>
      <c r="C151" t="str">
        <f t="shared" si="19"/>
        <v>Bridgewater</v>
      </c>
      <c r="D151" t="str">
        <f t="shared" si="19"/>
        <v>MIA</v>
      </c>
      <c r="E151">
        <f t="shared" si="17"/>
        <v>-16</v>
      </c>
      <c r="F151">
        <f t="shared" si="7"/>
        <v>-10.5</v>
      </c>
      <c r="G151">
        <f t="shared" si="8"/>
        <v>-106.5</v>
      </c>
      <c r="H151">
        <f t="shared" si="9"/>
        <v>-0.5</v>
      </c>
      <c r="I151">
        <f t="shared" si="10"/>
        <v>-0.5</v>
      </c>
      <c r="J151">
        <f t="shared" si="11"/>
        <v>-1</v>
      </c>
      <c r="K151">
        <f t="shared" si="12"/>
        <v>-3.5</v>
      </c>
      <c r="L151">
        <f t="shared" si="13"/>
        <v>0</v>
      </c>
      <c r="M151">
        <f t="shared" si="14"/>
        <v>0</v>
      </c>
      <c r="N151">
        <f t="shared" si="15"/>
        <v>-6.1</v>
      </c>
    </row>
    <row r="152" spans="1:14" x14ac:dyDescent="0.25">
      <c r="A152" t="s">
        <v>264</v>
      </c>
      <c r="B152" t="str">
        <f t="shared" si="19"/>
        <v>Colt</v>
      </c>
      <c r="C152" t="str">
        <f t="shared" si="19"/>
        <v>McCoy</v>
      </c>
      <c r="D152" t="str">
        <f t="shared" si="19"/>
        <v>ARI</v>
      </c>
      <c r="E152">
        <f t="shared" si="17"/>
        <v>-12</v>
      </c>
      <c r="F152">
        <f t="shared" si="7"/>
        <v>-8</v>
      </c>
      <c r="G152">
        <f t="shared" si="8"/>
        <v>-86</v>
      </c>
      <c r="H152">
        <f t="shared" si="9"/>
        <v>-0.5</v>
      </c>
      <c r="I152">
        <f t="shared" si="10"/>
        <v>-0.5</v>
      </c>
      <c r="J152">
        <f t="shared" si="11"/>
        <v>-1.5</v>
      </c>
      <c r="K152">
        <f t="shared" si="12"/>
        <v>-7</v>
      </c>
      <c r="L152">
        <f t="shared" si="13"/>
        <v>0</v>
      </c>
      <c r="M152">
        <f t="shared" si="14"/>
        <v>0</v>
      </c>
      <c r="N152">
        <f t="shared" si="15"/>
        <v>-5.7000000000000011</v>
      </c>
    </row>
    <row r="153" spans="1:14" x14ac:dyDescent="0.25">
      <c r="A153" t="s">
        <v>265</v>
      </c>
      <c r="B153" t="str">
        <f t="shared" si="19"/>
        <v>Nick</v>
      </c>
      <c r="C153" t="str">
        <f t="shared" si="19"/>
        <v>Mullens</v>
      </c>
      <c r="D153" t="str">
        <f t="shared" si="19"/>
        <v>MIN</v>
      </c>
      <c r="E153">
        <f t="shared" si="17"/>
        <v>-12</v>
      </c>
      <c r="F153">
        <f t="shared" si="7"/>
        <v>-7.5</v>
      </c>
      <c r="G153">
        <f t="shared" si="8"/>
        <v>-89</v>
      </c>
      <c r="H153">
        <f t="shared" si="9"/>
        <v>-0.5</v>
      </c>
      <c r="I153">
        <f t="shared" si="10"/>
        <v>-0.5</v>
      </c>
      <c r="J153">
        <f t="shared" si="11"/>
        <v>-2.5</v>
      </c>
      <c r="K153">
        <f t="shared" si="12"/>
        <v>-3</v>
      </c>
      <c r="L153">
        <f t="shared" si="13"/>
        <v>0</v>
      </c>
      <c r="M153">
        <f t="shared" si="14"/>
        <v>0</v>
      </c>
      <c r="N153">
        <f t="shared" si="15"/>
        <v>-5.2999999999999989</v>
      </c>
    </row>
    <row r="154" spans="1:14" x14ac:dyDescent="0.25">
      <c r="A154" t="s">
        <v>267</v>
      </c>
      <c r="B154" t="str">
        <f t="shared" si="19"/>
        <v>Chase</v>
      </c>
      <c r="C154" t="str">
        <f t="shared" si="19"/>
        <v>Daniel</v>
      </c>
      <c r="D154" t="str">
        <f t="shared" si="19"/>
        <v>LAC</v>
      </c>
      <c r="E154">
        <f t="shared" si="17"/>
        <v>-13.5</v>
      </c>
      <c r="F154">
        <f t="shared" si="7"/>
        <v>-8.5</v>
      </c>
      <c r="G154">
        <f t="shared" si="8"/>
        <v>-92.5</v>
      </c>
      <c r="H154">
        <f t="shared" si="9"/>
        <v>-0.5</v>
      </c>
      <c r="I154">
        <f t="shared" si="10"/>
        <v>-0.5</v>
      </c>
      <c r="J154">
        <f t="shared" si="11"/>
        <v>-2</v>
      </c>
      <c r="K154">
        <f t="shared" si="12"/>
        <v>-6</v>
      </c>
      <c r="L154">
        <f t="shared" si="13"/>
        <v>0</v>
      </c>
      <c r="M154">
        <f t="shared" si="14"/>
        <v>0</v>
      </c>
      <c r="N154">
        <f t="shared" si="15"/>
        <v>-5.8</v>
      </c>
    </row>
    <row r="155" spans="1:14" x14ac:dyDescent="0.25">
      <c r="A155" t="s">
        <v>268</v>
      </c>
      <c r="B155" t="str">
        <f t="shared" si="19"/>
        <v>Mike</v>
      </c>
      <c r="C155" t="str">
        <f t="shared" si="19"/>
        <v>White</v>
      </c>
      <c r="D155" t="str">
        <f t="shared" si="19"/>
        <v>NYJ</v>
      </c>
      <c r="E155">
        <f t="shared" si="17"/>
        <v>-11</v>
      </c>
      <c r="F155">
        <f t="shared" si="7"/>
        <v>-6.5</v>
      </c>
      <c r="G155">
        <f t="shared" si="8"/>
        <v>-72.5</v>
      </c>
      <c r="H155">
        <f t="shared" si="9"/>
        <v>-0.5</v>
      </c>
      <c r="I155">
        <f t="shared" si="10"/>
        <v>-0.5</v>
      </c>
      <c r="J155">
        <f t="shared" si="11"/>
        <v>-2</v>
      </c>
      <c r="K155">
        <f t="shared" si="12"/>
        <v>-1.5</v>
      </c>
      <c r="L155">
        <f t="shared" si="13"/>
        <v>0</v>
      </c>
      <c r="M155">
        <f t="shared" si="14"/>
        <v>0</v>
      </c>
      <c r="N155">
        <f t="shared" si="15"/>
        <v>-4.5</v>
      </c>
    </row>
    <row r="156" spans="1:14" x14ac:dyDescent="0.25">
      <c r="A156" t="s">
        <v>270</v>
      </c>
      <c r="B156" t="str">
        <f t="shared" si="19"/>
        <v>Kyle</v>
      </c>
      <c r="C156" t="str">
        <f t="shared" si="19"/>
        <v>Allen</v>
      </c>
      <c r="D156" t="str">
        <f t="shared" si="19"/>
        <v>HOU</v>
      </c>
      <c r="E156">
        <f t="shared" si="17"/>
        <v>-11</v>
      </c>
      <c r="F156">
        <f t="shared" si="7"/>
        <v>-7</v>
      </c>
      <c r="G156">
        <f t="shared" si="8"/>
        <v>-72.5</v>
      </c>
      <c r="H156">
        <f t="shared" si="9"/>
        <v>-0.5</v>
      </c>
      <c r="I156">
        <f t="shared" si="10"/>
        <v>-0.5</v>
      </c>
      <c r="J156">
        <f t="shared" si="11"/>
        <v>-1</v>
      </c>
      <c r="K156">
        <f t="shared" si="12"/>
        <v>-3.5</v>
      </c>
      <c r="L156">
        <f t="shared" si="13"/>
        <v>0</v>
      </c>
      <c r="M156">
        <f t="shared" si="14"/>
        <v>0</v>
      </c>
      <c r="N156">
        <f t="shared" si="15"/>
        <v>-4.7</v>
      </c>
    </row>
    <row r="158" spans="1:14" x14ac:dyDescent="0.25">
      <c r="A158" t="s">
        <v>47</v>
      </c>
      <c r="B158" t="s">
        <v>272</v>
      </c>
      <c r="C158" t="s">
        <v>273</v>
      </c>
      <c r="D158" t="s">
        <v>1</v>
      </c>
      <c r="E158" t="s">
        <v>2</v>
      </c>
      <c r="F158" t="s">
        <v>3</v>
      </c>
      <c r="G158" t="s">
        <v>4</v>
      </c>
      <c r="H158" t="s">
        <v>5</v>
      </c>
      <c r="I158" t="s">
        <v>6</v>
      </c>
      <c r="J158" t="s">
        <v>2</v>
      </c>
      <c r="K158" t="s">
        <v>4</v>
      </c>
      <c r="L158" t="s">
        <v>5</v>
      </c>
      <c r="M158" t="s">
        <v>7</v>
      </c>
      <c r="N158" t="s">
        <v>8</v>
      </c>
    </row>
    <row r="159" spans="1:14" x14ac:dyDescent="0.25">
      <c r="A159" t="s">
        <v>204</v>
      </c>
      <c r="B159" t="str">
        <f>INDEX(B$3:B$82,MATCH($A159,$A$3:$A$82,0))</f>
        <v>Josh</v>
      </c>
      <c r="C159" t="str">
        <f t="shared" ref="C159:D178" si="20">INDEX(C$3:C$82,MATCH($A159,$A$3:$A$82,0))</f>
        <v>Allen</v>
      </c>
      <c r="D159" t="str">
        <f t="shared" si="20"/>
        <v>BUF</v>
      </c>
      <c r="E159">
        <f>INDEX(E$3:E$82,MATCH($A159,$A$3:$A$82,0))+INDEX(T$3:T$73,MATCH($A159,$P$3:$P$73,0))-INDEX(AI$3:AI$85,MATCH($A159,$AE$3:$AE$85,0))</f>
        <v>622.4</v>
      </c>
      <c r="F159">
        <f t="shared" ref="F159:F222" si="21">INDEX(F$3:F$82,MATCH($A159,$A$3:$A$82,0))+INDEX(U$3:U$73,MATCH($A159,$P$3:$P$73,0))-INDEX(AJ$3:AJ$85,MATCH($A159,$AE$3:$AE$85,0))</f>
        <v>395.2</v>
      </c>
      <c r="G159">
        <f t="shared" ref="G159:G222" si="22">INDEX(G$3:G$82,MATCH($A159,$A$3:$A$82,0))+INDEX(V$3:V$73,MATCH($A159,$P$3:$P$73,0))-INDEX(AK$3:AK$85,MATCH($A159,$AE$3:$AE$85,0))</f>
        <v>4540</v>
      </c>
      <c r="H159">
        <f t="shared" ref="H159:H222" si="23">INDEX(H$3:H$82,MATCH($A159,$A$3:$A$82,0))+INDEX(W$3:W$73,MATCH($A159,$P$3:$P$73,0))-INDEX(AL$3:AL$85,MATCH($A159,$AE$3:$AE$85,0))</f>
        <v>32</v>
      </c>
      <c r="I159">
        <f t="shared" ref="I159:I222" si="24">INDEX(I$3:I$82,MATCH($A159,$A$3:$A$82,0))+INDEX(X$3:X$73,MATCH($A159,$P$3:$P$73,0))-INDEX(AM$3:AM$85,MATCH($A159,$AE$3:$AE$85,0))</f>
        <v>12.600000000000001</v>
      </c>
      <c r="J159">
        <f t="shared" ref="J159:J222" si="25">INDEX(J$3:J$82,MATCH($A159,$A$3:$A$82,0))+INDEX(Y$3:Y$73,MATCH($A159,$P$3:$P$73,0))-INDEX(AN$3:AN$85,MATCH($A159,$AE$3:$AE$85,0))</f>
        <v>128.5</v>
      </c>
      <c r="K159">
        <f t="shared" ref="K159:K222" si="26">INDEX(K$3:K$82,MATCH($A159,$A$3:$A$82,0))+INDEX(Z$3:Z$73,MATCH($A159,$P$3:$P$73,0))-INDEX(AO$3:AO$85,MATCH($A159,$AE$3:$AE$85,0))</f>
        <v>812.79999999999984</v>
      </c>
      <c r="L159">
        <f t="shared" ref="L159:L222" si="27">INDEX(L$3:L$82,MATCH($A159,$A$3:$A$82,0))+INDEX(AA$3:AA$73,MATCH($A159,$P$3:$P$73,0))-INDEX(AP$3:AP$85,MATCH($A159,$AE$3:$AE$85,0))</f>
        <v>6.6999999999999993</v>
      </c>
      <c r="M159">
        <f t="shared" ref="M159:M222" si="28">INDEX(M$3:M$82,MATCH($A159,$A$3:$A$82,0))+INDEX(AB$3:AB$73,MATCH($A159,$P$3:$P$73,0))-INDEX(AQ$3:AQ$85,MATCH($A159,$AE$3:$AE$85,0))</f>
        <v>2.0999999999999996</v>
      </c>
      <c r="N159">
        <f t="shared" ref="N159:N222" si="29">INDEX(N$3:N$82,MATCH($A159,$A$3:$A$82,0))+INDEX(AC$3:AC$73,MATCH($A159,$P$3:$P$73,0))-INDEX(AR$3:AR$85,MATCH($A159,$AE$3:$AE$85,0))</f>
        <v>414.4</v>
      </c>
    </row>
    <row r="160" spans="1:14" x14ac:dyDescent="0.25">
      <c r="A160" t="s">
        <v>205</v>
      </c>
      <c r="B160" t="str">
        <f t="shared" ref="B160:D179" si="30">INDEX(B$3:B$82,MATCH($A160,$A$3:$A$82,0))</f>
        <v>Patrick</v>
      </c>
      <c r="C160" t="str">
        <f t="shared" si="20"/>
        <v>Mahomes</v>
      </c>
      <c r="D160" t="str">
        <f t="shared" si="20"/>
        <v>KC</v>
      </c>
      <c r="E160">
        <f t="shared" ref="E160:E222" si="31">INDEX(E$3:E$82,MATCH($A160,$A$3:$A$82,0))+INDEX(T$3:T$73,MATCH($A160,$P$3:$P$73,0))-INDEX(AI$3:AI$85,MATCH($A160,$AE$3:$AE$85,0))</f>
        <v>648.50000000000011</v>
      </c>
      <c r="F160">
        <f t="shared" si="21"/>
        <v>432.6</v>
      </c>
      <c r="G160">
        <f t="shared" si="22"/>
        <v>5288.2</v>
      </c>
      <c r="H160">
        <f t="shared" si="23"/>
        <v>33.599999999999987</v>
      </c>
      <c r="I160">
        <f t="shared" si="24"/>
        <v>13.400000000000002</v>
      </c>
      <c r="J160">
        <f t="shared" si="25"/>
        <v>70.700000000000017</v>
      </c>
      <c r="K160">
        <f t="shared" si="26"/>
        <v>443.4</v>
      </c>
      <c r="L160">
        <f t="shared" si="27"/>
        <v>3.6999999999999997</v>
      </c>
      <c r="M160">
        <f t="shared" si="28"/>
        <v>0.5</v>
      </c>
      <c r="N160">
        <f t="shared" si="29"/>
        <v>398.1</v>
      </c>
    </row>
    <row r="161" spans="1:14" x14ac:dyDescent="0.25">
      <c r="A161" t="s">
        <v>206</v>
      </c>
      <c r="B161" t="str">
        <f t="shared" si="30"/>
        <v>Kyler</v>
      </c>
      <c r="C161" t="str">
        <f t="shared" si="20"/>
        <v>Murray</v>
      </c>
      <c r="D161" t="str">
        <f t="shared" si="20"/>
        <v>ARI</v>
      </c>
      <c r="E161">
        <f t="shared" si="31"/>
        <v>583.70000000000005</v>
      </c>
      <c r="F161">
        <f t="shared" si="21"/>
        <v>397.5</v>
      </c>
      <c r="G161">
        <f t="shared" si="22"/>
        <v>4422.1999999999989</v>
      </c>
      <c r="H161">
        <f t="shared" si="23"/>
        <v>28.900000000000002</v>
      </c>
      <c r="I161">
        <f t="shared" si="24"/>
        <v>13.600000000000001</v>
      </c>
      <c r="J161">
        <f t="shared" si="25"/>
        <v>114.4</v>
      </c>
      <c r="K161">
        <f t="shared" si="26"/>
        <v>595.90000000000009</v>
      </c>
      <c r="L161">
        <f t="shared" si="27"/>
        <v>3.4000000000000012</v>
      </c>
      <c r="M161">
        <f t="shared" si="28"/>
        <v>0.89999999999999991</v>
      </c>
      <c r="N161">
        <f t="shared" si="29"/>
        <v>357.00000000000011</v>
      </c>
    </row>
    <row r="162" spans="1:14" x14ac:dyDescent="0.25">
      <c r="A162" t="s">
        <v>207</v>
      </c>
      <c r="B162" t="str">
        <f t="shared" si="30"/>
        <v>Lamar</v>
      </c>
      <c r="C162" t="str">
        <f t="shared" si="20"/>
        <v>Jackson</v>
      </c>
      <c r="D162" t="str">
        <f t="shared" si="20"/>
        <v>BAL</v>
      </c>
      <c r="E162">
        <f t="shared" si="31"/>
        <v>571.40000000000009</v>
      </c>
      <c r="F162">
        <f t="shared" si="21"/>
        <v>368</v>
      </c>
      <c r="G162">
        <f t="shared" si="22"/>
        <v>3783.8000000000006</v>
      </c>
      <c r="H162">
        <f t="shared" si="23"/>
        <v>22.3</v>
      </c>
      <c r="I162">
        <f t="shared" si="24"/>
        <v>13.099999999999998</v>
      </c>
      <c r="J162">
        <f t="shared" si="25"/>
        <v>168.60000000000002</v>
      </c>
      <c r="K162">
        <f t="shared" si="26"/>
        <v>1049.0999999999999</v>
      </c>
      <c r="L162">
        <f t="shared" si="27"/>
        <v>4.8000000000000016</v>
      </c>
      <c r="M162">
        <f t="shared" si="28"/>
        <v>0.70000000000000018</v>
      </c>
      <c r="N162">
        <f t="shared" si="29"/>
        <v>360.09999999999997</v>
      </c>
    </row>
    <row r="163" spans="1:14" x14ac:dyDescent="0.25">
      <c r="A163" t="s">
        <v>208</v>
      </c>
      <c r="B163" t="str">
        <f t="shared" si="30"/>
        <v>Justin</v>
      </c>
      <c r="C163" t="str">
        <f t="shared" si="20"/>
        <v>Herbert</v>
      </c>
      <c r="D163" t="str">
        <f t="shared" si="20"/>
        <v>LAC</v>
      </c>
      <c r="E163">
        <f t="shared" si="31"/>
        <v>644.59999999999991</v>
      </c>
      <c r="F163">
        <f t="shared" si="21"/>
        <v>432.1</v>
      </c>
      <c r="G163">
        <f t="shared" si="22"/>
        <v>4990.7000000000016</v>
      </c>
      <c r="H163">
        <f t="shared" si="23"/>
        <v>31.800000000000004</v>
      </c>
      <c r="I163">
        <f t="shared" si="24"/>
        <v>15.000000000000002</v>
      </c>
      <c r="J163">
        <f t="shared" si="25"/>
        <v>68.899999999999991</v>
      </c>
      <c r="K163">
        <f t="shared" si="26"/>
        <v>307.79999999999995</v>
      </c>
      <c r="L163">
        <f t="shared" si="27"/>
        <v>3.3</v>
      </c>
      <c r="M163">
        <f t="shared" si="28"/>
        <v>0.10000000000000009</v>
      </c>
      <c r="N163">
        <f t="shared" si="29"/>
        <v>362.1</v>
      </c>
    </row>
    <row r="164" spans="1:14" x14ac:dyDescent="0.25">
      <c r="A164" t="s">
        <v>209</v>
      </c>
      <c r="B164" t="str">
        <f t="shared" si="30"/>
        <v>Jalen</v>
      </c>
      <c r="C164" t="str">
        <f t="shared" si="20"/>
        <v>Hurts</v>
      </c>
      <c r="D164" t="str">
        <f t="shared" si="20"/>
        <v>PHI</v>
      </c>
      <c r="E164">
        <f t="shared" si="31"/>
        <v>525.5</v>
      </c>
      <c r="F164">
        <f t="shared" si="21"/>
        <v>323.5</v>
      </c>
      <c r="G164">
        <f t="shared" si="22"/>
        <v>3985.6000000000004</v>
      </c>
      <c r="H164">
        <f t="shared" si="23"/>
        <v>24.200000000000003</v>
      </c>
      <c r="I164">
        <f t="shared" si="24"/>
        <v>14.6</v>
      </c>
      <c r="J164">
        <f t="shared" si="25"/>
        <v>153.6</v>
      </c>
      <c r="K164">
        <f t="shared" si="26"/>
        <v>780.4000000000002</v>
      </c>
      <c r="L164">
        <f t="shared" si="27"/>
        <v>5.5999999999999979</v>
      </c>
      <c r="M164">
        <f t="shared" si="28"/>
        <v>1.9</v>
      </c>
      <c r="N164">
        <f t="shared" si="29"/>
        <v>349.09999999999997</v>
      </c>
    </row>
    <row r="165" spans="1:14" x14ac:dyDescent="0.25">
      <c r="A165" t="s">
        <v>210</v>
      </c>
      <c r="B165" t="str">
        <f t="shared" si="30"/>
        <v>Dak</v>
      </c>
      <c r="C165" t="str">
        <f t="shared" si="20"/>
        <v>Prescott</v>
      </c>
      <c r="D165" t="str">
        <f t="shared" si="20"/>
        <v>DAL</v>
      </c>
      <c r="E165">
        <f t="shared" si="31"/>
        <v>605.99999999999989</v>
      </c>
      <c r="F165">
        <f t="shared" si="21"/>
        <v>408.59999999999997</v>
      </c>
      <c r="G165">
        <f t="shared" si="22"/>
        <v>4887.8999999999996</v>
      </c>
      <c r="H165">
        <f t="shared" si="23"/>
        <v>34.399999999999991</v>
      </c>
      <c r="I165">
        <f t="shared" si="24"/>
        <v>14.2</v>
      </c>
      <c r="J165">
        <f t="shared" si="25"/>
        <v>57.9</v>
      </c>
      <c r="K165">
        <f t="shared" si="26"/>
        <v>259.39999999999998</v>
      </c>
      <c r="L165">
        <f t="shared" si="27"/>
        <v>2.4000000000000004</v>
      </c>
      <c r="M165">
        <f t="shared" si="28"/>
        <v>-0.90000000000000036</v>
      </c>
      <c r="N165">
        <f t="shared" si="29"/>
        <v>361.00000000000006</v>
      </c>
    </row>
    <row r="166" spans="1:14" x14ac:dyDescent="0.25">
      <c r="A166" t="s">
        <v>211</v>
      </c>
      <c r="B166" t="str">
        <f t="shared" si="30"/>
        <v>Tom</v>
      </c>
      <c r="C166" t="str">
        <f t="shared" si="20"/>
        <v>Brady</v>
      </c>
      <c r="D166" t="str">
        <f t="shared" si="20"/>
        <v>TB</v>
      </c>
      <c r="E166">
        <f t="shared" si="31"/>
        <v>675.5</v>
      </c>
      <c r="F166">
        <f t="shared" si="21"/>
        <v>446.2</v>
      </c>
      <c r="G166">
        <f t="shared" si="22"/>
        <v>5446.2</v>
      </c>
      <c r="H166">
        <f t="shared" si="23"/>
        <v>35.799999999999997</v>
      </c>
      <c r="I166">
        <f t="shared" si="24"/>
        <v>12.2</v>
      </c>
      <c r="J166">
        <f t="shared" si="25"/>
        <v>26.4</v>
      </c>
      <c r="K166">
        <f t="shared" si="26"/>
        <v>14.300000000000004</v>
      </c>
      <c r="L166">
        <f t="shared" si="27"/>
        <v>0.89999999999999991</v>
      </c>
      <c r="M166">
        <f t="shared" si="28"/>
        <v>-0.29999999999999982</v>
      </c>
      <c r="N166">
        <f t="shared" si="29"/>
        <v>357.19999999999993</v>
      </c>
    </row>
    <row r="167" spans="1:14" x14ac:dyDescent="0.25">
      <c r="A167" t="s">
        <v>212</v>
      </c>
      <c r="B167" t="str">
        <f t="shared" si="30"/>
        <v>Matthew</v>
      </c>
      <c r="C167" t="str">
        <f t="shared" si="20"/>
        <v>Stafford</v>
      </c>
      <c r="D167" t="str">
        <f t="shared" si="20"/>
        <v>LAR</v>
      </c>
      <c r="E167">
        <f t="shared" si="31"/>
        <v>600.4</v>
      </c>
      <c r="F167">
        <f t="shared" si="21"/>
        <v>406.3</v>
      </c>
      <c r="G167">
        <f t="shared" si="22"/>
        <v>4940.3999999999996</v>
      </c>
      <c r="H167">
        <f t="shared" si="23"/>
        <v>33.799999999999997</v>
      </c>
      <c r="I167">
        <f t="shared" si="24"/>
        <v>12.800000000000002</v>
      </c>
      <c r="J167">
        <f t="shared" si="25"/>
        <v>36.799999999999997</v>
      </c>
      <c r="K167">
        <f t="shared" si="26"/>
        <v>181.8</v>
      </c>
      <c r="L167">
        <f t="shared" si="27"/>
        <v>2.2000000000000002</v>
      </c>
      <c r="M167">
        <f t="shared" si="28"/>
        <v>1.7000000000000002</v>
      </c>
      <c r="N167">
        <f t="shared" si="29"/>
        <v>347.6</v>
      </c>
    </row>
    <row r="168" spans="1:14" x14ac:dyDescent="0.25">
      <c r="A168" t="s">
        <v>213</v>
      </c>
      <c r="B168" t="str">
        <f t="shared" si="30"/>
        <v>Trey</v>
      </c>
      <c r="C168" t="str">
        <f t="shared" si="20"/>
        <v>Lance</v>
      </c>
      <c r="D168" t="str">
        <f t="shared" si="20"/>
        <v>SF</v>
      </c>
      <c r="E168">
        <f t="shared" si="31"/>
        <v>490.80000000000007</v>
      </c>
      <c r="F168">
        <f t="shared" si="21"/>
        <v>299.8</v>
      </c>
      <c r="G168">
        <f t="shared" si="22"/>
        <v>3752.2999999999993</v>
      </c>
      <c r="H168">
        <f t="shared" si="23"/>
        <v>22.799999999999997</v>
      </c>
      <c r="I168">
        <f t="shared" si="24"/>
        <v>13.7</v>
      </c>
      <c r="J168">
        <f t="shared" si="25"/>
        <v>135</v>
      </c>
      <c r="K168">
        <f t="shared" si="26"/>
        <v>873.2</v>
      </c>
      <c r="L168">
        <f t="shared" si="27"/>
        <v>5</v>
      </c>
      <c r="M168">
        <f t="shared" si="28"/>
        <v>0.70000000000000018</v>
      </c>
      <c r="N168">
        <f t="shared" si="29"/>
        <v>343.09999999999997</v>
      </c>
    </row>
    <row r="169" spans="1:14" x14ac:dyDescent="0.25">
      <c r="A169" t="s">
        <v>214</v>
      </c>
      <c r="B169" t="str">
        <f t="shared" si="30"/>
        <v>Aaron</v>
      </c>
      <c r="C169" t="str">
        <f t="shared" si="20"/>
        <v>Rodgers</v>
      </c>
      <c r="D169" t="str">
        <f t="shared" si="20"/>
        <v>GB</v>
      </c>
      <c r="E169">
        <f t="shared" si="31"/>
        <v>565.90000000000009</v>
      </c>
      <c r="F169">
        <f t="shared" si="21"/>
        <v>381.1</v>
      </c>
      <c r="G169">
        <f t="shared" si="22"/>
        <v>4926.3999999999996</v>
      </c>
      <c r="H169">
        <f t="shared" si="23"/>
        <v>35.20000000000001</v>
      </c>
      <c r="I169">
        <f t="shared" si="24"/>
        <v>10.1</v>
      </c>
      <c r="J169">
        <f t="shared" si="25"/>
        <v>39.9</v>
      </c>
      <c r="K169">
        <f t="shared" si="26"/>
        <v>101.6</v>
      </c>
      <c r="L169">
        <f t="shared" si="27"/>
        <v>1.5999999999999999</v>
      </c>
      <c r="M169">
        <f t="shared" si="28"/>
        <v>0.70000000000000018</v>
      </c>
      <c r="N169">
        <f t="shared" si="29"/>
        <v>345.69999999999993</v>
      </c>
    </row>
    <row r="170" spans="1:14" x14ac:dyDescent="0.25">
      <c r="A170" t="s">
        <v>215</v>
      </c>
      <c r="B170" t="str">
        <f t="shared" si="30"/>
        <v>Joe</v>
      </c>
      <c r="C170" t="str">
        <f t="shared" si="20"/>
        <v>Burrow</v>
      </c>
      <c r="D170" t="str">
        <f t="shared" si="20"/>
        <v>CIN</v>
      </c>
      <c r="E170">
        <f t="shared" si="31"/>
        <v>574.29999999999995</v>
      </c>
      <c r="F170">
        <f t="shared" si="21"/>
        <v>390.19999999999993</v>
      </c>
      <c r="G170">
        <f t="shared" si="22"/>
        <v>4704</v>
      </c>
      <c r="H170">
        <f t="shared" si="23"/>
        <v>29.799999999999994</v>
      </c>
      <c r="I170">
        <f t="shared" si="24"/>
        <v>16.200000000000003</v>
      </c>
      <c r="J170">
        <f t="shared" si="25"/>
        <v>51.9</v>
      </c>
      <c r="K170">
        <f t="shared" si="26"/>
        <v>230.8</v>
      </c>
      <c r="L170">
        <f t="shared" si="27"/>
        <v>2.0999999999999996</v>
      </c>
      <c r="M170">
        <f t="shared" si="28"/>
        <v>0.70000000000000018</v>
      </c>
      <c r="N170">
        <f t="shared" si="29"/>
        <v>325.3</v>
      </c>
    </row>
    <row r="171" spans="1:14" x14ac:dyDescent="0.25">
      <c r="A171" t="s">
        <v>216</v>
      </c>
      <c r="B171" t="str">
        <f t="shared" si="30"/>
        <v>Derek</v>
      </c>
      <c r="C171" t="str">
        <f t="shared" si="20"/>
        <v>Carr</v>
      </c>
      <c r="D171" t="str">
        <f t="shared" si="20"/>
        <v>LV</v>
      </c>
      <c r="E171">
        <f t="shared" si="31"/>
        <v>626.4</v>
      </c>
      <c r="F171">
        <f t="shared" si="21"/>
        <v>420.6</v>
      </c>
      <c r="G171">
        <f t="shared" si="22"/>
        <v>4773.2000000000016</v>
      </c>
      <c r="H171">
        <f t="shared" si="23"/>
        <v>30.799999999999997</v>
      </c>
      <c r="I171">
        <f t="shared" si="24"/>
        <v>13.400000000000002</v>
      </c>
      <c r="J171">
        <f t="shared" si="25"/>
        <v>41.6</v>
      </c>
      <c r="K171">
        <f t="shared" si="26"/>
        <v>129.6</v>
      </c>
      <c r="L171">
        <f t="shared" si="27"/>
        <v>1.4</v>
      </c>
      <c r="M171">
        <f t="shared" si="28"/>
        <v>-1.2000000000000002</v>
      </c>
      <c r="N171">
        <f t="shared" si="29"/>
        <v>323.60000000000002</v>
      </c>
    </row>
    <row r="172" spans="1:14" x14ac:dyDescent="0.25">
      <c r="A172" t="s">
        <v>217</v>
      </c>
      <c r="B172" t="str">
        <f t="shared" si="30"/>
        <v>Kirk</v>
      </c>
      <c r="C172" t="str">
        <f t="shared" si="20"/>
        <v>Cousins</v>
      </c>
      <c r="D172" t="str">
        <f t="shared" si="20"/>
        <v>MIN</v>
      </c>
      <c r="E172">
        <f t="shared" si="31"/>
        <v>598.29999999999995</v>
      </c>
      <c r="F172">
        <f t="shared" si="21"/>
        <v>390.5</v>
      </c>
      <c r="G172">
        <f t="shared" si="22"/>
        <v>4589.3999999999996</v>
      </c>
      <c r="H172">
        <f t="shared" si="23"/>
        <v>32.200000000000003</v>
      </c>
      <c r="I172">
        <f t="shared" si="24"/>
        <v>12.8</v>
      </c>
      <c r="J172">
        <f t="shared" si="25"/>
        <v>26.6</v>
      </c>
      <c r="K172">
        <f t="shared" si="26"/>
        <v>111.80000000000003</v>
      </c>
      <c r="L172">
        <f t="shared" si="27"/>
        <v>1.2000000000000002</v>
      </c>
      <c r="M172">
        <f t="shared" si="28"/>
        <v>-0.20000000000000018</v>
      </c>
      <c r="N172">
        <f t="shared" si="29"/>
        <v>318.80000000000007</v>
      </c>
    </row>
    <row r="173" spans="1:14" x14ac:dyDescent="0.25">
      <c r="A173" t="s">
        <v>218</v>
      </c>
      <c r="B173" t="str">
        <f t="shared" si="30"/>
        <v>Russell</v>
      </c>
      <c r="C173" t="str">
        <f t="shared" si="20"/>
        <v>Wilson</v>
      </c>
      <c r="D173" t="str">
        <f t="shared" si="20"/>
        <v>DEN</v>
      </c>
      <c r="E173">
        <f t="shared" si="31"/>
        <v>562.4</v>
      </c>
      <c r="F173">
        <f t="shared" si="21"/>
        <v>380</v>
      </c>
      <c r="G173">
        <f t="shared" si="22"/>
        <v>3944.3999999999996</v>
      </c>
      <c r="H173">
        <f t="shared" si="23"/>
        <v>26.200000000000006</v>
      </c>
      <c r="I173">
        <f t="shared" si="24"/>
        <v>9</v>
      </c>
      <c r="J173">
        <f t="shared" si="25"/>
        <v>61.9</v>
      </c>
      <c r="K173">
        <f t="shared" si="26"/>
        <v>200</v>
      </c>
      <c r="L173">
        <f t="shared" si="27"/>
        <v>1.9999999999999996</v>
      </c>
      <c r="M173">
        <f t="shared" si="28"/>
        <v>0.20000000000000018</v>
      </c>
      <c r="N173">
        <f t="shared" si="29"/>
        <v>285.3</v>
      </c>
    </row>
    <row r="174" spans="1:14" x14ac:dyDescent="0.25">
      <c r="A174" t="s">
        <v>219</v>
      </c>
      <c r="B174" t="str">
        <f t="shared" si="30"/>
        <v>Tua</v>
      </c>
      <c r="C174" t="str">
        <f t="shared" si="20"/>
        <v>Tagovailoa</v>
      </c>
      <c r="D174" t="str">
        <f t="shared" si="20"/>
        <v>MIA</v>
      </c>
      <c r="E174">
        <f t="shared" si="31"/>
        <v>601.79999999999995</v>
      </c>
      <c r="F174">
        <f t="shared" si="21"/>
        <v>396.7</v>
      </c>
      <c r="G174">
        <f t="shared" si="22"/>
        <v>4015.9</v>
      </c>
      <c r="H174">
        <f t="shared" si="23"/>
        <v>24.499999999999993</v>
      </c>
      <c r="I174">
        <f t="shared" si="24"/>
        <v>13.600000000000003</v>
      </c>
      <c r="J174">
        <f t="shared" si="25"/>
        <v>55.6</v>
      </c>
      <c r="K174">
        <f t="shared" si="26"/>
        <v>289.8</v>
      </c>
      <c r="L174">
        <f t="shared" si="27"/>
        <v>2.5999999999999992</v>
      </c>
      <c r="M174">
        <f t="shared" si="28"/>
        <v>2.2000000000000002</v>
      </c>
      <c r="N174">
        <f t="shared" si="29"/>
        <v>285.00000000000011</v>
      </c>
    </row>
    <row r="175" spans="1:14" x14ac:dyDescent="0.25">
      <c r="A175" t="s">
        <v>220</v>
      </c>
      <c r="B175" t="str">
        <f t="shared" si="30"/>
        <v>Justin</v>
      </c>
      <c r="C175" t="str">
        <f t="shared" si="20"/>
        <v>Fields</v>
      </c>
      <c r="D175" t="str">
        <f t="shared" si="20"/>
        <v>CHI</v>
      </c>
      <c r="E175">
        <f t="shared" si="31"/>
        <v>520.29999999999995</v>
      </c>
      <c r="F175">
        <f t="shared" si="21"/>
        <v>318.2</v>
      </c>
      <c r="G175">
        <f t="shared" si="22"/>
        <v>3340.9</v>
      </c>
      <c r="H175">
        <f t="shared" si="23"/>
        <v>17.2</v>
      </c>
      <c r="I175">
        <f t="shared" si="24"/>
        <v>13.100000000000001</v>
      </c>
      <c r="J175">
        <f t="shared" si="25"/>
        <v>113.20000000000002</v>
      </c>
      <c r="K175">
        <f t="shared" si="26"/>
        <v>718.20000000000016</v>
      </c>
      <c r="L175">
        <f t="shared" si="27"/>
        <v>3.6</v>
      </c>
      <c r="M175">
        <f t="shared" si="28"/>
        <v>-0.89999999999999947</v>
      </c>
      <c r="N175">
        <f t="shared" si="29"/>
        <v>284.79999999999995</v>
      </c>
    </row>
    <row r="176" spans="1:14" x14ac:dyDescent="0.25">
      <c r="A176" t="s">
        <v>221</v>
      </c>
      <c r="B176" t="str">
        <f t="shared" si="30"/>
        <v>Ryan</v>
      </c>
      <c r="C176" t="str">
        <f t="shared" si="20"/>
        <v>Tannehill</v>
      </c>
      <c r="D176" t="str">
        <f t="shared" si="20"/>
        <v>TEN</v>
      </c>
      <c r="E176">
        <f t="shared" si="31"/>
        <v>529.79999999999995</v>
      </c>
      <c r="F176">
        <f t="shared" si="21"/>
        <v>351.7</v>
      </c>
      <c r="G176">
        <f t="shared" si="22"/>
        <v>3968.8999999999996</v>
      </c>
      <c r="H176">
        <f t="shared" si="23"/>
        <v>25.799999999999997</v>
      </c>
      <c r="I176">
        <f t="shared" si="24"/>
        <v>12.399999999999997</v>
      </c>
      <c r="J176">
        <f t="shared" si="25"/>
        <v>59.6</v>
      </c>
      <c r="K176">
        <f t="shared" si="26"/>
        <v>227.5</v>
      </c>
      <c r="L176">
        <f t="shared" si="27"/>
        <v>2.8</v>
      </c>
      <c r="M176">
        <f t="shared" si="28"/>
        <v>-0.29999999999999982</v>
      </c>
      <c r="N176">
        <f t="shared" si="29"/>
        <v>289.99999999999994</v>
      </c>
    </row>
    <row r="177" spans="1:14" x14ac:dyDescent="0.25">
      <c r="A177" t="s">
        <v>222</v>
      </c>
      <c r="B177" t="str">
        <f t="shared" si="30"/>
        <v>Jameis</v>
      </c>
      <c r="C177" t="str">
        <f t="shared" si="20"/>
        <v>Winston</v>
      </c>
      <c r="D177" t="str">
        <f t="shared" si="20"/>
        <v>NO</v>
      </c>
      <c r="E177">
        <f t="shared" si="31"/>
        <v>520.9</v>
      </c>
      <c r="F177">
        <f t="shared" si="21"/>
        <v>325.7</v>
      </c>
      <c r="G177">
        <f t="shared" si="22"/>
        <v>3870.3999999999992</v>
      </c>
      <c r="H177">
        <f t="shared" si="23"/>
        <v>25.2</v>
      </c>
      <c r="I177">
        <f t="shared" si="24"/>
        <v>13.8</v>
      </c>
      <c r="J177">
        <f t="shared" si="25"/>
        <v>52.2</v>
      </c>
      <c r="K177">
        <f t="shared" si="26"/>
        <v>421.99999999999994</v>
      </c>
      <c r="L177">
        <f t="shared" si="27"/>
        <v>3.3</v>
      </c>
      <c r="M177">
        <f t="shared" si="28"/>
        <v>0.5</v>
      </c>
      <c r="N177">
        <f t="shared" si="29"/>
        <v>303.20000000000005</v>
      </c>
    </row>
    <row r="178" spans="1:14" x14ac:dyDescent="0.25">
      <c r="A178" t="s">
        <v>223</v>
      </c>
      <c r="B178" t="str">
        <f t="shared" si="30"/>
        <v>Daniel</v>
      </c>
      <c r="C178" t="str">
        <f t="shared" si="20"/>
        <v>Jones</v>
      </c>
      <c r="D178" t="str">
        <f t="shared" si="20"/>
        <v>NYG</v>
      </c>
      <c r="E178">
        <f t="shared" si="31"/>
        <v>559.1</v>
      </c>
      <c r="F178">
        <f t="shared" si="21"/>
        <v>351.7</v>
      </c>
      <c r="G178">
        <f t="shared" si="22"/>
        <v>3808.3999999999992</v>
      </c>
      <c r="H178">
        <f t="shared" si="23"/>
        <v>19.199999999999996</v>
      </c>
      <c r="I178">
        <f t="shared" si="24"/>
        <v>13.5</v>
      </c>
      <c r="J178">
        <f t="shared" si="25"/>
        <v>99.6</v>
      </c>
      <c r="K178">
        <f t="shared" si="26"/>
        <v>486.2000000000001</v>
      </c>
      <c r="L178">
        <f t="shared" si="27"/>
        <v>3</v>
      </c>
      <c r="M178">
        <f t="shared" si="28"/>
        <v>1.5999999999999996</v>
      </c>
      <c r="N178">
        <f t="shared" si="29"/>
        <v>278.89999999999998</v>
      </c>
    </row>
    <row r="179" spans="1:14" x14ac:dyDescent="0.25">
      <c r="A179" t="s">
        <v>224</v>
      </c>
      <c r="B179" t="str">
        <f t="shared" si="30"/>
        <v>Trevor</v>
      </c>
      <c r="C179" t="str">
        <f t="shared" si="30"/>
        <v>Lawrence</v>
      </c>
      <c r="D179" t="str">
        <f t="shared" si="30"/>
        <v>JAC</v>
      </c>
      <c r="E179">
        <f t="shared" si="31"/>
        <v>604.09999999999991</v>
      </c>
      <c r="F179">
        <f t="shared" si="21"/>
        <v>387.6</v>
      </c>
      <c r="G179">
        <f t="shared" si="22"/>
        <v>3776.2</v>
      </c>
      <c r="H179">
        <f t="shared" si="23"/>
        <v>19.200000000000003</v>
      </c>
      <c r="I179">
        <f t="shared" si="24"/>
        <v>14.799999999999999</v>
      </c>
      <c r="J179">
        <f t="shared" si="25"/>
        <v>67.099999999999994</v>
      </c>
      <c r="K179">
        <f t="shared" si="26"/>
        <v>417.00000000000006</v>
      </c>
      <c r="L179">
        <f t="shared" si="27"/>
        <v>3.1</v>
      </c>
      <c r="M179">
        <f t="shared" si="28"/>
        <v>-0.79999999999999982</v>
      </c>
      <c r="N179">
        <f t="shared" si="29"/>
        <v>274.7999999999999</v>
      </c>
    </row>
    <row r="180" spans="1:14" x14ac:dyDescent="0.25">
      <c r="A180" t="s">
        <v>225</v>
      </c>
      <c r="B180" t="str">
        <f t="shared" ref="B180:D199" si="32">INDEX(B$3:B$82,MATCH($A180,$A$3:$A$82,0))</f>
        <v>Mac</v>
      </c>
      <c r="C180" t="str">
        <f t="shared" si="32"/>
        <v>Jones</v>
      </c>
      <c r="D180" t="str">
        <f t="shared" si="32"/>
        <v>NE</v>
      </c>
      <c r="E180">
        <f t="shared" si="31"/>
        <v>530.4</v>
      </c>
      <c r="F180">
        <f t="shared" si="21"/>
        <v>350.9</v>
      </c>
      <c r="G180">
        <f t="shared" si="22"/>
        <v>4037.3</v>
      </c>
      <c r="H180">
        <f t="shared" si="23"/>
        <v>25.399999999999995</v>
      </c>
      <c r="I180">
        <f t="shared" si="24"/>
        <v>14.100000000000001</v>
      </c>
      <c r="J180">
        <f t="shared" si="25"/>
        <v>41.9</v>
      </c>
      <c r="K180">
        <f t="shared" si="26"/>
        <v>256.50000000000006</v>
      </c>
      <c r="L180">
        <f t="shared" si="27"/>
        <v>2.2999999999999998</v>
      </c>
      <c r="M180">
        <f t="shared" si="28"/>
        <v>1.0999999999999996</v>
      </c>
      <c r="N180">
        <f t="shared" si="29"/>
        <v>286.59999999999997</v>
      </c>
    </row>
    <row r="181" spans="1:14" x14ac:dyDescent="0.25">
      <c r="A181" t="s">
        <v>226</v>
      </c>
      <c r="B181" t="str">
        <f t="shared" si="32"/>
        <v>Matt</v>
      </c>
      <c r="C181" t="str">
        <f t="shared" si="32"/>
        <v>Ryan</v>
      </c>
      <c r="D181" t="str">
        <f t="shared" si="32"/>
        <v>IND</v>
      </c>
      <c r="E181">
        <f t="shared" si="31"/>
        <v>541.69999999999993</v>
      </c>
      <c r="F181">
        <f t="shared" si="21"/>
        <v>353.5</v>
      </c>
      <c r="G181">
        <f t="shared" si="22"/>
        <v>4159.8</v>
      </c>
      <c r="H181">
        <f t="shared" si="23"/>
        <v>25.600000000000005</v>
      </c>
      <c r="I181">
        <f t="shared" si="24"/>
        <v>11</v>
      </c>
      <c r="J181">
        <f t="shared" si="25"/>
        <v>40.200000000000003</v>
      </c>
      <c r="K181">
        <f t="shared" si="26"/>
        <v>191.60000000000002</v>
      </c>
      <c r="L181">
        <f t="shared" si="27"/>
        <v>1.6</v>
      </c>
      <c r="M181">
        <f t="shared" si="28"/>
        <v>0.29999999999999982</v>
      </c>
      <c r="N181">
        <f t="shared" si="29"/>
        <v>286.10000000000002</v>
      </c>
    </row>
    <row r="182" spans="1:14" x14ac:dyDescent="0.25">
      <c r="A182" t="s">
        <v>227</v>
      </c>
      <c r="B182" t="str">
        <f t="shared" si="32"/>
        <v>Carson</v>
      </c>
      <c r="C182" t="str">
        <f t="shared" si="32"/>
        <v>Wentz</v>
      </c>
      <c r="D182" t="str">
        <f t="shared" si="32"/>
        <v>WAS</v>
      </c>
      <c r="E182">
        <f t="shared" si="31"/>
        <v>547.29999999999995</v>
      </c>
      <c r="F182">
        <f t="shared" si="21"/>
        <v>349</v>
      </c>
      <c r="G182">
        <f t="shared" si="22"/>
        <v>3779.4000000000005</v>
      </c>
      <c r="H182">
        <f t="shared" si="23"/>
        <v>22</v>
      </c>
      <c r="I182">
        <f t="shared" si="24"/>
        <v>12.299999999999997</v>
      </c>
      <c r="J182">
        <f t="shared" si="25"/>
        <v>61</v>
      </c>
      <c r="K182">
        <f t="shared" si="26"/>
        <v>294.79999999999995</v>
      </c>
      <c r="L182">
        <f t="shared" si="27"/>
        <v>1.9999999999999998</v>
      </c>
      <c r="M182">
        <f t="shared" si="28"/>
        <v>-1</v>
      </c>
      <c r="N182">
        <f t="shared" si="29"/>
        <v>270.10000000000008</v>
      </c>
    </row>
    <row r="183" spans="1:14" x14ac:dyDescent="0.25">
      <c r="A183" t="s">
        <v>228</v>
      </c>
      <c r="B183" t="str">
        <f t="shared" si="32"/>
        <v>Marcus</v>
      </c>
      <c r="C183" t="str">
        <f t="shared" si="32"/>
        <v>Mariota</v>
      </c>
      <c r="D183" t="str">
        <f t="shared" si="32"/>
        <v>ATL</v>
      </c>
      <c r="E183">
        <f t="shared" si="31"/>
        <v>548.99999999999989</v>
      </c>
      <c r="F183">
        <f t="shared" si="21"/>
        <v>344</v>
      </c>
      <c r="G183">
        <f t="shared" si="22"/>
        <v>2866.2000000000003</v>
      </c>
      <c r="H183">
        <f t="shared" si="23"/>
        <v>14.799999999999997</v>
      </c>
      <c r="I183">
        <f t="shared" si="24"/>
        <v>7.8999999999999986</v>
      </c>
      <c r="J183">
        <f t="shared" si="25"/>
        <v>63</v>
      </c>
      <c r="K183">
        <f t="shared" si="26"/>
        <v>508.20000000000005</v>
      </c>
      <c r="L183">
        <f t="shared" si="27"/>
        <v>4.3</v>
      </c>
      <c r="M183">
        <f t="shared" si="28"/>
        <v>2.2999999999999998</v>
      </c>
      <c r="N183">
        <f t="shared" si="29"/>
        <v>238.20000000000005</v>
      </c>
    </row>
    <row r="184" spans="1:14" x14ac:dyDescent="0.25">
      <c r="A184" t="s">
        <v>229</v>
      </c>
      <c r="B184" t="str">
        <f t="shared" si="32"/>
        <v>Jared</v>
      </c>
      <c r="C184" t="str">
        <f t="shared" si="32"/>
        <v>Goff</v>
      </c>
      <c r="D184" t="str">
        <f t="shared" si="32"/>
        <v>DET</v>
      </c>
      <c r="E184">
        <f t="shared" si="31"/>
        <v>580</v>
      </c>
      <c r="F184">
        <f t="shared" si="21"/>
        <v>380.3</v>
      </c>
      <c r="G184">
        <f t="shared" si="22"/>
        <v>4202</v>
      </c>
      <c r="H184">
        <f t="shared" si="23"/>
        <v>26.1</v>
      </c>
      <c r="I184">
        <f t="shared" si="24"/>
        <v>12.5</v>
      </c>
      <c r="J184">
        <f t="shared" si="25"/>
        <v>26.9</v>
      </c>
      <c r="K184">
        <f t="shared" si="26"/>
        <v>38.299999999999997</v>
      </c>
      <c r="L184">
        <f t="shared" si="27"/>
        <v>0.79999999999999982</v>
      </c>
      <c r="M184">
        <f t="shared" si="28"/>
        <v>-1.5</v>
      </c>
      <c r="N184">
        <f t="shared" si="29"/>
        <v>271.29999999999995</v>
      </c>
    </row>
    <row r="185" spans="1:14" x14ac:dyDescent="0.25">
      <c r="A185" t="s">
        <v>230</v>
      </c>
      <c r="B185" t="str">
        <f t="shared" si="32"/>
        <v>Geno</v>
      </c>
      <c r="C185" t="str">
        <f t="shared" si="32"/>
        <v>Smith</v>
      </c>
      <c r="D185" t="str">
        <f t="shared" si="32"/>
        <v>SEA</v>
      </c>
      <c r="E185">
        <f t="shared" si="31"/>
        <v>473.1</v>
      </c>
      <c r="F185">
        <f t="shared" si="21"/>
        <v>302.5</v>
      </c>
      <c r="G185">
        <f t="shared" si="22"/>
        <v>3937</v>
      </c>
      <c r="H185">
        <f t="shared" si="23"/>
        <v>24.799999999999994</v>
      </c>
      <c r="I185">
        <f t="shared" si="24"/>
        <v>12.899999999999999</v>
      </c>
      <c r="J185">
        <f t="shared" si="25"/>
        <v>36</v>
      </c>
      <c r="K185">
        <f t="shared" si="26"/>
        <v>205.90000000000003</v>
      </c>
      <c r="L185">
        <f t="shared" si="27"/>
        <v>1.7000000000000002</v>
      </c>
      <c r="M185">
        <f t="shared" si="28"/>
        <v>0.29999999999999982</v>
      </c>
      <c r="N185">
        <f t="shared" si="29"/>
        <v>274.3</v>
      </c>
    </row>
    <row r="186" spans="1:14" x14ac:dyDescent="0.25">
      <c r="A186" t="s">
        <v>231</v>
      </c>
      <c r="B186" t="str">
        <f t="shared" si="32"/>
        <v>Davis</v>
      </c>
      <c r="C186" t="str">
        <f t="shared" si="32"/>
        <v>Mills</v>
      </c>
      <c r="D186" t="str">
        <f t="shared" si="32"/>
        <v>HOU</v>
      </c>
      <c r="E186">
        <f t="shared" si="31"/>
        <v>545.69999999999993</v>
      </c>
      <c r="F186">
        <f t="shared" si="21"/>
        <v>356.3</v>
      </c>
      <c r="G186">
        <f t="shared" si="22"/>
        <v>3855.4</v>
      </c>
      <c r="H186">
        <f t="shared" si="23"/>
        <v>23.199999999999996</v>
      </c>
      <c r="I186">
        <f t="shared" si="24"/>
        <v>13.499999999999998</v>
      </c>
      <c r="J186">
        <f t="shared" si="25"/>
        <v>37.299999999999997</v>
      </c>
      <c r="K186">
        <f t="shared" si="26"/>
        <v>107.40000000000003</v>
      </c>
      <c r="L186">
        <f t="shared" si="27"/>
        <v>1.4000000000000001</v>
      </c>
      <c r="M186">
        <f t="shared" si="28"/>
        <v>1</v>
      </c>
      <c r="N186">
        <f t="shared" si="29"/>
        <v>250.20000000000002</v>
      </c>
    </row>
    <row r="187" spans="1:14" x14ac:dyDescent="0.25">
      <c r="A187" t="s">
        <v>232</v>
      </c>
      <c r="B187" t="str">
        <f t="shared" si="32"/>
        <v>Mitch</v>
      </c>
      <c r="C187" t="str">
        <f t="shared" si="32"/>
        <v>Trubisky</v>
      </c>
      <c r="D187" t="str">
        <f t="shared" si="32"/>
        <v>PIT</v>
      </c>
      <c r="E187">
        <f t="shared" si="31"/>
        <v>586.20000000000005</v>
      </c>
      <c r="F187">
        <f t="shared" si="21"/>
        <v>371.9</v>
      </c>
      <c r="G187">
        <f t="shared" si="22"/>
        <v>2475.6000000000004</v>
      </c>
      <c r="H187">
        <f t="shared" si="23"/>
        <v>15.200000000000003</v>
      </c>
      <c r="I187">
        <f t="shared" si="24"/>
        <v>8.5999999999999979</v>
      </c>
      <c r="J187">
        <f t="shared" si="25"/>
        <v>57.5</v>
      </c>
      <c r="K187">
        <f t="shared" si="26"/>
        <v>382.2</v>
      </c>
      <c r="L187">
        <f t="shared" si="27"/>
        <v>2.7</v>
      </c>
      <c r="M187">
        <f t="shared" si="28"/>
        <v>0.70000000000000018</v>
      </c>
      <c r="N187">
        <f t="shared" si="29"/>
        <v>204.3</v>
      </c>
    </row>
    <row r="188" spans="1:14" x14ac:dyDescent="0.25">
      <c r="A188" t="s">
        <v>233</v>
      </c>
      <c r="B188" t="str">
        <f t="shared" si="32"/>
        <v>Baker</v>
      </c>
      <c r="C188" t="str">
        <f t="shared" si="32"/>
        <v>Mayfield</v>
      </c>
      <c r="D188" t="str">
        <f t="shared" si="32"/>
        <v>CAR</v>
      </c>
      <c r="E188">
        <f t="shared" si="31"/>
        <v>572.6</v>
      </c>
      <c r="F188">
        <f t="shared" si="21"/>
        <v>356.3</v>
      </c>
      <c r="G188">
        <f t="shared" si="22"/>
        <v>3233.3999999999996</v>
      </c>
      <c r="H188">
        <f t="shared" si="23"/>
        <v>18.000000000000004</v>
      </c>
      <c r="I188">
        <f t="shared" si="24"/>
        <v>11</v>
      </c>
      <c r="J188">
        <f t="shared" si="25"/>
        <v>43.7</v>
      </c>
      <c r="K188">
        <f t="shared" si="26"/>
        <v>179.8</v>
      </c>
      <c r="L188">
        <f t="shared" si="27"/>
        <v>1.6000000000000003</v>
      </c>
      <c r="M188">
        <f t="shared" si="28"/>
        <v>-0.60000000000000009</v>
      </c>
      <c r="N188">
        <f t="shared" si="29"/>
        <v>219.3</v>
      </c>
    </row>
    <row r="189" spans="1:14" x14ac:dyDescent="0.25">
      <c r="A189" t="s">
        <v>234</v>
      </c>
      <c r="B189" t="str">
        <f t="shared" si="32"/>
        <v>Jacoby</v>
      </c>
      <c r="C189" t="str">
        <f t="shared" si="32"/>
        <v>Brissett</v>
      </c>
      <c r="D189" t="str">
        <f t="shared" si="32"/>
        <v>CLE</v>
      </c>
      <c r="E189">
        <f t="shared" si="31"/>
        <v>332.3</v>
      </c>
      <c r="F189">
        <f t="shared" si="21"/>
        <v>207.70000000000002</v>
      </c>
      <c r="G189">
        <f t="shared" si="22"/>
        <v>3732.8</v>
      </c>
      <c r="H189">
        <f t="shared" si="23"/>
        <v>19.900000000000002</v>
      </c>
      <c r="I189">
        <f t="shared" si="24"/>
        <v>13.600000000000001</v>
      </c>
      <c r="J189">
        <f t="shared" si="25"/>
        <v>32.200000000000003</v>
      </c>
      <c r="K189">
        <f t="shared" si="26"/>
        <v>210.39999999999998</v>
      </c>
      <c r="L189">
        <f t="shared" si="27"/>
        <v>2</v>
      </c>
      <c r="M189">
        <f t="shared" si="28"/>
        <v>-0.60000000000000009</v>
      </c>
      <c r="N189">
        <f t="shared" si="29"/>
        <v>249.8</v>
      </c>
    </row>
    <row r="190" spans="1:14" x14ac:dyDescent="0.25">
      <c r="A190" t="s">
        <v>235</v>
      </c>
      <c r="B190" t="str">
        <f t="shared" si="32"/>
        <v>Zach</v>
      </c>
      <c r="C190" t="str">
        <f t="shared" si="32"/>
        <v>Wilson</v>
      </c>
      <c r="D190" t="str">
        <f t="shared" si="32"/>
        <v>NYJ</v>
      </c>
      <c r="E190">
        <f t="shared" si="31"/>
        <v>396.80000000000007</v>
      </c>
      <c r="F190">
        <f t="shared" si="21"/>
        <v>237.9</v>
      </c>
      <c r="G190">
        <f t="shared" si="22"/>
        <v>2774</v>
      </c>
      <c r="H190">
        <f t="shared" si="23"/>
        <v>16.100000000000001</v>
      </c>
      <c r="I190">
        <f t="shared" si="24"/>
        <v>10.8</v>
      </c>
      <c r="J190">
        <f t="shared" si="25"/>
        <v>36.200000000000003</v>
      </c>
      <c r="K190">
        <f t="shared" si="26"/>
        <v>221.8</v>
      </c>
      <c r="L190">
        <f t="shared" si="27"/>
        <v>2.5999999999999996</v>
      </c>
      <c r="M190">
        <f t="shared" si="28"/>
        <v>0.5</v>
      </c>
      <c r="N190">
        <f t="shared" si="29"/>
        <v>201.59999999999997</v>
      </c>
    </row>
    <row r="191" spans="1:14" x14ac:dyDescent="0.25">
      <c r="A191" t="s">
        <v>236</v>
      </c>
      <c r="B191" t="str">
        <f t="shared" si="32"/>
        <v>Deshaun</v>
      </c>
      <c r="C191" t="str">
        <f t="shared" si="32"/>
        <v>Watson</v>
      </c>
      <c r="D191" t="str">
        <f t="shared" si="32"/>
        <v>CLE</v>
      </c>
      <c r="E191">
        <f t="shared" si="31"/>
        <v>206.4</v>
      </c>
      <c r="F191">
        <f t="shared" si="21"/>
        <v>142.50000000000003</v>
      </c>
      <c r="G191">
        <f t="shared" si="22"/>
        <v>1717.8</v>
      </c>
      <c r="H191">
        <f t="shared" si="23"/>
        <v>9.9</v>
      </c>
      <c r="I191">
        <f t="shared" si="24"/>
        <v>4.3</v>
      </c>
      <c r="J191">
        <f t="shared" si="25"/>
        <v>41.699999999999996</v>
      </c>
      <c r="K191">
        <f t="shared" si="26"/>
        <v>214.60000000000002</v>
      </c>
      <c r="L191">
        <f t="shared" si="27"/>
        <v>2.4</v>
      </c>
      <c r="M191">
        <f t="shared" si="28"/>
        <v>0</v>
      </c>
      <c r="N191">
        <f t="shared" si="29"/>
        <v>139.9</v>
      </c>
    </row>
    <row r="192" spans="1:14" x14ac:dyDescent="0.25">
      <c r="A192" t="s">
        <v>237</v>
      </c>
      <c r="B192" t="str">
        <f t="shared" si="32"/>
        <v>Joe</v>
      </c>
      <c r="C192" t="str">
        <f t="shared" si="32"/>
        <v>Flacco</v>
      </c>
      <c r="D192" t="str">
        <f t="shared" si="32"/>
        <v>NYJ</v>
      </c>
      <c r="E192">
        <f t="shared" si="31"/>
        <v>172.39999999999998</v>
      </c>
      <c r="F192">
        <f t="shared" si="21"/>
        <v>105.2</v>
      </c>
      <c r="G192">
        <f t="shared" si="22"/>
        <v>759.59999999999991</v>
      </c>
      <c r="H192">
        <f t="shared" si="23"/>
        <v>4.7000000000000011</v>
      </c>
      <c r="I192">
        <f t="shared" si="24"/>
        <v>2.4000000000000004</v>
      </c>
      <c r="J192">
        <f t="shared" si="25"/>
        <v>7.9</v>
      </c>
      <c r="K192">
        <f t="shared" si="26"/>
        <v>13.5</v>
      </c>
      <c r="L192">
        <f t="shared" si="27"/>
        <v>0.2</v>
      </c>
      <c r="M192">
        <f t="shared" si="28"/>
        <v>-0.19999999999999996</v>
      </c>
      <c r="N192">
        <f t="shared" si="29"/>
        <v>49.800000000000011</v>
      </c>
    </row>
    <row r="193" spans="1:14" x14ac:dyDescent="0.25">
      <c r="A193" t="s">
        <v>238</v>
      </c>
      <c r="B193" t="str">
        <f t="shared" si="32"/>
        <v>Desmond</v>
      </c>
      <c r="C193" t="str">
        <f t="shared" si="32"/>
        <v>Ridder</v>
      </c>
      <c r="D193" t="str">
        <f t="shared" si="32"/>
        <v>ATL</v>
      </c>
      <c r="E193">
        <f t="shared" si="31"/>
        <v>0</v>
      </c>
      <c r="F193">
        <f t="shared" si="21"/>
        <v>0</v>
      </c>
      <c r="G193">
        <f t="shared" si="22"/>
        <v>1734.6999999999998</v>
      </c>
      <c r="H193">
        <f t="shared" si="23"/>
        <v>7.6000000000000014</v>
      </c>
      <c r="I193">
        <f t="shared" si="24"/>
        <v>7.6999999999999993</v>
      </c>
      <c r="J193">
        <f t="shared" si="25"/>
        <v>0</v>
      </c>
      <c r="K193">
        <f t="shared" si="26"/>
        <v>139.89999999999998</v>
      </c>
      <c r="L193">
        <f t="shared" si="27"/>
        <v>1.5</v>
      </c>
      <c r="M193">
        <f t="shared" si="28"/>
        <v>0.60000000000000009</v>
      </c>
      <c r="N193">
        <f t="shared" si="29"/>
        <v>113.4</v>
      </c>
    </row>
    <row r="194" spans="1:14" x14ac:dyDescent="0.25">
      <c r="A194" t="s">
        <v>239</v>
      </c>
      <c r="B194" t="str">
        <f t="shared" si="32"/>
        <v>Kenny</v>
      </c>
      <c r="C194" t="str">
        <f t="shared" si="32"/>
        <v>Pickett</v>
      </c>
      <c r="D194" t="str">
        <f t="shared" si="32"/>
        <v>PIT</v>
      </c>
      <c r="E194">
        <f t="shared" si="31"/>
        <v>72</v>
      </c>
      <c r="F194">
        <f t="shared" si="21"/>
        <v>44.5</v>
      </c>
      <c r="G194">
        <f t="shared" si="22"/>
        <v>1867.6</v>
      </c>
      <c r="H194">
        <f t="shared" si="23"/>
        <v>11.2</v>
      </c>
      <c r="I194">
        <f t="shared" si="24"/>
        <v>8</v>
      </c>
      <c r="J194">
        <f t="shared" si="25"/>
        <v>3</v>
      </c>
      <c r="K194">
        <f t="shared" si="26"/>
        <v>168.6</v>
      </c>
      <c r="L194">
        <f t="shared" si="27"/>
        <v>1.4</v>
      </c>
      <c r="M194">
        <f t="shared" si="28"/>
        <v>0.89999999999999991</v>
      </c>
      <c r="N194">
        <f t="shared" si="29"/>
        <v>135.4</v>
      </c>
    </row>
    <row r="195" spans="1:14" x14ac:dyDescent="0.25">
      <c r="A195" t="s">
        <v>240</v>
      </c>
      <c r="B195" t="str">
        <f t="shared" si="32"/>
        <v>Sam</v>
      </c>
      <c r="C195" t="str">
        <f t="shared" si="32"/>
        <v>Darnold</v>
      </c>
      <c r="D195" t="str">
        <f t="shared" si="32"/>
        <v>CAR</v>
      </c>
      <c r="E195">
        <f t="shared" si="31"/>
        <v>9</v>
      </c>
      <c r="F195">
        <f t="shared" si="21"/>
        <v>5.5</v>
      </c>
      <c r="G195">
        <f t="shared" si="22"/>
        <v>893.6</v>
      </c>
      <c r="H195">
        <f t="shared" si="23"/>
        <v>4.4000000000000004</v>
      </c>
      <c r="I195">
        <f t="shared" si="24"/>
        <v>3.5999999999999996</v>
      </c>
      <c r="J195">
        <f t="shared" si="25"/>
        <v>1.5</v>
      </c>
      <c r="K195">
        <f t="shared" si="26"/>
        <v>59.400000000000006</v>
      </c>
      <c r="L195">
        <f t="shared" si="27"/>
        <v>0.8</v>
      </c>
      <c r="M195">
        <f t="shared" si="28"/>
        <v>0.5</v>
      </c>
      <c r="N195">
        <f t="shared" si="29"/>
        <v>59.3</v>
      </c>
    </row>
    <row r="196" spans="1:14" x14ac:dyDescent="0.25">
      <c r="A196" t="s">
        <v>241</v>
      </c>
      <c r="B196" t="str">
        <f t="shared" si="32"/>
        <v>Joshua</v>
      </c>
      <c r="C196" t="str">
        <f t="shared" si="32"/>
        <v>Dobbs</v>
      </c>
      <c r="D196" t="str">
        <f t="shared" si="32"/>
        <v>CLE</v>
      </c>
      <c r="E196">
        <f t="shared" si="31"/>
        <v>0</v>
      </c>
      <c r="F196">
        <f t="shared" si="21"/>
        <v>0</v>
      </c>
      <c r="G196">
        <f t="shared" si="22"/>
        <v>590.90000000000009</v>
      </c>
      <c r="H196">
        <f t="shared" si="23"/>
        <v>1.2999999999999998</v>
      </c>
      <c r="I196">
        <f t="shared" si="24"/>
        <v>3.7</v>
      </c>
      <c r="J196">
        <f t="shared" si="25"/>
        <v>0</v>
      </c>
      <c r="K196">
        <f t="shared" si="26"/>
        <v>83.5</v>
      </c>
      <c r="L196">
        <f t="shared" si="27"/>
        <v>0.8</v>
      </c>
      <c r="M196">
        <f t="shared" si="28"/>
        <v>0.30000000000000004</v>
      </c>
      <c r="N196">
        <f t="shared" si="29"/>
        <v>37.599999999999994</v>
      </c>
    </row>
    <row r="197" spans="1:14" x14ac:dyDescent="0.25">
      <c r="A197" t="s">
        <v>242</v>
      </c>
      <c r="B197" t="str">
        <f t="shared" si="32"/>
        <v>Malik</v>
      </c>
      <c r="C197" t="str">
        <f t="shared" si="32"/>
        <v>Willis</v>
      </c>
      <c r="D197" t="str">
        <f t="shared" si="32"/>
        <v>TEN</v>
      </c>
      <c r="E197">
        <f t="shared" si="31"/>
        <v>0</v>
      </c>
      <c r="F197">
        <f t="shared" si="21"/>
        <v>0</v>
      </c>
      <c r="G197">
        <f t="shared" si="22"/>
        <v>449.20000000000005</v>
      </c>
      <c r="H197">
        <f t="shared" si="23"/>
        <v>1.9000000000000004</v>
      </c>
      <c r="I197">
        <f t="shared" si="24"/>
        <v>2.5</v>
      </c>
      <c r="J197">
        <f t="shared" si="25"/>
        <v>0</v>
      </c>
      <c r="K197">
        <f t="shared" si="26"/>
        <v>14.8</v>
      </c>
      <c r="L197">
        <f t="shared" si="27"/>
        <v>0.7</v>
      </c>
      <c r="M197">
        <f t="shared" si="28"/>
        <v>0.30000000000000004</v>
      </c>
      <c r="N197">
        <f t="shared" si="29"/>
        <v>27.799999999999997</v>
      </c>
    </row>
    <row r="198" spans="1:14" x14ac:dyDescent="0.25">
      <c r="A198" t="s">
        <v>243</v>
      </c>
      <c r="B198" t="str">
        <f t="shared" si="32"/>
        <v>Andy</v>
      </c>
      <c r="C198" t="str">
        <f t="shared" si="32"/>
        <v>Dalton</v>
      </c>
      <c r="D198" t="str">
        <f t="shared" si="32"/>
        <v>NO</v>
      </c>
      <c r="E198">
        <f t="shared" si="31"/>
        <v>10</v>
      </c>
      <c r="F198">
        <f t="shared" si="21"/>
        <v>6.5</v>
      </c>
      <c r="G198">
        <f t="shared" si="22"/>
        <v>418.20000000000005</v>
      </c>
      <c r="H198">
        <f t="shared" si="23"/>
        <v>2</v>
      </c>
      <c r="I198">
        <f t="shared" si="24"/>
        <v>2</v>
      </c>
      <c r="J198">
        <f t="shared" si="25"/>
        <v>2.5</v>
      </c>
      <c r="K198">
        <f t="shared" si="26"/>
        <v>13.8</v>
      </c>
      <c r="L198">
        <f t="shared" si="27"/>
        <v>0.2</v>
      </c>
      <c r="M198">
        <f t="shared" si="28"/>
        <v>0.2</v>
      </c>
      <c r="N198">
        <f t="shared" si="29"/>
        <v>25.200000000000003</v>
      </c>
    </row>
    <row r="199" spans="1:14" x14ac:dyDescent="0.25">
      <c r="A199" t="s">
        <v>244</v>
      </c>
      <c r="B199" t="str">
        <f t="shared" si="32"/>
        <v>Tyler</v>
      </c>
      <c r="C199" t="str">
        <f t="shared" si="32"/>
        <v>Huntley</v>
      </c>
      <c r="D199" t="str">
        <f t="shared" si="32"/>
        <v>BAL</v>
      </c>
      <c r="E199">
        <f t="shared" si="31"/>
        <v>12</v>
      </c>
      <c r="F199">
        <f t="shared" si="21"/>
        <v>8</v>
      </c>
      <c r="G199">
        <f t="shared" si="22"/>
        <v>325.60000000000002</v>
      </c>
      <c r="H199">
        <f t="shared" si="23"/>
        <v>1.6</v>
      </c>
      <c r="I199">
        <f t="shared" si="24"/>
        <v>1.6</v>
      </c>
      <c r="J199">
        <f t="shared" si="25"/>
        <v>3</v>
      </c>
      <c r="K199">
        <f t="shared" si="26"/>
        <v>35</v>
      </c>
      <c r="L199">
        <f t="shared" si="27"/>
        <v>0.4</v>
      </c>
      <c r="M199">
        <f t="shared" si="28"/>
        <v>0.30000000000000004</v>
      </c>
      <c r="N199">
        <f t="shared" si="29"/>
        <v>23.8</v>
      </c>
    </row>
    <row r="200" spans="1:14" x14ac:dyDescent="0.25">
      <c r="A200" t="s">
        <v>245</v>
      </c>
      <c r="B200" t="str">
        <f t="shared" ref="B200:D222" si="33">INDEX(B$3:B$82,MATCH($A200,$A$3:$A$82,0))</f>
        <v>Trevor</v>
      </c>
      <c r="C200" t="str">
        <f t="shared" si="33"/>
        <v>Siemian</v>
      </c>
      <c r="D200" t="str">
        <f t="shared" si="33"/>
        <v>CHI</v>
      </c>
      <c r="E200">
        <f t="shared" si="31"/>
        <v>10.5</v>
      </c>
      <c r="F200">
        <f t="shared" si="21"/>
        <v>6.5</v>
      </c>
      <c r="G200">
        <f t="shared" si="22"/>
        <v>450</v>
      </c>
      <c r="H200">
        <f t="shared" si="23"/>
        <v>1.6</v>
      </c>
      <c r="I200">
        <f t="shared" si="24"/>
        <v>2.6</v>
      </c>
      <c r="J200">
        <f t="shared" si="25"/>
        <v>1.5</v>
      </c>
      <c r="K200">
        <f t="shared" si="26"/>
        <v>1.1999999999999993</v>
      </c>
      <c r="L200">
        <f t="shared" si="27"/>
        <v>0.2</v>
      </c>
      <c r="M200">
        <f t="shared" si="28"/>
        <v>0.1</v>
      </c>
      <c r="N200">
        <f t="shared" si="29"/>
        <v>22.5</v>
      </c>
    </row>
    <row r="201" spans="1:14" x14ac:dyDescent="0.25">
      <c r="A201" t="s">
        <v>246</v>
      </c>
      <c r="B201" t="str">
        <f t="shared" si="33"/>
        <v>Jimmy</v>
      </c>
      <c r="C201" t="str">
        <f t="shared" si="33"/>
        <v>Garoppolo</v>
      </c>
      <c r="D201" t="str">
        <f t="shared" si="33"/>
        <v>SF</v>
      </c>
      <c r="E201">
        <f t="shared" si="31"/>
        <v>11</v>
      </c>
      <c r="F201">
        <f t="shared" si="21"/>
        <v>7.5</v>
      </c>
      <c r="G201">
        <f t="shared" si="22"/>
        <v>377.79999999999995</v>
      </c>
      <c r="H201">
        <f t="shared" si="23"/>
        <v>1.2000000000000002</v>
      </c>
      <c r="I201">
        <f t="shared" si="24"/>
        <v>1.6</v>
      </c>
      <c r="J201">
        <f t="shared" si="25"/>
        <v>1</v>
      </c>
      <c r="K201">
        <f t="shared" si="26"/>
        <v>0.79999999999999982</v>
      </c>
      <c r="L201">
        <f t="shared" si="27"/>
        <v>0</v>
      </c>
      <c r="M201">
        <f t="shared" si="28"/>
        <v>0.1</v>
      </c>
      <c r="N201">
        <f t="shared" si="29"/>
        <v>18.3</v>
      </c>
    </row>
    <row r="202" spans="1:14" x14ac:dyDescent="0.25">
      <c r="A202" t="s">
        <v>247</v>
      </c>
      <c r="B202" t="str">
        <f t="shared" si="33"/>
        <v>Jordan</v>
      </c>
      <c r="C202" t="str">
        <f t="shared" si="33"/>
        <v>Love</v>
      </c>
      <c r="D202" t="str">
        <f t="shared" si="33"/>
        <v>GB</v>
      </c>
      <c r="E202">
        <f t="shared" si="31"/>
        <v>11</v>
      </c>
      <c r="F202">
        <f t="shared" si="21"/>
        <v>5.5</v>
      </c>
      <c r="G202">
        <f t="shared" si="22"/>
        <v>321.2</v>
      </c>
      <c r="H202">
        <f t="shared" si="23"/>
        <v>0.8</v>
      </c>
      <c r="I202">
        <f t="shared" si="24"/>
        <v>1.6</v>
      </c>
      <c r="J202">
        <f t="shared" si="25"/>
        <v>2.5</v>
      </c>
      <c r="K202">
        <f t="shared" si="26"/>
        <v>0.60000000000000142</v>
      </c>
      <c r="L202">
        <f t="shared" si="27"/>
        <v>0.2</v>
      </c>
      <c r="M202">
        <f t="shared" si="28"/>
        <v>0.2</v>
      </c>
      <c r="N202">
        <f t="shared" si="29"/>
        <v>15.9</v>
      </c>
    </row>
    <row r="203" spans="1:14" x14ac:dyDescent="0.25">
      <c r="A203" t="s">
        <v>248</v>
      </c>
      <c r="B203" t="str">
        <f t="shared" si="33"/>
        <v>Drew</v>
      </c>
      <c r="C203" t="str">
        <f t="shared" si="33"/>
        <v>Lock</v>
      </c>
      <c r="D203" t="str">
        <f t="shared" si="33"/>
        <v>SEA</v>
      </c>
      <c r="E203">
        <f t="shared" si="31"/>
        <v>23</v>
      </c>
      <c r="F203">
        <f t="shared" si="21"/>
        <v>14.5</v>
      </c>
      <c r="G203">
        <f t="shared" si="22"/>
        <v>240.39999999999998</v>
      </c>
      <c r="H203">
        <f t="shared" si="23"/>
        <v>1.6</v>
      </c>
      <c r="I203">
        <f t="shared" si="24"/>
        <v>1.7999999999999998</v>
      </c>
      <c r="J203">
        <f t="shared" si="25"/>
        <v>2</v>
      </c>
      <c r="K203">
        <f t="shared" si="26"/>
        <v>0.60000000000000142</v>
      </c>
      <c r="L203">
        <f t="shared" si="27"/>
        <v>0.2</v>
      </c>
      <c r="M203">
        <f t="shared" si="28"/>
        <v>0.2</v>
      </c>
      <c r="N203">
        <f t="shared" si="29"/>
        <v>15.099999999999998</v>
      </c>
    </row>
    <row r="204" spans="1:14" x14ac:dyDescent="0.25">
      <c r="A204" t="s">
        <v>249</v>
      </c>
      <c r="B204" t="str">
        <f t="shared" si="33"/>
        <v>Brian</v>
      </c>
      <c r="C204" t="str">
        <f t="shared" si="33"/>
        <v>Hoyer</v>
      </c>
      <c r="D204" t="str">
        <f t="shared" si="33"/>
        <v>NE</v>
      </c>
      <c r="E204">
        <f t="shared" si="31"/>
        <v>10.5</v>
      </c>
      <c r="F204">
        <f t="shared" si="21"/>
        <v>7</v>
      </c>
      <c r="G204">
        <f t="shared" si="22"/>
        <v>273.8</v>
      </c>
      <c r="H204">
        <f t="shared" si="23"/>
        <v>1</v>
      </c>
      <c r="I204">
        <f t="shared" si="24"/>
        <v>1.4</v>
      </c>
      <c r="J204">
        <f t="shared" si="25"/>
        <v>2.5</v>
      </c>
      <c r="K204">
        <f t="shared" si="26"/>
        <v>1</v>
      </c>
      <c r="L204">
        <f t="shared" si="27"/>
        <v>0.2</v>
      </c>
      <c r="M204">
        <f t="shared" si="28"/>
        <v>0.30000000000000004</v>
      </c>
      <c r="N204">
        <f t="shared" si="29"/>
        <v>14.600000000000001</v>
      </c>
    </row>
    <row r="205" spans="1:14" x14ac:dyDescent="0.25">
      <c r="A205" t="s">
        <v>250</v>
      </c>
      <c r="B205" t="str">
        <f t="shared" si="33"/>
        <v>Blaine</v>
      </c>
      <c r="C205" t="str">
        <f t="shared" si="33"/>
        <v>Gabbert</v>
      </c>
      <c r="D205" t="str">
        <f t="shared" si="33"/>
        <v>TB</v>
      </c>
      <c r="E205">
        <f t="shared" si="31"/>
        <v>0</v>
      </c>
      <c r="F205">
        <f t="shared" si="21"/>
        <v>0</v>
      </c>
      <c r="G205">
        <f t="shared" si="22"/>
        <v>386.5</v>
      </c>
      <c r="H205">
        <f t="shared" si="23"/>
        <v>1.4</v>
      </c>
      <c r="I205">
        <f t="shared" si="24"/>
        <v>1.9</v>
      </c>
      <c r="J205">
        <f t="shared" si="25"/>
        <v>0</v>
      </c>
      <c r="K205">
        <f t="shared" si="26"/>
        <v>1.2000000000000002</v>
      </c>
      <c r="L205">
        <f t="shared" si="27"/>
        <v>0.30000000000000004</v>
      </c>
      <c r="M205">
        <f t="shared" si="28"/>
        <v>0</v>
      </c>
      <c r="N205">
        <f t="shared" si="29"/>
        <v>20.5</v>
      </c>
    </row>
    <row r="206" spans="1:14" x14ac:dyDescent="0.25">
      <c r="A206" t="s">
        <v>251</v>
      </c>
      <c r="B206" t="str">
        <f t="shared" si="33"/>
        <v>Nate</v>
      </c>
      <c r="C206" t="str">
        <f t="shared" si="33"/>
        <v>Sudfeld</v>
      </c>
      <c r="D206" t="str">
        <f t="shared" si="33"/>
        <v>DET</v>
      </c>
      <c r="E206">
        <f t="shared" si="31"/>
        <v>12</v>
      </c>
      <c r="F206">
        <f t="shared" si="21"/>
        <v>7</v>
      </c>
      <c r="G206">
        <f t="shared" si="22"/>
        <v>210.60000000000002</v>
      </c>
      <c r="H206">
        <f t="shared" si="23"/>
        <v>1</v>
      </c>
      <c r="I206">
        <f t="shared" si="24"/>
        <v>1.4</v>
      </c>
      <c r="J206">
        <f t="shared" si="25"/>
        <v>1.5</v>
      </c>
      <c r="K206">
        <f t="shared" si="26"/>
        <v>1</v>
      </c>
      <c r="L206">
        <f t="shared" si="27"/>
        <v>0.2</v>
      </c>
      <c r="M206">
        <f t="shared" si="28"/>
        <v>0.4</v>
      </c>
      <c r="N206">
        <f t="shared" si="29"/>
        <v>12.400000000000002</v>
      </c>
    </row>
    <row r="207" spans="1:14" x14ac:dyDescent="0.25">
      <c r="A207" t="s">
        <v>252</v>
      </c>
      <c r="B207" t="str">
        <f t="shared" si="33"/>
        <v>Gardner</v>
      </c>
      <c r="C207" t="str">
        <f t="shared" si="33"/>
        <v>Minshew</v>
      </c>
      <c r="D207" t="str">
        <f t="shared" si="33"/>
        <v>PHI</v>
      </c>
      <c r="E207">
        <f t="shared" si="31"/>
        <v>10.5</v>
      </c>
      <c r="F207">
        <f t="shared" si="21"/>
        <v>6.5</v>
      </c>
      <c r="G207">
        <f t="shared" si="22"/>
        <v>180</v>
      </c>
      <c r="H207">
        <f t="shared" si="23"/>
        <v>1.2000000000000002</v>
      </c>
      <c r="I207">
        <f t="shared" si="24"/>
        <v>0.8</v>
      </c>
      <c r="J207">
        <f t="shared" si="25"/>
        <v>2.5</v>
      </c>
      <c r="K207">
        <f t="shared" si="26"/>
        <v>2.3999999999999986</v>
      </c>
      <c r="L207">
        <f t="shared" si="27"/>
        <v>0.2</v>
      </c>
      <c r="M207">
        <f t="shared" si="28"/>
        <v>0.1</v>
      </c>
      <c r="N207">
        <f t="shared" si="29"/>
        <v>11.8</v>
      </c>
    </row>
    <row r="208" spans="1:14" x14ac:dyDescent="0.25">
      <c r="A208" t="s">
        <v>253</v>
      </c>
      <c r="B208" t="str">
        <f t="shared" si="33"/>
        <v>C.J.</v>
      </c>
      <c r="C208" t="str">
        <f t="shared" si="33"/>
        <v>Beathard</v>
      </c>
      <c r="D208" t="str">
        <f t="shared" si="33"/>
        <v>JAC</v>
      </c>
      <c r="E208">
        <f t="shared" si="31"/>
        <v>12.5</v>
      </c>
      <c r="F208">
        <f t="shared" si="21"/>
        <v>7.5</v>
      </c>
      <c r="G208">
        <f t="shared" si="22"/>
        <v>77</v>
      </c>
      <c r="H208">
        <f t="shared" si="23"/>
        <v>0.5</v>
      </c>
      <c r="I208">
        <f t="shared" si="24"/>
        <v>0</v>
      </c>
      <c r="J208">
        <f t="shared" si="25"/>
        <v>2</v>
      </c>
      <c r="K208">
        <f t="shared" si="26"/>
        <v>8</v>
      </c>
      <c r="L208">
        <f t="shared" si="27"/>
        <v>0</v>
      </c>
      <c r="M208">
        <f t="shared" si="28"/>
        <v>0</v>
      </c>
      <c r="N208">
        <f t="shared" si="29"/>
        <v>5.9</v>
      </c>
    </row>
    <row r="209" spans="1:14" x14ac:dyDescent="0.25">
      <c r="A209" t="s">
        <v>254</v>
      </c>
      <c r="B209" t="str">
        <f t="shared" si="33"/>
        <v>Tyrod</v>
      </c>
      <c r="C209" t="str">
        <f t="shared" si="33"/>
        <v>Taylor</v>
      </c>
      <c r="D209" t="str">
        <f t="shared" si="33"/>
        <v>NYG</v>
      </c>
      <c r="E209">
        <f t="shared" si="31"/>
        <v>14.5</v>
      </c>
      <c r="F209">
        <f t="shared" si="21"/>
        <v>9</v>
      </c>
      <c r="G209">
        <f t="shared" si="22"/>
        <v>90</v>
      </c>
      <c r="H209">
        <f t="shared" si="23"/>
        <v>0.5</v>
      </c>
      <c r="I209">
        <f t="shared" si="24"/>
        <v>0.5</v>
      </c>
      <c r="J209">
        <f t="shared" si="25"/>
        <v>1</v>
      </c>
      <c r="K209">
        <f t="shared" si="26"/>
        <v>9.5</v>
      </c>
      <c r="L209">
        <f t="shared" si="27"/>
        <v>0</v>
      </c>
      <c r="M209">
        <f t="shared" si="28"/>
        <v>0</v>
      </c>
      <c r="N209">
        <f t="shared" si="29"/>
        <v>6</v>
      </c>
    </row>
    <row r="210" spans="1:14" x14ac:dyDescent="0.25">
      <c r="A210" t="s">
        <v>255</v>
      </c>
      <c r="B210" t="str">
        <f t="shared" si="33"/>
        <v>Mason</v>
      </c>
      <c r="C210" t="str">
        <f t="shared" si="33"/>
        <v>Rudolph</v>
      </c>
      <c r="D210" t="str">
        <f t="shared" si="33"/>
        <v>PIT</v>
      </c>
      <c r="E210">
        <f t="shared" si="31"/>
        <v>13</v>
      </c>
      <c r="F210">
        <f t="shared" si="21"/>
        <v>8.5</v>
      </c>
      <c r="G210">
        <f t="shared" si="22"/>
        <v>77</v>
      </c>
      <c r="H210">
        <f t="shared" si="23"/>
        <v>0.5</v>
      </c>
      <c r="I210">
        <f t="shared" si="24"/>
        <v>0.5</v>
      </c>
      <c r="J210">
        <f t="shared" si="25"/>
        <v>2</v>
      </c>
      <c r="K210">
        <f t="shared" si="26"/>
        <v>7.5</v>
      </c>
      <c r="L210">
        <f t="shared" si="27"/>
        <v>0</v>
      </c>
      <c r="M210">
        <f t="shared" si="28"/>
        <v>0</v>
      </c>
      <c r="N210">
        <f t="shared" si="29"/>
        <v>5.3999999999999995</v>
      </c>
    </row>
    <row r="211" spans="1:14" x14ac:dyDescent="0.25">
      <c r="A211" t="s">
        <v>256</v>
      </c>
      <c r="B211" t="str">
        <f t="shared" si="33"/>
        <v>John</v>
      </c>
      <c r="C211" t="str">
        <f t="shared" si="33"/>
        <v>Wolford</v>
      </c>
      <c r="D211" t="str">
        <f t="shared" si="33"/>
        <v>LAR</v>
      </c>
      <c r="E211">
        <f t="shared" si="31"/>
        <v>12</v>
      </c>
      <c r="F211">
        <f t="shared" si="21"/>
        <v>7.5</v>
      </c>
      <c r="G211">
        <f t="shared" si="22"/>
        <v>86.5</v>
      </c>
      <c r="H211">
        <f t="shared" si="23"/>
        <v>0.5</v>
      </c>
      <c r="I211">
        <f t="shared" si="24"/>
        <v>0.5</v>
      </c>
      <c r="J211">
        <f t="shared" si="25"/>
        <v>2</v>
      </c>
      <c r="K211">
        <f t="shared" si="26"/>
        <v>8.5</v>
      </c>
      <c r="L211">
        <f t="shared" si="27"/>
        <v>0</v>
      </c>
      <c r="M211">
        <f t="shared" si="28"/>
        <v>0</v>
      </c>
      <c r="N211">
        <f t="shared" si="29"/>
        <v>5.8</v>
      </c>
    </row>
    <row r="212" spans="1:14" x14ac:dyDescent="0.25">
      <c r="A212" t="s">
        <v>257</v>
      </c>
      <c r="B212" t="str">
        <f t="shared" si="33"/>
        <v>Nick</v>
      </c>
      <c r="C212" t="str">
        <f t="shared" si="33"/>
        <v>Foles</v>
      </c>
      <c r="D212" t="str">
        <f t="shared" si="33"/>
        <v>IND</v>
      </c>
      <c r="E212">
        <f t="shared" si="31"/>
        <v>11</v>
      </c>
      <c r="F212">
        <f t="shared" si="21"/>
        <v>7</v>
      </c>
      <c r="G212">
        <f t="shared" si="22"/>
        <v>75</v>
      </c>
      <c r="H212">
        <f t="shared" si="23"/>
        <v>0.5</v>
      </c>
      <c r="I212">
        <f t="shared" si="24"/>
        <v>0.5</v>
      </c>
      <c r="J212">
        <f t="shared" si="25"/>
        <v>2.5</v>
      </c>
      <c r="K212">
        <f t="shared" si="26"/>
        <v>13</v>
      </c>
      <c r="L212">
        <f t="shared" si="27"/>
        <v>0</v>
      </c>
      <c r="M212">
        <f t="shared" si="28"/>
        <v>0</v>
      </c>
      <c r="N212">
        <f t="shared" si="29"/>
        <v>5.8</v>
      </c>
    </row>
    <row r="213" spans="1:14" x14ac:dyDescent="0.25">
      <c r="A213" t="s">
        <v>258</v>
      </c>
      <c r="B213" t="str">
        <f t="shared" si="33"/>
        <v>Taylor</v>
      </c>
      <c r="C213" t="str">
        <f t="shared" si="33"/>
        <v>Heinicke</v>
      </c>
      <c r="D213" t="str">
        <f t="shared" si="33"/>
        <v>WAS</v>
      </c>
      <c r="E213">
        <f t="shared" si="31"/>
        <v>11</v>
      </c>
      <c r="F213">
        <f t="shared" si="21"/>
        <v>7</v>
      </c>
      <c r="G213">
        <f t="shared" si="22"/>
        <v>71.5</v>
      </c>
      <c r="H213">
        <f t="shared" si="23"/>
        <v>0.5</v>
      </c>
      <c r="I213">
        <f t="shared" si="24"/>
        <v>0.5</v>
      </c>
      <c r="J213">
        <f t="shared" si="25"/>
        <v>2.5</v>
      </c>
      <c r="K213">
        <f t="shared" si="26"/>
        <v>9.5</v>
      </c>
      <c r="L213">
        <f t="shared" si="27"/>
        <v>0</v>
      </c>
      <c r="M213">
        <f t="shared" si="28"/>
        <v>0</v>
      </c>
      <c r="N213">
        <f t="shared" si="29"/>
        <v>5.3</v>
      </c>
    </row>
    <row r="214" spans="1:14" x14ac:dyDescent="0.25">
      <c r="A214" t="s">
        <v>259</v>
      </c>
      <c r="B214" t="str">
        <f t="shared" si="33"/>
        <v>Jarrett</v>
      </c>
      <c r="C214" t="str">
        <f t="shared" si="33"/>
        <v>Stidham</v>
      </c>
      <c r="D214" t="str">
        <f t="shared" si="33"/>
        <v>LV</v>
      </c>
      <c r="E214">
        <f t="shared" si="31"/>
        <v>13</v>
      </c>
      <c r="F214">
        <f t="shared" si="21"/>
        <v>9</v>
      </c>
      <c r="G214">
        <f t="shared" si="22"/>
        <v>100.5</v>
      </c>
      <c r="H214">
        <f t="shared" si="23"/>
        <v>0.5</v>
      </c>
      <c r="I214">
        <f t="shared" si="24"/>
        <v>0.5</v>
      </c>
      <c r="J214">
        <f t="shared" si="25"/>
        <v>2</v>
      </c>
      <c r="K214">
        <f t="shared" si="26"/>
        <v>3.5</v>
      </c>
      <c r="L214">
        <f t="shared" si="27"/>
        <v>0</v>
      </c>
      <c r="M214">
        <f t="shared" si="28"/>
        <v>0</v>
      </c>
      <c r="N214">
        <f t="shared" si="29"/>
        <v>5.7999999999999989</v>
      </c>
    </row>
    <row r="215" spans="1:14" x14ac:dyDescent="0.25">
      <c r="A215" t="s">
        <v>260</v>
      </c>
      <c r="B215" t="str">
        <f t="shared" si="33"/>
        <v>Chad</v>
      </c>
      <c r="C215" t="str">
        <f t="shared" si="33"/>
        <v>Henne</v>
      </c>
      <c r="D215" t="str">
        <f t="shared" si="33"/>
        <v>KC</v>
      </c>
      <c r="E215">
        <f t="shared" si="31"/>
        <v>13.5</v>
      </c>
      <c r="F215">
        <f t="shared" si="21"/>
        <v>8.5</v>
      </c>
      <c r="G215">
        <f t="shared" si="22"/>
        <v>91</v>
      </c>
      <c r="H215">
        <f t="shared" si="23"/>
        <v>0.5</v>
      </c>
      <c r="I215">
        <f t="shared" si="24"/>
        <v>0.5</v>
      </c>
      <c r="J215">
        <f t="shared" si="25"/>
        <v>2</v>
      </c>
      <c r="K215">
        <f t="shared" si="26"/>
        <v>3.5</v>
      </c>
      <c r="L215">
        <f t="shared" si="27"/>
        <v>0</v>
      </c>
      <c r="M215">
        <f t="shared" si="28"/>
        <v>0</v>
      </c>
      <c r="N215">
        <f t="shared" si="29"/>
        <v>5.5</v>
      </c>
    </row>
    <row r="216" spans="1:14" x14ac:dyDescent="0.25">
      <c r="A216" t="s">
        <v>261</v>
      </c>
      <c r="B216" t="str">
        <f t="shared" si="33"/>
        <v>Case</v>
      </c>
      <c r="C216" t="str">
        <f t="shared" si="33"/>
        <v>Keenum</v>
      </c>
      <c r="D216" t="str">
        <f t="shared" si="33"/>
        <v>BUF</v>
      </c>
      <c r="E216">
        <f t="shared" si="31"/>
        <v>12.5</v>
      </c>
      <c r="F216">
        <f t="shared" si="21"/>
        <v>8</v>
      </c>
      <c r="G216">
        <f t="shared" si="22"/>
        <v>95.5</v>
      </c>
      <c r="H216">
        <f t="shared" si="23"/>
        <v>1</v>
      </c>
      <c r="I216">
        <f t="shared" si="24"/>
        <v>0.5</v>
      </c>
      <c r="J216">
        <f t="shared" si="25"/>
        <v>1</v>
      </c>
      <c r="K216">
        <f t="shared" si="26"/>
        <v>5.5</v>
      </c>
      <c r="L216">
        <f t="shared" si="27"/>
        <v>0</v>
      </c>
      <c r="M216">
        <f t="shared" si="28"/>
        <v>0</v>
      </c>
      <c r="N216">
        <f t="shared" si="29"/>
        <v>7.7999999999999989</v>
      </c>
    </row>
    <row r="217" spans="1:14" x14ac:dyDescent="0.25">
      <c r="A217" t="s">
        <v>263</v>
      </c>
      <c r="B217" t="str">
        <f t="shared" si="33"/>
        <v>Teddy</v>
      </c>
      <c r="C217" t="str">
        <f t="shared" si="33"/>
        <v>Bridgewater</v>
      </c>
      <c r="D217" t="str">
        <f t="shared" si="33"/>
        <v>MIA</v>
      </c>
      <c r="E217">
        <f t="shared" si="31"/>
        <v>16</v>
      </c>
      <c r="F217">
        <f t="shared" si="21"/>
        <v>10.5</v>
      </c>
      <c r="G217">
        <f t="shared" si="22"/>
        <v>106.5</v>
      </c>
      <c r="H217">
        <f t="shared" si="23"/>
        <v>0.5</v>
      </c>
      <c r="I217">
        <f t="shared" si="24"/>
        <v>0.5</v>
      </c>
      <c r="J217">
        <f t="shared" si="25"/>
        <v>1</v>
      </c>
      <c r="K217">
        <f t="shared" si="26"/>
        <v>3.5</v>
      </c>
      <c r="L217">
        <f t="shared" si="27"/>
        <v>0</v>
      </c>
      <c r="M217">
        <f t="shared" si="28"/>
        <v>0</v>
      </c>
      <c r="N217">
        <f t="shared" si="29"/>
        <v>6.1</v>
      </c>
    </row>
    <row r="218" spans="1:14" x14ac:dyDescent="0.25">
      <c r="A218" t="s">
        <v>264</v>
      </c>
      <c r="B218" t="str">
        <f t="shared" si="33"/>
        <v>Colt</v>
      </c>
      <c r="C218" t="str">
        <f t="shared" si="33"/>
        <v>McCoy</v>
      </c>
      <c r="D218" t="str">
        <f t="shared" si="33"/>
        <v>ARI</v>
      </c>
      <c r="E218">
        <f t="shared" si="31"/>
        <v>12</v>
      </c>
      <c r="F218">
        <f t="shared" si="21"/>
        <v>8</v>
      </c>
      <c r="G218">
        <f t="shared" si="22"/>
        <v>86</v>
      </c>
      <c r="H218">
        <f t="shared" si="23"/>
        <v>0.5</v>
      </c>
      <c r="I218">
        <f t="shared" si="24"/>
        <v>0.5</v>
      </c>
      <c r="J218">
        <f t="shared" si="25"/>
        <v>1.5</v>
      </c>
      <c r="K218">
        <f t="shared" si="26"/>
        <v>7</v>
      </c>
      <c r="L218">
        <f t="shared" si="27"/>
        <v>0</v>
      </c>
      <c r="M218">
        <f t="shared" si="28"/>
        <v>0</v>
      </c>
      <c r="N218">
        <f t="shared" si="29"/>
        <v>5.7000000000000011</v>
      </c>
    </row>
    <row r="219" spans="1:14" x14ac:dyDescent="0.25">
      <c r="A219" t="s">
        <v>265</v>
      </c>
      <c r="B219" t="str">
        <f t="shared" si="33"/>
        <v>Nick</v>
      </c>
      <c r="C219" t="str">
        <f t="shared" si="33"/>
        <v>Mullens</v>
      </c>
      <c r="D219" t="str">
        <f t="shared" si="33"/>
        <v>MIN</v>
      </c>
      <c r="E219">
        <f t="shared" si="31"/>
        <v>12</v>
      </c>
      <c r="F219">
        <f t="shared" si="21"/>
        <v>7.5</v>
      </c>
      <c r="G219">
        <f t="shared" si="22"/>
        <v>89</v>
      </c>
      <c r="H219">
        <f t="shared" si="23"/>
        <v>0.5</v>
      </c>
      <c r="I219">
        <f t="shared" si="24"/>
        <v>0.5</v>
      </c>
      <c r="J219">
        <f t="shared" si="25"/>
        <v>2.5</v>
      </c>
      <c r="K219">
        <f t="shared" si="26"/>
        <v>3</v>
      </c>
      <c r="L219">
        <f t="shared" si="27"/>
        <v>0</v>
      </c>
      <c r="M219">
        <f t="shared" si="28"/>
        <v>0</v>
      </c>
      <c r="N219">
        <f t="shared" si="29"/>
        <v>5.2999999999999989</v>
      </c>
    </row>
    <row r="220" spans="1:14" x14ac:dyDescent="0.25">
      <c r="A220" t="s">
        <v>267</v>
      </c>
      <c r="B220" t="str">
        <f t="shared" si="33"/>
        <v>Chase</v>
      </c>
      <c r="C220" t="str">
        <f t="shared" si="33"/>
        <v>Daniel</v>
      </c>
      <c r="D220" t="str">
        <f t="shared" si="33"/>
        <v>LAC</v>
      </c>
      <c r="E220">
        <f t="shared" si="31"/>
        <v>13.5</v>
      </c>
      <c r="F220">
        <f t="shared" si="21"/>
        <v>8.5</v>
      </c>
      <c r="G220">
        <f t="shared" si="22"/>
        <v>92.5</v>
      </c>
      <c r="H220">
        <f t="shared" si="23"/>
        <v>0.5</v>
      </c>
      <c r="I220">
        <f t="shared" si="24"/>
        <v>0.5</v>
      </c>
      <c r="J220">
        <f t="shared" si="25"/>
        <v>2</v>
      </c>
      <c r="K220">
        <f t="shared" si="26"/>
        <v>6</v>
      </c>
      <c r="L220">
        <f t="shared" si="27"/>
        <v>0</v>
      </c>
      <c r="M220">
        <f t="shared" si="28"/>
        <v>0</v>
      </c>
      <c r="N220">
        <f t="shared" si="29"/>
        <v>5.8</v>
      </c>
    </row>
    <row r="221" spans="1:14" x14ac:dyDescent="0.25">
      <c r="A221" t="s">
        <v>268</v>
      </c>
      <c r="B221" t="str">
        <f t="shared" si="33"/>
        <v>Mike</v>
      </c>
      <c r="C221" t="str">
        <f t="shared" si="33"/>
        <v>White</v>
      </c>
      <c r="D221" t="str">
        <f t="shared" si="33"/>
        <v>NYJ</v>
      </c>
      <c r="E221">
        <f t="shared" si="31"/>
        <v>11</v>
      </c>
      <c r="F221">
        <f t="shared" si="21"/>
        <v>6.5</v>
      </c>
      <c r="G221">
        <f t="shared" si="22"/>
        <v>72.5</v>
      </c>
      <c r="H221">
        <f t="shared" si="23"/>
        <v>0.5</v>
      </c>
      <c r="I221">
        <f t="shared" si="24"/>
        <v>0.5</v>
      </c>
      <c r="J221">
        <f t="shared" si="25"/>
        <v>2</v>
      </c>
      <c r="K221">
        <f t="shared" si="26"/>
        <v>1.5</v>
      </c>
      <c r="L221">
        <f t="shared" si="27"/>
        <v>0</v>
      </c>
      <c r="M221">
        <f t="shared" si="28"/>
        <v>0</v>
      </c>
      <c r="N221">
        <f t="shared" si="29"/>
        <v>4.5</v>
      </c>
    </row>
    <row r="222" spans="1:14" x14ac:dyDescent="0.25">
      <c r="A222" t="s">
        <v>270</v>
      </c>
      <c r="B222" t="str">
        <f t="shared" si="33"/>
        <v>Kyle</v>
      </c>
      <c r="C222" t="str">
        <f t="shared" si="33"/>
        <v>Allen</v>
      </c>
      <c r="D222" t="str">
        <f t="shared" si="33"/>
        <v>HOU</v>
      </c>
      <c r="E222">
        <f t="shared" si="31"/>
        <v>11</v>
      </c>
      <c r="F222">
        <f t="shared" si="21"/>
        <v>7</v>
      </c>
      <c r="G222">
        <f t="shared" si="22"/>
        <v>72.5</v>
      </c>
      <c r="H222">
        <f t="shared" si="23"/>
        <v>0.5</v>
      </c>
      <c r="I222">
        <f t="shared" si="24"/>
        <v>0.5</v>
      </c>
      <c r="J222">
        <f t="shared" si="25"/>
        <v>1</v>
      </c>
      <c r="K222">
        <f t="shared" si="26"/>
        <v>3.5</v>
      </c>
      <c r="L222">
        <f t="shared" si="27"/>
        <v>0</v>
      </c>
      <c r="M222">
        <f t="shared" si="28"/>
        <v>0</v>
      </c>
      <c r="N222">
        <f t="shared" si="29"/>
        <v>4.7</v>
      </c>
    </row>
    <row r="224" spans="1:14" x14ac:dyDescent="0.25">
      <c r="A224" t="s">
        <v>49</v>
      </c>
      <c r="B224" t="s">
        <v>272</v>
      </c>
      <c r="C224" t="s">
        <v>273</v>
      </c>
      <c r="D224" t="s">
        <v>1</v>
      </c>
      <c r="E224" t="s">
        <v>2</v>
      </c>
      <c r="F224" t="s">
        <v>3</v>
      </c>
      <c r="G224" t="s">
        <v>4</v>
      </c>
      <c r="H224" t="s">
        <v>5</v>
      </c>
      <c r="I224" t="s">
        <v>6</v>
      </c>
      <c r="J224" t="s">
        <v>2</v>
      </c>
      <c r="K224" t="s">
        <v>4</v>
      </c>
      <c r="L224" t="s">
        <v>5</v>
      </c>
      <c r="M224" t="s">
        <v>7</v>
      </c>
      <c r="N224" t="s">
        <v>8</v>
      </c>
    </row>
    <row r="225" spans="1:14" x14ac:dyDescent="0.25">
      <c r="A225" t="s">
        <v>204</v>
      </c>
      <c r="B225" t="str">
        <f>INDEX(B$3:B$82,MATCH($A225,$A$3:$A$82,0))</f>
        <v>Josh</v>
      </c>
      <c r="C225" t="str">
        <f t="shared" ref="C225:D244" si="34">INDEX(C$3:C$82,MATCH($A225,$A$3:$A$82,0))</f>
        <v>Allen</v>
      </c>
      <c r="D225" t="str">
        <f t="shared" si="34"/>
        <v>BUF</v>
      </c>
      <c r="E225">
        <f>-INDEX(E$3:E$82,MATCH($A225,$A$3:$A$82,0))+INDEX(T$3:T$73,MATCH($A225,$P$3:$P$73,0))+INDEX(AI$3:AI$85,MATCH($A225,$AE$3:$AE$85,0))</f>
        <v>621.6</v>
      </c>
      <c r="F225">
        <f t="shared" ref="F225:F288" si="35">-INDEX(F$3:F$82,MATCH($A225,$A$3:$A$82,0))+INDEX(U$3:U$73,MATCH($A225,$P$3:$P$73,0))+INDEX(AJ$3:AJ$85,MATCH($A225,$AE$3:$AE$85,0))</f>
        <v>390.8</v>
      </c>
      <c r="G225">
        <f t="shared" ref="G225:G288" si="36">-INDEX(G$3:G$82,MATCH($A225,$A$3:$A$82,0))+INDEX(V$3:V$73,MATCH($A225,$P$3:$P$73,0))+INDEX(AK$3:AK$85,MATCH($A225,$AE$3:$AE$85,0))</f>
        <v>4571</v>
      </c>
      <c r="H225">
        <f t="shared" ref="H225:H288" si="37">-INDEX(H$3:H$82,MATCH($A225,$A$3:$A$82,0))+INDEX(W$3:W$73,MATCH($A225,$P$3:$P$73,0))+INDEX(AL$3:AL$85,MATCH($A225,$AE$3:$AE$85,0))</f>
        <v>36</v>
      </c>
      <c r="I225">
        <f t="shared" ref="I225:I288" si="38">-INDEX(I$3:I$82,MATCH($A225,$A$3:$A$82,0))+INDEX(X$3:X$73,MATCH($A225,$P$3:$P$73,0))+INDEX(AM$3:AM$85,MATCH($A225,$AE$3:$AE$85,0))</f>
        <v>18</v>
      </c>
      <c r="J225">
        <f t="shared" ref="J225:J288" si="39">-INDEX(J$3:J$82,MATCH($A225,$A$3:$A$82,0))+INDEX(Y$3:Y$73,MATCH($A225,$P$3:$P$73,0))+INDEX(AN$3:AN$85,MATCH($A225,$AE$3:$AE$85,0))</f>
        <v>127.5</v>
      </c>
      <c r="K225">
        <f t="shared" ref="K225:K288" si="40">-INDEX(K$3:K$82,MATCH($A225,$A$3:$A$82,0))+INDEX(Z$3:Z$73,MATCH($A225,$P$3:$P$73,0))+INDEX(AO$3:AO$85,MATCH($A225,$AE$3:$AE$85,0))</f>
        <v>766</v>
      </c>
      <c r="L225">
        <f t="shared" ref="L225:L288" si="41">-INDEX(L$3:L$82,MATCH($A225,$A$3:$A$82,0))+INDEX(AA$3:AA$73,MATCH($A225,$P$3:$P$73,0))+INDEX(AP$3:AP$85,MATCH($A225,$AE$3:$AE$85,0))</f>
        <v>5.9</v>
      </c>
      <c r="M225">
        <f t="shared" ref="M225:M288" si="42">-INDEX(M$3:M$82,MATCH($A225,$A$3:$A$82,0))+INDEX(AB$3:AB$73,MATCH($A225,$P$3:$P$73,0))+INDEX(AQ$3:AQ$85,MATCH($A225,$AE$3:$AE$85,0))</f>
        <v>4.6999999999999993</v>
      </c>
      <c r="N225">
        <f t="shared" ref="N225:N288" si="43">-INDEX(N$3:N$82,MATCH($A225,$A$3:$A$82,0))+INDEX(AC$3:AC$73,MATCH($A225,$P$3:$P$73,0))+INDEX(AR$3:AR$85,MATCH($A225,$AE$3:$AE$85,0))</f>
        <v>412.20000000000005</v>
      </c>
    </row>
    <row r="226" spans="1:14" x14ac:dyDescent="0.25">
      <c r="A226" t="s">
        <v>205</v>
      </c>
      <c r="B226" t="str">
        <f t="shared" ref="B226:D245" si="44">INDEX(B$3:B$82,MATCH($A226,$A$3:$A$82,0))</f>
        <v>Patrick</v>
      </c>
      <c r="C226" t="str">
        <f t="shared" si="34"/>
        <v>Mahomes</v>
      </c>
      <c r="D226" t="str">
        <f t="shared" si="34"/>
        <v>KC</v>
      </c>
      <c r="E226">
        <f t="shared" ref="E226:E288" si="45">-INDEX(E$3:E$82,MATCH($A226,$A$3:$A$82,0))+INDEX(T$3:T$73,MATCH($A226,$P$3:$P$73,0))+INDEX(AI$3:AI$85,MATCH($A226,$AE$3:$AE$85,0))</f>
        <v>665.5</v>
      </c>
      <c r="F226">
        <f t="shared" si="35"/>
        <v>455.40000000000003</v>
      </c>
      <c r="G226">
        <f t="shared" si="36"/>
        <v>4850.0000000000009</v>
      </c>
      <c r="H226">
        <f t="shared" si="37"/>
        <v>35</v>
      </c>
      <c r="I226">
        <f t="shared" si="38"/>
        <v>13.999999999999998</v>
      </c>
      <c r="J226">
        <f t="shared" si="39"/>
        <v>71.3</v>
      </c>
      <c r="K226">
        <f t="shared" si="40"/>
        <v>402.99999999999994</v>
      </c>
      <c r="L226">
        <f t="shared" si="41"/>
        <v>3.1</v>
      </c>
      <c r="M226">
        <f t="shared" si="42"/>
        <v>3.9000000000000004</v>
      </c>
      <c r="N226">
        <f t="shared" si="43"/>
        <v>370.69999999999993</v>
      </c>
    </row>
    <row r="227" spans="1:14" x14ac:dyDescent="0.25">
      <c r="A227" t="s">
        <v>206</v>
      </c>
      <c r="B227" t="str">
        <f t="shared" si="44"/>
        <v>Kyler</v>
      </c>
      <c r="C227" t="str">
        <f t="shared" si="34"/>
        <v>Murray</v>
      </c>
      <c r="D227" t="str">
        <f t="shared" si="34"/>
        <v>ARI</v>
      </c>
      <c r="E227">
        <f t="shared" si="45"/>
        <v>560.30000000000007</v>
      </c>
      <c r="F227">
        <f t="shared" si="35"/>
        <v>400.5</v>
      </c>
      <c r="G227">
        <f t="shared" si="36"/>
        <v>4211.0000000000009</v>
      </c>
      <c r="H227">
        <f t="shared" si="37"/>
        <v>27.9</v>
      </c>
      <c r="I227">
        <f t="shared" si="38"/>
        <v>15</v>
      </c>
      <c r="J227">
        <f t="shared" si="39"/>
        <v>83.6</v>
      </c>
      <c r="K227">
        <f t="shared" si="40"/>
        <v>467.9</v>
      </c>
      <c r="L227">
        <f t="shared" si="41"/>
        <v>5</v>
      </c>
      <c r="M227">
        <f t="shared" si="42"/>
        <v>1.1000000000000001</v>
      </c>
      <c r="N227">
        <f t="shared" si="43"/>
        <v>340.2</v>
      </c>
    </row>
    <row r="228" spans="1:14" x14ac:dyDescent="0.25">
      <c r="A228" t="s">
        <v>207</v>
      </c>
      <c r="B228" t="str">
        <f t="shared" si="44"/>
        <v>Lamar</v>
      </c>
      <c r="C228" t="str">
        <f t="shared" si="34"/>
        <v>Jackson</v>
      </c>
      <c r="D228" t="str">
        <f t="shared" si="34"/>
        <v>BAL</v>
      </c>
      <c r="E228">
        <f t="shared" si="45"/>
        <v>612.59999999999991</v>
      </c>
      <c r="F228">
        <f t="shared" si="35"/>
        <v>390</v>
      </c>
      <c r="G228">
        <f t="shared" si="36"/>
        <v>3995</v>
      </c>
      <c r="H228">
        <f t="shared" si="37"/>
        <v>26.099999999999998</v>
      </c>
      <c r="I228">
        <f t="shared" si="38"/>
        <v>17.100000000000001</v>
      </c>
      <c r="J228">
        <f t="shared" si="39"/>
        <v>203.39999999999998</v>
      </c>
      <c r="K228">
        <f t="shared" si="40"/>
        <v>1158.0999999999999</v>
      </c>
      <c r="L228">
        <f t="shared" si="41"/>
        <v>4</v>
      </c>
      <c r="M228">
        <f t="shared" si="42"/>
        <v>5.0999999999999996</v>
      </c>
      <c r="N228">
        <f t="shared" si="43"/>
        <v>376.5</v>
      </c>
    </row>
    <row r="229" spans="1:14" x14ac:dyDescent="0.25">
      <c r="A229" t="s">
        <v>208</v>
      </c>
      <c r="B229" t="str">
        <f t="shared" si="44"/>
        <v>Justin</v>
      </c>
      <c r="C229" t="str">
        <f t="shared" si="34"/>
        <v>Herbert</v>
      </c>
      <c r="D229" t="str">
        <f t="shared" si="34"/>
        <v>LAC</v>
      </c>
      <c r="E229">
        <f t="shared" si="45"/>
        <v>679.40000000000009</v>
      </c>
      <c r="F229">
        <f t="shared" si="35"/>
        <v>455.9</v>
      </c>
      <c r="G229">
        <f t="shared" si="36"/>
        <v>4864.8999999999996</v>
      </c>
      <c r="H229">
        <f t="shared" si="37"/>
        <v>34</v>
      </c>
      <c r="I229">
        <f t="shared" si="38"/>
        <v>16</v>
      </c>
      <c r="J229">
        <f t="shared" si="39"/>
        <v>55.099999999999994</v>
      </c>
      <c r="K229">
        <f t="shared" si="40"/>
        <v>288</v>
      </c>
      <c r="L229">
        <f t="shared" si="41"/>
        <v>3.1</v>
      </c>
      <c r="M229">
        <f t="shared" si="42"/>
        <v>1.2999999999999998</v>
      </c>
      <c r="N229">
        <f t="shared" si="43"/>
        <v>358.90000000000003</v>
      </c>
    </row>
    <row r="230" spans="1:14" x14ac:dyDescent="0.25">
      <c r="A230" t="s">
        <v>209</v>
      </c>
      <c r="B230" t="str">
        <f t="shared" si="44"/>
        <v>Jalen</v>
      </c>
      <c r="C230" t="str">
        <f t="shared" si="34"/>
        <v>Hurts</v>
      </c>
      <c r="D230" t="str">
        <f t="shared" si="34"/>
        <v>PHI</v>
      </c>
      <c r="E230">
        <f t="shared" si="45"/>
        <v>498.5</v>
      </c>
      <c r="F230">
        <f t="shared" si="35"/>
        <v>296.5</v>
      </c>
      <c r="G230">
        <f t="shared" si="36"/>
        <v>3617</v>
      </c>
      <c r="H230">
        <f t="shared" si="37"/>
        <v>26</v>
      </c>
      <c r="I230">
        <f t="shared" si="38"/>
        <v>14.000000000000002</v>
      </c>
      <c r="J230">
        <f t="shared" si="39"/>
        <v>154.4</v>
      </c>
      <c r="K230">
        <f t="shared" si="40"/>
        <v>847</v>
      </c>
      <c r="L230">
        <f t="shared" si="41"/>
        <v>9</v>
      </c>
      <c r="M230">
        <f t="shared" si="42"/>
        <v>2.1</v>
      </c>
      <c r="N230">
        <f t="shared" si="43"/>
        <v>369.3</v>
      </c>
    </row>
    <row r="231" spans="1:14" x14ac:dyDescent="0.25">
      <c r="A231" t="s">
        <v>210</v>
      </c>
      <c r="B231" t="str">
        <f t="shared" si="44"/>
        <v>Dak</v>
      </c>
      <c r="C231" t="str">
        <f t="shared" si="34"/>
        <v>Prescott</v>
      </c>
      <c r="D231" t="str">
        <f t="shared" si="34"/>
        <v>DAL</v>
      </c>
      <c r="E231">
        <f t="shared" si="45"/>
        <v>616</v>
      </c>
      <c r="F231">
        <f t="shared" si="35"/>
        <v>423.4</v>
      </c>
      <c r="G231">
        <f t="shared" si="36"/>
        <v>4518.0999999999995</v>
      </c>
      <c r="H231">
        <f t="shared" si="37"/>
        <v>31.000000000000007</v>
      </c>
      <c r="I231">
        <f t="shared" si="38"/>
        <v>14</v>
      </c>
      <c r="J231">
        <f t="shared" si="39"/>
        <v>54.1</v>
      </c>
      <c r="K231">
        <f t="shared" si="40"/>
        <v>196.99999999999997</v>
      </c>
      <c r="L231">
        <f t="shared" si="41"/>
        <v>2</v>
      </c>
      <c r="M231">
        <f t="shared" si="42"/>
        <v>8.3000000000000007</v>
      </c>
      <c r="N231">
        <f t="shared" si="43"/>
        <v>305.79999999999995</v>
      </c>
    </row>
    <row r="232" spans="1:14" x14ac:dyDescent="0.25">
      <c r="A232" t="s">
        <v>211</v>
      </c>
      <c r="B232" t="str">
        <f t="shared" si="44"/>
        <v>Tom</v>
      </c>
      <c r="C232" t="str">
        <f t="shared" si="34"/>
        <v>Brady</v>
      </c>
      <c r="D232" t="str">
        <f t="shared" si="34"/>
        <v>TB</v>
      </c>
      <c r="E232">
        <f t="shared" si="45"/>
        <v>734.5</v>
      </c>
      <c r="F232">
        <f t="shared" si="35"/>
        <v>481.8</v>
      </c>
      <c r="G232">
        <f t="shared" si="36"/>
        <v>4937.0000000000009</v>
      </c>
      <c r="H232">
        <f t="shared" si="37"/>
        <v>35</v>
      </c>
      <c r="I232">
        <f t="shared" si="38"/>
        <v>14</v>
      </c>
      <c r="J232">
        <f t="shared" si="39"/>
        <v>31.6</v>
      </c>
      <c r="K232">
        <f t="shared" si="40"/>
        <v>58.1</v>
      </c>
      <c r="L232">
        <f t="shared" si="41"/>
        <v>2.1</v>
      </c>
      <c r="M232">
        <f t="shared" si="42"/>
        <v>4.0999999999999996</v>
      </c>
      <c r="N232">
        <f t="shared" si="43"/>
        <v>333.00000000000006</v>
      </c>
    </row>
    <row r="233" spans="1:14" x14ac:dyDescent="0.25">
      <c r="A233" t="s">
        <v>212</v>
      </c>
      <c r="B233" t="str">
        <f t="shared" si="44"/>
        <v>Matthew</v>
      </c>
      <c r="C233" t="str">
        <f t="shared" si="34"/>
        <v>Stafford</v>
      </c>
      <c r="D233" t="str">
        <f t="shared" si="34"/>
        <v>LAR</v>
      </c>
      <c r="E233">
        <f t="shared" si="45"/>
        <v>581.6</v>
      </c>
      <c r="F233">
        <f t="shared" si="35"/>
        <v>409.7</v>
      </c>
      <c r="G233">
        <f t="shared" si="36"/>
        <v>4818.9999999999991</v>
      </c>
      <c r="H233">
        <f t="shared" si="37"/>
        <v>34</v>
      </c>
      <c r="I233">
        <f t="shared" si="38"/>
        <v>17</v>
      </c>
      <c r="J233">
        <f t="shared" si="39"/>
        <v>45.199999999999996</v>
      </c>
      <c r="K233">
        <f t="shared" si="40"/>
        <v>82.000000000000014</v>
      </c>
      <c r="L233">
        <f t="shared" si="41"/>
        <v>2</v>
      </c>
      <c r="M233">
        <f t="shared" si="42"/>
        <v>2.0999999999999996</v>
      </c>
      <c r="N233">
        <f t="shared" si="43"/>
        <v>327.8</v>
      </c>
    </row>
    <row r="234" spans="1:14" x14ac:dyDescent="0.25">
      <c r="A234" t="s">
        <v>213</v>
      </c>
      <c r="B234" t="str">
        <f t="shared" si="44"/>
        <v>Trey</v>
      </c>
      <c r="C234" t="str">
        <f t="shared" si="34"/>
        <v>Lance</v>
      </c>
      <c r="D234" t="str">
        <f t="shared" si="34"/>
        <v>SF</v>
      </c>
      <c r="E234">
        <f t="shared" si="45"/>
        <v>397.19999999999993</v>
      </c>
      <c r="F234">
        <f t="shared" si="35"/>
        <v>214.2</v>
      </c>
      <c r="G234">
        <f t="shared" si="36"/>
        <v>3552.1</v>
      </c>
      <c r="H234">
        <f t="shared" si="37"/>
        <v>24</v>
      </c>
      <c r="I234">
        <f t="shared" si="38"/>
        <v>16.100000000000001</v>
      </c>
      <c r="J234">
        <f t="shared" si="39"/>
        <v>161</v>
      </c>
      <c r="K234">
        <f t="shared" si="40"/>
        <v>682.00000000000011</v>
      </c>
      <c r="L234">
        <f t="shared" si="41"/>
        <v>5</v>
      </c>
      <c r="M234">
        <f t="shared" si="42"/>
        <v>5.0999999999999996</v>
      </c>
      <c r="N234">
        <f t="shared" si="43"/>
        <v>310.10000000000002</v>
      </c>
    </row>
    <row r="235" spans="1:14" x14ac:dyDescent="0.25">
      <c r="A235" t="s">
        <v>214</v>
      </c>
      <c r="B235" t="str">
        <f t="shared" si="44"/>
        <v>Aaron</v>
      </c>
      <c r="C235" t="str">
        <f t="shared" si="34"/>
        <v>Rodgers</v>
      </c>
      <c r="D235" t="str">
        <f t="shared" si="34"/>
        <v>GB</v>
      </c>
      <c r="E235">
        <f t="shared" si="45"/>
        <v>528.09999999999991</v>
      </c>
      <c r="F235">
        <f t="shared" si="35"/>
        <v>356.90000000000003</v>
      </c>
      <c r="G235">
        <f t="shared" si="36"/>
        <v>4176.9999999999991</v>
      </c>
      <c r="H235">
        <f t="shared" si="37"/>
        <v>33</v>
      </c>
      <c r="I235">
        <f t="shared" si="38"/>
        <v>8.1</v>
      </c>
      <c r="J235">
        <f t="shared" si="39"/>
        <v>36.1</v>
      </c>
      <c r="K235">
        <f t="shared" si="40"/>
        <v>125.00000000000001</v>
      </c>
      <c r="L235">
        <f t="shared" si="41"/>
        <v>2</v>
      </c>
      <c r="M235">
        <f t="shared" si="42"/>
        <v>1.1000000000000001</v>
      </c>
      <c r="N235">
        <f t="shared" si="43"/>
        <v>313.3</v>
      </c>
    </row>
    <row r="236" spans="1:14" x14ac:dyDescent="0.25">
      <c r="A236" t="s">
        <v>215</v>
      </c>
      <c r="B236" t="str">
        <f t="shared" si="44"/>
        <v>Joe</v>
      </c>
      <c r="C236" t="str">
        <f t="shared" si="34"/>
        <v>Burrow</v>
      </c>
      <c r="D236" t="str">
        <f t="shared" si="34"/>
        <v>CIN</v>
      </c>
      <c r="E236">
        <f t="shared" si="45"/>
        <v>561.69999999999993</v>
      </c>
      <c r="F236">
        <f t="shared" si="35"/>
        <v>373.8</v>
      </c>
      <c r="G236">
        <f t="shared" si="36"/>
        <v>4511</v>
      </c>
      <c r="H236">
        <f t="shared" si="37"/>
        <v>30</v>
      </c>
      <c r="I236">
        <f t="shared" si="38"/>
        <v>16</v>
      </c>
      <c r="J236">
        <f t="shared" si="39"/>
        <v>32.1</v>
      </c>
      <c r="K236">
        <f t="shared" si="40"/>
        <v>151.00000000000003</v>
      </c>
      <c r="L236">
        <f t="shared" si="41"/>
        <v>1.9000000000000004</v>
      </c>
      <c r="M236">
        <f t="shared" si="42"/>
        <v>1.1000000000000001</v>
      </c>
      <c r="N236">
        <f t="shared" si="43"/>
        <v>309.3</v>
      </c>
    </row>
    <row r="237" spans="1:14" x14ac:dyDescent="0.25">
      <c r="A237" t="s">
        <v>216</v>
      </c>
      <c r="B237" t="str">
        <f t="shared" si="44"/>
        <v>Derek</v>
      </c>
      <c r="C237" t="str">
        <f t="shared" si="34"/>
        <v>Carr</v>
      </c>
      <c r="D237" t="str">
        <f t="shared" si="34"/>
        <v>LV</v>
      </c>
      <c r="E237">
        <f t="shared" si="45"/>
        <v>663.6</v>
      </c>
      <c r="F237">
        <f t="shared" si="35"/>
        <v>457.40000000000003</v>
      </c>
      <c r="G237">
        <f t="shared" si="36"/>
        <v>4964</v>
      </c>
      <c r="H237">
        <f t="shared" si="37"/>
        <v>27</v>
      </c>
      <c r="I237">
        <f t="shared" si="38"/>
        <v>17</v>
      </c>
      <c r="J237">
        <f t="shared" si="39"/>
        <v>28.4</v>
      </c>
      <c r="K237">
        <f t="shared" si="40"/>
        <v>111.99999999999999</v>
      </c>
      <c r="L237">
        <f t="shared" si="41"/>
        <v>0.99999999999999978</v>
      </c>
      <c r="M237">
        <f t="shared" si="42"/>
        <v>7</v>
      </c>
      <c r="N237">
        <f t="shared" si="43"/>
        <v>292.60000000000002</v>
      </c>
    </row>
    <row r="238" spans="1:14" x14ac:dyDescent="0.25">
      <c r="A238" t="s">
        <v>217</v>
      </c>
      <c r="B238" t="str">
        <f t="shared" si="44"/>
        <v>Kirk</v>
      </c>
      <c r="C238" t="str">
        <f t="shared" si="34"/>
        <v>Cousins</v>
      </c>
      <c r="D238" t="str">
        <f t="shared" si="34"/>
        <v>MIN</v>
      </c>
      <c r="E238">
        <f t="shared" si="45"/>
        <v>581.69999999999993</v>
      </c>
      <c r="F238">
        <f t="shared" si="35"/>
        <v>375.5</v>
      </c>
      <c r="G238">
        <f t="shared" si="36"/>
        <v>4422</v>
      </c>
      <c r="H238">
        <f t="shared" si="37"/>
        <v>33</v>
      </c>
      <c r="I238">
        <f t="shared" si="38"/>
        <v>13</v>
      </c>
      <c r="J238">
        <f t="shared" si="39"/>
        <v>35.4</v>
      </c>
      <c r="K238">
        <f t="shared" si="40"/>
        <v>112</v>
      </c>
      <c r="L238">
        <f t="shared" si="41"/>
        <v>1</v>
      </c>
      <c r="M238">
        <f t="shared" si="42"/>
        <v>4</v>
      </c>
      <c r="N238">
        <f t="shared" si="43"/>
        <v>304.99999999999994</v>
      </c>
    </row>
    <row r="239" spans="1:14" x14ac:dyDescent="0.25">
      <c r="A239" t="s">
        <v>218</v>
      </c>
      <c r="B239" t="str">
        <f t="shared" si="44"/>
        <v>Russell</v>
      </c>
      <c r="C239" t="str">
        <f t="shared" si="34"/>
        <v>Wilson</v>
      </c>
      <c r="D239" t="str">
        <f t="shared" si="34"/>
        <v>DEN</v>
      </c>
      <c r="E239">
        <f t="shared" si="45"/>
        <v>565.6</v>
      </c>
      <c r="F239">
        <f t="shared" si="35"/>
        <v>376</v>
      </c>
      <c r="G239">
        <f t="shared" si="36"/>
        <v>4260</v>
      </c>
      <c r="H239">
        <f t="shared" si="37"/>
        <v>29</v>
      </c>
      <c r="I239">
        <f t="shared" si="38"/>
        <v>9</v>
      </c>
      <c r="J239">
        <f t="shared" si="39"/>
        <v>68.099999999999994</v>
      </c>
      <c r="K239">
        <f t="shared" si="40"/>
        <v>288</v>
      </c>
      <c r="L239">
        <f t="shared" si="41"/>
        <v>2</v>
      </c>
      <c r="M239">
        <f t="shared" si="42"/>
        <v>2.5999999999999996</v>
      </c>
      <c r="N239">
        <f t="shared" si="43"/>
        <v>312.90000000000003</v>
      </c>
    </row>
    <row r="240" spans="1:14" x14ac:dyDescent="0.25">
      <c r="A240" t="s">
        <v>219</v>
      </c>
      <c r="B240" t="str">
        <f t="shared" si="44"/>
        <v>Tua</v>
      </c>
      <c r="C240" t="str">
        <f t="shared" si="34"/>
        <v>Tagovailoa</v>
      </c>
      <c r="D240" t="str">
        <f t="shared" si="34"/>
        <v>MIA</v>
      </c>
      <c r="E240">
        <f t="shared" si="45"/>
        <v>608.20000000000005</v>
      </c>
      <c r="F240">
        <f t="shared" si="35"/>
        <v>401.3</v>
      </c>
      <c r="G240">
        <f t="shared" si="36"/>
        <v>4040.1</v>
      </c>
      <c r="H240">
        <f t="shared" si="37"/>
        <v>23.900000000000002</v>
      </c>
      <c r="I240">
        <f t="shared" si="38"/>
        <v>17</v>
      </c>
      <c r="J240">
        <f t="shared" si="39"/>
        <v>58.4</v>
      </c>
      <c r="K240">
        <f t="shared" si="40"/>
        <v>183.00000000000003</v>
      </c>
      <c r="L240">
        <f t="shared" si="41"/>
        <v>4</v>
      </c>
      <c r="M240">
        <f t="shared" si="42"/>
        <v>0.59999999999999987</v>
      </c>
      <c r="N240">
        <f t="shared" si="43"/>
        <v>281.59999999999997</v>
      </c>
    </row>
    <row r="241" spans="1:14" x14ac:dyDescent="0.25">
      <c r="A241" t="s">
        <v>220</v>
      </c>
      <c r="B241" t="str">
        <f t="shared" si="44"/>
        <v>Justin</v>
      </c>
      <c r="C241" t="str">
        <f t="shared" si="34"/>
        <v>Fields</v>
      </c>
      <c r="D241" t="str">
        <f t="shared" si="34"/>
        <v>CHI</v>
      </c>
      <c r="E241">
        <f t="shared" si="45"/>
        <v>519.69999999999993</v>
      </c>
      <c r="F241">
        <f t="shared" si="35"/>
        <v>317.8</v>
      </c>
      <c r="G241">
        <f t="shared" si="36"/>
        <v>3482.1</v>
      </c>
      <c r="H241">
        <f t="shared" si="37"/>
        <v>21.000000000000004</v>
      </c>
      <c r="I241">
        <f t="shared" si="38"/>
        <v>21.1</v>
      </c>
      <c r="J241">
        <f t="shared" si="39"/>
        <v>86.8</v>
      </c>
      <c r="K241">
        <f t="shared" si="40"/>
        <v>529</v>
      </c>
      <c r="L241">
        <f t="shared" si="41"/>
        <v>2.9999999999999996</v>
      </c>
      <c r="M241">
        <f t="shared" si="42"/>
        <v>9.6999999999999993</v>
      </c>
      <c r="N241">
        <f t="shared" si="43"/>
        <v>254</v>
      </c>
    </row>
    <row r="242" spans="1:14" x14ac:dyDescent="0.25">
      <c r="A242" t="s">
        <v>221</v>
      </c>
      <c r="B242" t="str">
        <f t="shared" si="44"/>
        <v>Ryan</v>
      </c>
      <c r="C242" t="str">
        <f t="shared" si="34"/>
        <v>Tannehill</v>
      </c>
      <c r="D242" t="str">
        <f t="shared" si="34"/>
        <v>TEN</v>
      </c>
      <c r="E242">
        <f t="shared" si="45"/>
        <v>516.20000000000005</v>
      </c>
      <c r="F242">
        <f t="shared" si="35"/>
        <v>350.3</v>
      </c>
      <c r="G242">
        <f t="shared" si="36"/>
        <v>3714.1000000000004</v>
      </c>
      <c r="H242">
        <f t="shared" si="37"/>
        <v>27</v>
      </c>
      <c r="I242">
        <f t="shared" si="38"/>
        <v>18</v>
      </c>
      <c r="J242">
        <f t="shared" si="39"/>
        <v>54.4</v>
      </c>
      <c r="K242">
        <f t="shared" si="40"/>
        <v>286.89999999999998</v>
      </c>
      <c r="L242">
        <f t="shared" si="41"/>
        <v>4</v>
      </c>
      <c r="M242">
        <f t="shared" si="42"/>
        <v>4.0999999999999996</v>
      </c>
      <c r="N242">
        <f t="shared" si="43"/>
        <v>283</v>
      </c>
    </row>
    <row r="243" spans="1:14" x14ac:dyDescent="0.25">
      <c r="A243" t="s">
        <v>222</v>
      </c>
      <c r="B243" t="str">
        <f t="shared" si="44"/>
        <v>Jameis</v>
      </c>
      <c r="C243" t="str">
        <f t="shared" si="34"/>
        <v>Winston</v>
      </c>
      <c r="D243" t="str">
        <f t="shared" si="34"/>
        <v>NO</v>
      </c>
      <c r="E243">
        <f t="shared" si="45"/>
        <v>487.1</v>
      </c>
      <c r="F243">
        <f t="shared" si="35"/>
        <v>292.3</v>
      </c>
      <c r="G243">
        <f t="shared" si="36"/>
        <v>3354</v>
      </c>
      <c r="H243">
        <f t="shared" si="37"/>
        <v>28.000000000000004</v>
      </c>
      <c r="I243">
        <f t="shared" si="38"/>
        <v>11.000000000000002</v>
      </c>
      <c r="J243">
        <f t="shared" si="39"/>
        <v>79.8</v>
      </c>
      <c r="K243">
        <f t="shared" si="40"/>
        <v>303</v>
      </c>
      <c r="L243">
        <f t="shared" si="41"/>
        <v>2.1000000000000005</v>
      </c>
      <c r="M243">
        <f t="shared" si="42"/>
        <v>3.9000000000000004</v>
      </c>
      <c r="N243">
        <f t="shared" si="43"/>
        <v>269.8</v>
      </c>
    </row>
    <row r="244" spans="1:14" x14ac:dyDescent="0.25">
      <c r="A244" t="s">
        <v>223</v>
      </c>
      <c r="B244" t="str">
        <f t="shared" si="44"/>
        <v>Daniel</v>
      </c>
      <c r="C244" t="str">
        <f t="shared" si="34"/>
        <v>Jones</v>
      </c>
      <c r="D244" t="str">
        <f t="shared" si="34"/>
        <v>NYG</v>
      </c>
      <c r="E244">
        <f t="shared" si="45"/>
        <v>524.9</v>
      </c>
      <c r="F244">
        <f t="shared" si="35"/>
        <v>324.3</v>
      </c>
      <c r="G244">
        <f t="shared" si="36"/>
        <v>3416</v>
      </c>
      <c r="H244">
        <f t="shared" si="37"/>
        <v>19.000000000000004</v>
      </c>
      <c r="I244">
        <f t="shared" si="38"/>
        <v>17.899999999999999</v>
      </c>
      <c r="J244">
        <f t="shared" si="39"/>
        <v>74.399999999999991</v>
      </c>
      <c r="K244">
        <f t="shared" si="40"/>
        <v>472</v>
      </c>
      <c r="L244">
        <f t="shared" si="41"/>
        <v>3</v>
      </c>
      <c r="M244">
        <f t="shared" si="42"/>
        <v>7.4</v>
      </c>
      <c r="N244">
        <f t="shared" si="43"/>
        <v>244.89999999999998</v>
      </c>
    </row>
    <row r="245" spans="1:14" x14ac:dyDescent="0.25">
      <c r="A245" t="s">
        <v>224</v>
      </c>
      <c r="B245" t="str">
        <f t="shared" si="44"/>
        <v>Trevor</v>
      </c>
      <c r="C245" t="str">
        <f t="shared" si="44"/>
        <v>Lawrence</v>
      </c>
      <c r="D245" t="str">
        <f t="shared" si="44"/>
        <v>JAC</v>
      </c>
      <c r="E245">
        <f t="shared" si="45"/>
        <v>655.90000000000009</v>
      </c>
      <c r="F245">
        <f t="shared" si="35"/>
        <v>420.40000000000003</v>
      </c>
      <c r="G245">
        <f t="shared" si="36"/>
        <v>4251</v>
      </c>
      <c r="H245">
        <f t="shared" si="37"/>
        <v>24</v>
      </c>
      <c r="I245">
        <f t="shared" si="38"/>
        <v>14</v>
      </c>
      <c r="J245">
        <f t="shared" si="39"/>
        <v>76.899999999999991</v>
      </c>
      <c r="K245">
        <f t="shared" si="40"/>
        <v>328</v>
      </c>
      <c r="L245">
        <f t="shared" si="41"/>
        <v>1.9</v>
      </c>
      <c r="M245">
        <f t="shared" si="42"/>
        <v>5.6</v>
      </c>
      <c r="N245">
        <f t="shared" si="43"/>
        <v>285.60000000000002</v>
      </c>
    </row>
    <row r="246" spans="1:14" x14ac:dyDescent="0.25">
      <c r="A246" t="s">
        <v>225</v>
      </c>
      <c r="B246" t="str">
        <f t="shared" ref="B246:D265" si="46">INDEX(B$3:B$82,MATCH($A246,$A$3:$A$82,0))</f>
        <v>Mac</v>
      </c>
      <c r="C246" t="str">
        <f t="shared" si="46"/>
        <v>Jones</v>
      </c>
      <c r="D246" t="str">
        <f t="shared" si="46"/>
        <v>NE</v>
      </c>
      <c r="E246">
        <f t="shared" si="45"/>
        <v>481.6</v>
      </c>
      <c r="F246">
        <f t="shared" si="35"/>
        <v>321.10000000000002</v>
      </c>
      <c r="G246">
        <f t="shared" si="36"/>
        <v>3694.1</v>
      </c>
      <c r="H246">
        <f t="shared" si="37"/>
        <v>24</v>
      </c>
      <c r="I246">
        <f t="shared" si="38"/>
        <v>20.100000000000001</v>
      </c>
      <c r="J246">
        <f t="shared" si="39"/>
        <v>48.1</v>
      </c>
      <c r="K246">
        <f t="shared" si="40"/>
        <v>139.1</v>
      </c>
      <c r="L246">
        <f t="shared" si="41"/>
        <v>0.10000000000000009</v>
      </c>
      <c r="M246">
        <f t="shared" si="42"/>
        <v>3.7</v>
      </c>
      <c r="N246">
        <f t="shared" si="43"/>
        <v>230.40000000000003</v>
      </c>
    </row>
    <row r="247" spans="1:14" x14ac:dyDescent="0.25">
      <c r="A247" t="s">
        <v>226</v>
      </c>
      <c r="B247" t="str">
        <f t="shared" si="46"/>
        <v>Matt</v>
      </c>
      <c r="C247" t="str">
        <f t="shared" si="46"/>
        <v>Ryan</v>
      </c>
      <c r="D247" t="str">
        <f t="shared" si="46"/>
        <v>IND</v>
      </c>
      <c r="E247">
        <f t="shared" si="45"/>
        <v>504.30000000000007</v>
      </c>
      <c r="F247">
        <f t="shared" si="35"/>
        <v>318.5</v>
      </c>
      <c r="G247">
        <f t="shared" si="36"/>
        <v>3721.0000000000005</v>
      </c>
      <c r="H247">
        <f t="shared" si="37"/>
        <v>29</v>
      </c>
      <c r="I247">
        <f t="shared" si="38"/>
        <v>12</v>
      </c>
      <c r="J247">
        <f t="shared" si="39"/>
        <v>57.800000000000004</v>
      </c>
      <c r="K247">
        <f t="shared" si="40"/>
        <v>164</v>
      </c>
      <c r="L247">
        <f t="shared" si="41"/>
        <v>2</v>
      </c>
      <c r="M247">
        <f t="shared" si="42"/>
        <v>6.5</v>
      </c>
      <c r="N247">
        <f t="shared" si="43"/>
        <v>268.10000000000002</v>
      </c>
    </row>
    <row r="248" spans="1:14" x14ac:dyDescent="0.25">
      <c r="A248" t="s">
        <v>227</v>
      </c>
      <c r="B248" t="str">
        <f t="shared" si="46"/>
        <v>Carson</v>
      </c>
      <c r="C248" t="str">
        <f t="shared" si="46"/>
        <v>Wentz</v>
      </c>
      <c r="D248" t="str">
        <f t="shared" si="46"/>
        <v>WAS</v>
      </c>
      <c r="E248">
        <f t="shared" si="45"/>
        <v>528.69999999999993</v>
      </c>
      <c r="F248">
        <f t="shared" si="35"/>
        <v>341</v>
      </c>
      <c r="G248">
        <f t="shared" si="36"/>
        <v>3504.9999999999995</v>
      </c>
      <c r="H248">
        <f t="shared" si="37"/>
        <v>22</v>
      </c>
      <c r="I248">
        <f t="shared" si="38"/>
        <v>13.9</v>
      </c>
      <c r="J248">
        <f t="shared" si="39"/>
        <v>61</v>
      </c>
      <c r="K248">
        <f t="shared" si="40"/>
        <v>209</v>
      </c>
      <c r="L248">
        <f t="shared" si="41"/>
        <v>1.0000000000000002</v>
      </c>
      <c r="M248">
        <f t="shared" si="42"/>
        <v>8.4</v>
      </c>
      <c r="N248">
        <f t="shared" si="43"/>
        <v>224.5</v>
      </c>
    </row>
    <row r="249" spans="1:14" x14ac:dyDescent="0.25">
      <c r="A249" t="s">
        <v>228</v>
      </c>
      <c r="B249" t="str">
        <f t="shared" si="46"/>
        <v>Marcus</v>
      </c>
      <c r="C249" t="str">
        <f t="shared" si="46"/>
        <v>Mariota</v>
      </c>
      <c r="D249" t="str">
        <f t="shared" si="46"/>
        <v>ATL</v>
      </c>
      <c r="E249">
        <f t="shared" si="45"/>
        <v>543</v>
      </c>
      <c r="F249">
        <f t="shared" si="35"/>
        <v>348</v>
      </c>
      <c r="G249">
        <f t="shared" si="36"/>
        <v>3576</v>
      </c>
      <c r="H249">
        <f t="shared" si="37"/>
        <v>21</v>
      </c>
      <c r="I249">
        <f t="shared" si="38"/>
        <v>18.899999999999999</v>
      </c>
      <c r="J249">
        <f t="shared" si="39"/>
        <v>17</v>
      </c>
      <c r="K249">
        <f t="shared" si="40"/>
        <v>235</v>
      </c>
      <c r="L249">
        <f t="shared" si="41"/>
        <v>1.1000000000000005</v>
      </c>
      <c r="M249">
        <f t="shared" si="42"/>
        <v>-0.7</v>
      </c>
      <c r="N249">
        <f t="shared" si="43"/>
        <v>238.99999999999997</v>
      </c>
    </row>
    <row r="250" spans="1:14" x14ac:dyDescent="0.25">
      <c r="A250" t="s">
        <v>229</v>
      </c>
      <c r="B250" t="str">
        <f t="shared" si="46"/>
        <v>Jared</v>
      </c>
      <c r="C250" t="str">
        <f t="shared" si="46"/>
        <v>Goff</v>
      </c>
      <c r="D250" t="str">
        <f t="shared" si="46"/>
        <v>DET</v>
      </c>
      <c r="E250">
        <f t="shared" si="45"/>
        <v>588</v>
      </c>
      <c r="F250">
        <f t="shared" si="35"/>
        <v>399.7</v>
      </c>
      <c r="G250">
        <f t="shared" si="36"/>
        <v>3783</v>
      </c>
      <c r="H250">
        <f t="shared" si="37"/>
        <v>24.900000000000002</v>
      </c>
      <c r="I250">
        <f t="shared" si="38"/>
        <v>14.100000000000001</v>
      </c>
      <c r="J250">
        <f t="shared" si="39"/>
        <v>27.1</v>
      </c>
      <c r="K250">
        <f t="shared" si="40"/>
        <v>97.100000000000009</v>
      </c>
      <c r="L250">
        <f t="shared" si="41"/>
        <v>1</v>
      </c>
      <c r="M250">
        <f t="shared" si="42"/>
        <v>8.5</v>
      </c>
      <c r="N250">
        <f t="shared" si="43"/>
        <v>236.1</v>
      </c>
    </row>
    <row r="251" spans="1:14" x14ac:dyDescent="0.25">
      <c r="A251" t="s">
        <v>230</v>
      </c>
      <c r="B251" t="str">
        <f t="shared" si="46"/>
        <v>Geno</v>
      </c>
      <c r="C251" t="str">
        <f t="shared" si="46"/>
        <v>Smith</v>
      </c>
      <c r="D251" t="str">
        <f t="shared" si="46"/>
        <v>SEA</v>
      </c>
      <c r="E251">
        <f t="shared" si="45"/>
        <v>356.9</v>
      </c>
      <c r="F251">
        <f t="shared" si="35"/>
        <v>213.5</v>
      </c>
      <c r="G251">
        <f t="shared" si="36"/>
        <v>2842</v>
      </c>
      <c r="H251">
        <f t="shared" si="37"/>
        <v>17</v>
      </c>
      <c r="I251">
        <f t="shared" si="38"/>
        <v>11.1</v>
      </c>
      <c r="J251">
        <f t="shared" si="39"/>
        <v>28</v>
      </c>
      <c r="K251">
        <f t="shared" si="40"/>
        <v>145.1</v>
      </c>
      <c r="L251">
        <f t="shared" si="41"/>
        <v>1.0999999999999999</v>
      </c>
      <c r="M251">
        <f t="shared" si="42"/>
        <v>3.9000000000000004</v>
      </c>
      <c r="N251">
        <f t="shared" si="43"/>
        <v>183.3</v>
      </c>
    </row>
    <row r="252" spans="1:14" x14ac:dyDescent="0.25">
      <c r="A252" t="s">
        <v>231</v>
      </c>
      <c r="B252" t="str">
        <f t="shared" si="46"/>
        <v>Davis</v>
      </c>
      <c r="C252" t="str">
        <f t="shared" si="46"/>
        <v>Mills</v>
      </c>
      <c r="D252" t="str">
        <f t="shared" si="46"/>
        <v>HOU</v>
      </c>
      <c r="E252">
        <f t="shared" si="45"/>
        <v>502.30000000000007</v>
      </c>
      <c r="F252">
        <f t="shared" si="35"/>
        <v>331.7</v>
      </c>
      <c r="G252">
        <f t="shared" si="36"/>
        <v>3549.9999999999995</v>
      </c>
      <c r="H252">
        <f t="shared" si="37"/>
        <v>21.000000000000004</v>
      </c>
      <c r="I252">
        <f t="shared" si="38"/>
        <v>18.899999999999999</v>
      </c>
      <c r="J252">
        <f t="shared" si="39"/>
        <v>16.699999999999996</v>
      </c>
      <c r="K252">
        <f t="shared" si="40"/>
        <v>66.999999999999986</v>
      </c>
      <c r="L252">
        <f t="shared" si="41"/>
        <v>0</v>
      </c>
      <c r="M252">
        <f t="shared" si="42"/>
        <v>1</v>
      </c>
      <c r="N252">
        <f t="shared" si="43"/>
        <v>211.60000000000002</v>
      </c>
    </row>
    <row r="253" spans="1:14" x14ac:dyDescent="0.25">
      <c r="A253" t="s">
        <v>232</v>
      </c>
      <c r="B253" t="str">
        <f t="shared" si="46"/>
        <v>Mitch</v>
      </c>
      <c r="C253" t="str">
        <f t="shared" si="46"/>
        <v>Trubisky</v>
      </c>
      <c r="D253" t="str">
        <f t="shared" si="46"/>
        <v>PIT</v>
      </c>
      <c r="E253">
        <f t="shared" si="45"/>
        <v>543.79999999999995</v>
      </c>
      <c r="F253">
        <f t="shared" si="35"/>
        <v>326.09999999999997</v>
      </c>
      <c r="G253">
        <f t="shared" si="36"/>
        <v>3229</v>
      </c>
      <c r="H253">
        <f t="shared" si="37"/>
        <v>21</v>
      </c>
      <c r="I253">
        <f t="shared" si="38"/>
        <v>15.000000000000002</v>
      </c>
      <c r="J253">
        <f t="shared" si="39"/>
        <v>14.5</v>
      </c>
      <c r="K253">
        <f t="shared" si="40"/>
        <v>84.999999999999972</v>
      </c>
      <c r="L253">
        <f t="shared" si="41"/>
        <v>0.90000000000000013</v>
      </c>
      <c r="M253">
        <f t="shared" si="42"/>
        <v>1.1000000000000001</v>
      </c>
      <c r="N253">
        <f t="shared" si="43"/>
        <v>210.50000000000003</v>
      </c>
    </row>
    <row r="254" spans="1:14" x14ac:dyDescent="0.25">
      <c r="A254" t="s">
        <v>233</v>
      </c>
      <c r="B254" t="str">
        <f t="shared" si="46"/>
        <v>Baker</v>
      </c>
      <c r="C254" t="str">
        <f t="shared" si="46"/>
        <v>Mayfield</v>
      </c>
      <c r="D254" t="str">
        <f t="shared" si="46"/>
        <v>CAR</v>
      </c>
      <c r="E254">
        <f t="shared" si="45"/>
        <v>583.4</v>
      </c>
      <c r="F254">
        <f t="shared" si="35"/>
        <v>359.7</v>
      </c>
      <c r="G254">
        <f t="shared" si="36"/>
        <v>3657</v>
      </c>
      <c r="H254">
        <f t="shared" si="37"/>
        <v>21</v>
      </c>
      <c r="I254">
        <f t="shared" si="38"/>
        <v>17</v>
      </c>
      <c r="J254">
        <f t="shared" si="39"/>
        <v>40.299999999999997</v>
      </c>
      <c r="K254">
        <f t="shared" si="40"/>
        <v>119</v>
      </c>
      <c r="L254">
        <f t="shared" si="41"/>
        <v>1</v>
      </c>
      <c r="M254">
        <f t="shared" si="42"/>
        <v>4.2</v>
      </c>
      <c r="N254">
        <f t="shared" si="43"/>
        <v>222.7</v>
      </c>
    </row>
    <row r="255" spans="1:14" x14ac:dyDescent="0.25">
      <c r="A255" t="s">
        <v>234</v>
      </c>
      <c r="B255" t="str">
        <f t="shared" si="46"/>
        <v>Jacoby</v>
      </c>
      <c r="C255" t="str">
        <f t="shared" si="46"/>
        <v>Brissett</v>
      </c>
      <c r="D255" t="str">
        <f t="shared" si="46"/>
        <v>CLE</v>
      </c>
      <c r="E255">
        <f t="shared" si="45"/>
        <v>359.7</v>
      </c>
      <c r="F255">
        <f t="shared" si="35"/>
        <v>230.29999999999998</v>
      </c>
      <c r="G255">
        <f t="shared" si="36"/>
        <v>2459.0000000000005</v>
      </c>
      <c r="H255">
        <f t="shared" si="37"/>
        <v>16.100000000000001</v>
      </c>
      <c r="I255">
        <f t="shared" si="38"/>
        <v>10</v>
      </c>
      <c r="J255">
        <f t="shared" si="39"/>
        <v>27.800000000000004</v>
      </c>
      <c r="K255">
        <f t="shared" si="40"/>
        <v>135</v>
      </c>
      <c r="L255">
        <f t="shared" si="41"/>
        <v>2</v>
      </c>
      <c r="M255">
        <f t="shared" si="42"/>
        <v>5.6</v>
      </c>
      <c r="N255">
        <f t="shared" si="43"/>
        <v>166.8</v>
      </c>
    </row>
    <row r="256" spans="1:14" x14ac:dyDescent="0.25">
      <c r="A256" t="s">
        <v>235</v>
      </c>
      <c r="B256" t="str">
        <f t="shared" si="46"/>
        <v>Zach</v>
      </c>
      <c r="C256" t="str">
        <f t="shared" si="46"/>
        <v>Wilson</v>
      </c>
      <c r="D256" t="str">
        <f t="shared" si="46"/>
        <v>NYJ</v>
      </c>
      <c r="E256">
        <f t="shared" si="45"/>
        <v>629.20000000000005</v>
      </c>
      <c r="F256">
        <f t="shared" si="35"/>
        <v>366.1</v>
      </c>
      <c r="G256">
        <f t="shared" si="36"/>
        <v>3334</v>
      </c>
      <c r="H256">
        <f t="shared" si="37"/>
        <v>19.899999999999999</v>
      </c>
      <c r="I256">
        <f t="shared" si="38"/>
        <v>16</v>
      </c>
      <c r="J256">
        <f t="shared" si="39"/>
        <v>39.799999999999997</v>
      </c>
      <c r="K256">
        <f t="shared" si="40"/>
        <v>247</v>
      </c>
      <c r="L256">
        <f t="shared" si="41"/>
        <v>1.9999999999999998</v>
      </c>
      <c r="M256">
        <f t="shared" si="42"/>
        <v>1.1000000000000001</v>
      </c>
      <c r="N256">
        <f t="shared" si="43"/>
        <v>231.79999999999998</v>
      </c>
    </row>
    <row r="257" spans="1:14" x14ac:dyDescent="0.25">
      <c r="A257" t="s">
        <v>236</v>
      </c>
      <c r="B257" t="str">
        <f t="shared" si="46"/>
        <v>Deshaun</v>
      </c>
      <c r="C257" t="str">
        <f t="shared" si="46"/>
        <v>Watson</v>
      </c>
      <c r="D257" t="str">
        <f t="shared" si="46"/>
        <v>CLE</v>
      </c>
      <c r="E257">
        <f t="shared" si="45"/>
        <v>183.6</v>
      </c>
      <c r="F257">
        <f t="shared" si="35"/>
        <v>125.5</v>
      </c>
      <c r="G257">
        <f t="shared" si="36"/>
        <v>1508.2</v>
      </c>
      <c r="H257">
        <f t="shared" si="37"/>
        <v>10.1</v>
      </c>
      <c r="I257">
        <f t="shared" si="38"/>
        <v>3.7</v>
      </c>
      <c r="J257">
        <f t="shared" si="39"/>
        <v>36.300000000000004</v>
      </c>
      <c r="K257">
        <f t="shared" si="40"/>
        <v>225.4</v>
      </c>
      <c r="L257">
        <f t="shared" si="41"/>
        <v>3.5999999999999996</v>
      </c>
      <c r="M257">
        <f t="shared" si="42"/>
        <v>2</v>
      </c>
      <c r="N257">
        <f t="shared" si="43"/>
        <v>137.1</v>
      </c>
    </row>
    <row r="258" spans="1:14" x14ac:dyDescent="0.25">
      <c r="A258" t="s">
        <v>237</v>
      </c>
      <c r="B258" t="str">
        <f t="shared" si="46"/>
        <v>Joe</v>
      </c>
      <c r="C258" t="str">
        <f t="shared" si="46"/>
        <v>Flacco</v>
      </c>
      <c r="D258" t="str">
        <f t="shared" si="46"/>
        <v>NYJ</v>
      </c>
      <c r="E258">
        <f t="shared" si="45"/>
        <v>-62.399999999999977</v>
      </c>
      <c r="F258">
        <f t="shared" si="35"/>
        <v>-37.200000000000003</v>
      </c>
      <c r="G258">
        <f t="shared" si="36"/>
        <v>390</v>
      </c>
      <c r="H258">
        <f t="shared" si="37"/>
        <v>1.8999999999999995</v>
      </c>
      <c r="I258">
        <f t="shared" si="38"/>
        <v>1</v>
      </c>
      <c r="J258">
        <f t="shared" si="39"/>
        <v>2.0999999999999996</v>
      </c>
      <c r="K258">
        <f t="shared" si="40"/>
        <v>17.899999999999999</v>
      </c>
      <c r="L258">
        <f t="shared" si="41"/>
        <v>0</v>
      </c>
      <c r="M258">
        <f t="shared" si="42"/>
        <v>1.4</v>
      </c>
      <c r="N258">
        <f t="shared" si="43"/>
        <v>21.599999999999994</v>
      </c>
    </row>
    <row r="259" spans="1:14" x14ac:dyDescent="0.25">
      <c r="A259" t="s">
        <v>238</v>
      </c>
      <c r="B259" t="str">
        <f t="shared" si="46"/>
        <v>Desmond</v>
      </c>
      <c r="C259" t="str">
        <f t="shared" si="46"/>
        <v>Ridder</v>
      </c>
      <c r="D259" t="str">
        <f t="shared" si="46"/>
        <v>ATL</v>
      </c>
      <c r="E259">
        <f t="shared" si="45"/>
        <v>34</v>
      </c>
      <c r="F259">
        <f t="shared" si="35"/>
        <v>22</v>
      </c>
      <c r="G259">
        <f t="shared" si="36"/>
        <v>-432.9</v>
      </c>
      <c r="H259">
        <f t="shared" si="37"/>
        <v>-1.2000000000000002</v>
      </c>
      <c r="I259">
        <f t="shared" si="38"/>
        <v>-1.2999999999999998</v>
      </c>
      <c r="J259">
        <f t="shared" si="39"/>
        <v>2</v>
      </c>
      <c r="K259">
        <f t="shared" si="40"/>
        <v>-41.3</v>
      </c>
      <c r="L259">
        <f t="shared" si="41"/>
        <v>-0.5</v>
      </c>
      <c r="M259">
        <f t="shared" si="42"/>
        <v>-0.2</v>
      </c>
      <c r="N259">
        <f t="shared" si="43"/>
        <v>-27.400000000000002</v>
      </c>
    </row>
    <row r="260" spans="1:14" x14ac:dyDescent="0.25">
      <c r="A260" t="s">
        <v>239</v>
      </c>
      <c r="B260" t="str">
        <f t="shared" si="46"/>
        <v>Kenny</v>
      </c>
      <c r="C260" t="str">
        <f t="shared" si="46"/>
        <v>Pickett</v>
      </c>
      <c r="D260" t="str">
        <f t="shared" si="46"/>
        <v>PIT</v>
      </c>
      <c r="E260">
        <f t="shared" si="45"/>
        <v>216</v>
      </c>
      <c r="F260">
        <f t="shared" si="35"/>
        <v>133.5</v>
      </c>
      <c r="G260">
        <f t="shared" si="36"/>
        <v>824</v>
      </c>
      <c r="H260">
        <f t="shared" si="37"/>
        <v>5</v>
      </c>
      <c r="I260">
        <f t="shared" si="38"/>
        <v>4</v>
      </c>
      <c r="J260">
        <f t="shared" si="39"/>
        <v>9</v>
      </c>
      <c r="K260">
        <f t="shared" si="40"/>
        <v>18</v>
      </c>
      <c r="L260">
        <f t="shared" si="41"/>
        <v>0</v>
      </c>
      <c r="M260">
        <f t="shared" si="42"/>
        <v>-0.3</v>
      </c>
      <c r="N260">
        <f t="shared" si="43"/>
        <v>51.4</v>
      </c>
    </row>
    <row r="261" spans="1:14" x14ac:dyDescent="0.25">
      <c r="A261" t="s">
        <v>240</v>
      </c>
      <c r="B261" t="str">
        <f t="shared" si="46"/>
        <v>Sam</v>
      </c>
      <c r="C261" t="str">
        <f t="shared" si="46"/>
        <v>Darnold</v>
      </c>
      <c r="D261" t="str">
        <f t="shared" si="46"/>
        <v>CAR</v>
      </c>
      <c r="E261">
        <f t="shared" si="45"/>
        <v>27</v>
      </c>
      <c r="F261">
        <f t="shared" si="35"/>
        <v>16.5</v>
      </c>
      <c r="G261">
        <f t="shared" si="36"/>
        <v>116</v>
      </c>
      <c r="H261">
        <f t="shared" si="37"/>
        <v>1</v>
      </c>
      <c r="I261">
        <f t="shared" si="38"/>
        <v>0.99999999999999978</v>
      </c>
      <c r="J261">
        <f t="shared" si="39"/>
        <v>4.5</v>
      </c>
      <c r="K261">
        <f t="shared" si="40"/>
        <v>13.000000000000004</v>
      </c>
      <c r="L261">
        <f t="shared" si="41"/>
        <v>0</v>
      </c>
      <c r="M261">
        <f t="shared" si="42"/>
        <v>-9.9999999999999978E-2</v>
      </c>
      <c r="N261">
        <f t="shared" si="43"/>
        <v>9.2999999999999972</v>
      </c>
    </row>
    <row r="262" spans="1:14" x14ac:dyDescent="0.25">
      <c r="A262" t="s">
        <v>241</v>
      </c>
      <c r="B262" t="str">
        <f t="shared" si="46"/>
        <v>Joshua</v>
      </c>
      <c r="C262" t="str">
        <f t="shared" si="46"/>
        <v>Dobbs</v>
      </c>
      <c r="D262" t="str">
        <f t="shared" si="46"/>
        <v>CLE</v>
      </c>
      <c r="E262">
        <f t="shared" si="45"/>
        <v>40</v>
      </c>
      <c r="F262">
        <f t="shared" si="35"/>
        <v>28</v>
      </c>
      <c r="G262">
        <f t="shared" si="36"/>
        <v>-46.300000000000011</v>
      </c>
      <c r="H262">
        <f t="shared" si="37"/>
        <v>0.90000000000000013</v>
      </c>
      <c r="I262">
        <f t="shared" si="38"/>
        <v>-1.3</v>
      </c>
      <c r="J262">
        <f t="shared" si="39"/>
        <v>10</v>
      </c>
      <c r="K262">
        <f t="shared" si="40"/>
        <v>2.9000000000000057</v>
      </c>
      <c r="L262">
        <f t="shared" si="41"/>
        <v>-0.2</v>
      </c>
      <c r="M262">
        <f t="shared" si="42"/>
        <v>-0.1</v>
      </c>
      <c r="N262">
        <f t="shared" si="43"/>
        <v>1.8000000000000007</v>
      </c>
    </row>
    <row r="263" spans="1:14" x14ac:dyDescent="0.25">
      <c r="A263" t="s">
        <v>242</v>
      </c>
      <c r="B263" t="str">
        <f t="shared" si="46"/>
        <v>Malik</v>
      </c>
      <c r="C263" t="str">
        <f t="shared" si="46"/>
        <v>Willis</v>
      </c>
      <c r="D263" t="str">
        <f t="shared" si="46"/>
        <v>TEN</v>
      </c>
      <c r="E263">
        <f t="shared" si="45"/>
        <v>32</v>
      </c>
      <c r="F263">
        <f t="shared" si="35"/>
        <v>22</v>
      </c>
      <c r="G263">
        <f t="shared" si="36"/>
        <v>0.99999999999997158</v>
      </c>
      <c r="H263">
        <f t="shared" si="37"/>
        <v>0.7</v>
      </c>
      <c r="I263">
        <f t="shared" si="38"/>
        <v>0.5</v>
      </c>
      <c r="J263">
        <f t="shared" si="39"/>
        <v>2</v>
      </c>
      <c r="K263">
        <f t="shared" si="40"/>
        <v>1.8000000000000007</v>
      </c>
      <c r="L263">
        <f t="shared" si="41"/>
        <v>-0.3</v>
      </c>
      <c r="M263">
        <f t="shared" si="42"/>
        <v>-0.1</v>
      </c>
      <c r="N263">
        <f t="shared" si="43"/>
        <v>1.4000000000000004</v>
      </c>
    </row>
    <row r="264" spans="1:14" x14ac:dyDescent="0.25">
      <c r="A264" t="s">
        <v>243</v>
      </c>
      <c r="B264" t="str">
        <f t="shared" si="46"/>
        <v>Andy</v>
      </c>
      <c r="C264" t="str">
        <f t="shared" si="46"/>
        <v>Dalton</v>
      </c>
      <c r="D264" t="str">
        <f t="shared" si="46"/>
        <v>NO</v>
      </c>
      <c r="E264">
        <f t="shared" si="45"/>
        <v>30</v>
      </c>
      <c r="F264">
        <f t="shared" si="35"/>
        <v>19.5</v>
      </c>
      <c r="G264">
        <f t="shared" si="36"/>
        <v>137.00000000000003</v>
      </c>
      <c r="H264">
        <f t="shared" si="37"/>
        <v>1</v>
      </c>
      <c r="I264">
        <f t="shared" si="38"/>
        <v>0</v>
      </c>
      <c r="J264">
        <f t="shared" si="39"/>
        <v>7.5</v>
      </c>
      <c r="K264">
        <f t="shared" si="40"/>
        <v>18</v>
      </c>
      <c r="L264">
        <f t="shared" si="41"/>
        <v>0</v>
      </c>
      <c r="M264">
        <f t="shared" si="42"/>
        <v>0</v>
      </c>
      <c r="N264">
        <f t="shared" si="43"/>
        <v>11.4</v>
      </c>
    </row>
    <row r="265" spans="1:14" x14ac:dyDescent="0.25">
      <c r="A265" t="s">
        <v>244</v>
      </c>
      <c r="B265" t="str">
        <f t="shared" si="46"/>
        <v>Tyler</v>
      </c>
      <c r="C265" t="str">
        <f t="shared" si="46"/>
        <v>Huntley</v>
      </c>
      <c r="D265" t="str">
        <f t="shared" si="46"/>
        <v>BAL</v>
      </c>
      <c r="E265">
        <f t="shared" si="45"/>
        <v>36</v>
      </c>
      <c r="F265">
        <f t="shared" si="35"/>
        <v>24</v>
      </c>
      <c r="G265">
        <f t="shared" si="36"/>
        <v>163</v>
      </c>
      <c r="H265">
        <f t="shared" si="37"/>
        <v>1</v>
      </c>
      <c r="I265">
        <f t="shared" si="38"/>
        <v>1</v>
      </c>
      <c r="J265">
        <f t="shared" si="39"/>
        <v>9</v>
      </c>
      <c r="K265">
        <f t="shared" si="40"/>
        <v>29</v>
      </c>
      <c r="L265">
        <f t="shared" si="41"/>
        <v>0</v>
      </c>
      <c r="M265">
        <f t="shared" si="42"/>
        <v>-0.1</v>
      </c>
      <c r="N265">
        <f t="shared" si="43"/>
        <v>12.599999999999998</v>
      </c>
    </row>
    <row r="266" spans="1:14" x14ac:dyDescent="0.25">
      <c r="A266" t="s">
        <v>245</v>
      </c>
      <c r="B266" t="str">
        <f t="shared" ref="B266:D288" si="47">INDEX(B$3:B$82,MATCH($A266,$A$3:$A$82,0))</f>
        <v>Trevor</v>
      </c>
      <c r="C266" t="str">
        <f t="shared" si="47"/>
        <v>Siemian</v>
      </c>
      <c r="D266" t="str">
        <f t="shared" si="47"/>
        <v>CHI</v>
      </c>
      <c r="E266">
        <f t="shared" si="45"/>
        <v>31.5</v>
      </c>
      <c r="F266">
        <f t="shared" si="35"/>
        <v>19.5</v>
      </c>
      <c r="G266">
        <f t="shared" si="36"/>
        <v>139</v>
      </c>
      <c r="H266">
        <f t="shared" si="37"/>
        <v>1</v>
      </c>
      <c r="I266">
        <f t="shared" si="38"/>
        <v>1</v>
      </c>
      <c r="J266">
        <f t="shared" si="39"/>
        <v>4.5</v>
      </c>
      <c r="K266">
        <f t="shared" si="40"/>
        <v>14</v>
      </c>
      <c r="L266">
        <f t="shared" si="41"/>
        <v>0</v>
      </c>
      <c r="M266">
        <f t="shared" si="42"/>
        <v>-0.1</v>
      </c>
      <c r="N266">
        <f t="shared" si="43"/>
        <v>10.100000000000001</v>
      </c>
    </row>
    <row r="267" spans="1:14" x14ac:dyDescent="0.25">
      <c r="A267" t="s">
        <v>246</v>
      </c>
      <c r="B267" t="str">
        <f t="shared" si="47"/>
        <v>Jimmy</v>
      </c>
      <c r="C267" t="str">
        <f t="shared" si="47"/>
        <v>Garoppolo</v>
      </c>
      <c r="D267" t="str">
        <f t="shared" si="47"/>
        <v>SF</v>
      </c>
      <c r="E267">
        <f t="shared" si="45"/>
        <v>33</v>
      </c>
      <c r="F267">
        <f t="shared" si="35"/>
        <v>22.5</v>
      </c>
      <c r="G267">
        <f t="shared" si="36"/>
        <v>182.99999999999997</v>
      </c>
      <c r="H267">
        <f t="shared" si="37"/>
        <v>1</v>
      </c>
      <c r="I267">
        <f t="shared" si="38"/>
        <v>1</v>
      </c>
      <c r="J267">
        <f t="shared" si="39"/>
        <v>3</v>
      </c>
      <c r="K267">
        <f t="shared" si="40"/>
        <v>3</v>
      </c>
      <c r="L267">
        <f t="shared" si="41"/>
        <v>0</v>
      </c>
      <c r="M267">
        <f t="shared" si="42"/>
        <v>-0.1</v>
      </c>
      <c r="N267">
        <f t="shared" si="43"/>
        <v>10.7</v>
      </c>
    </row>
    <row r="268" spans="1:14" x14ac:dyDescent="0.25">
      <c r="A268" t="s">
        <v>247</v>
      </c>
      <c r="B268" t="str">
        <f t="shared" si="47"/>
        <v>Jordan</v>
      </c>
      <c r="C268" t="str">
        <f t="shared" si="47"/>
        <v>Love</v>
      </c>
      <c r="D268" t="str">
        <f t="shared" si="47"/>
        <v>GB</v>
      </c>
      <c r="E268">
        <f t="shared" si="45"/>
        <v>33</v>
      </c>
      <c r="F268">
        <f t="shared" si="35"/>
        <v>16.5</v>
      </c>
      <c r="G268">
        <f t="shared" si="36"/>
        <v>128</v>
      </c>
      <c r="H268">
        <f t="shared" si="37"/>
        <v>1</v>
      </c>
      <c r="I268">
        <f t="shared" si="38"/>
        <v>0</v>
      </c>
      <c r="J268">
        <f t="shared" si="39"/>
        <v>7.5</v>
      </c>
      <c r="K268">
        <f t="shared" si="40"/>
        <v>20</v>
      </c>
      <c r="L268">
        <f t="shared" si="41"/>
        <v>0</v>
      </c>
      <c r="M268">
        <f t="shared" si="42"/>
        <v>0</v>
      </c>
      <c r="N268">
        <f t="shared" si="43"/>
        <v>11.299999999999999</v>
      </c>
    </row>
    <row r="269" spans="1:14" x14ac:dyDescent="0.25">
      <c r="A269" t="s">
        <v>248</v>
      </c>
      <c r="B269" t="str">
        <f t="shared" si="47"/>
        <v>Drew</v>
      </c>
      <c r="C269" t="str">
        <f t="shared" si="47"/>
        <v>Lock</v>
      </c>
      <c r="D269" t="str">
        <f t="shared" si="47"/>
        <v>SEA</v>
      </c>
      <c r="E269">
        <f t="shared" si="45"/>
        <v>69</v>
      </c>
      <c r="F269">
        <f t="shared" si="35"/>
        <v>43.5</v>
      </c>
      <c r="G269">
        <f t="shared" si="36"/>
        <v>316</v>
      </c>
      <c r="H269">
        <f t="shared" si="37"/>
        <v>2</v>
      </c>
      <c r="I269">
        <f t="shared" si="38"/>
        <v>0.99999999999999989</v>
      </c>
      <c r="J269">
        <f t="shared" si="39"/>
        <v>6</v>
      </c>
      <c r="K269">
        <f t="shared" si="40"/>
        <v>19</v>
      </c>
      <c r="L269">
        <f t="shared" si="41"/>
        <v>0</v>
      </c>
      <c r="M269">
        <f t="shared" si="42"/>
        <v>0</v>
      </c>
      <c r="N269">
        <f t="shared" si="43"/>
        <v>21.7</v>
      </c>
    </row>
    <row r="270" spans="1:14" x14ac:dyDescent="0.25">
      <c r="A270" t="s">
        <v>249</v>
      </c>
      <c r="B270" t="str">
        <f t="shared" si="47"/>
        <v>Brian</v>
      </c>
      <c r="C270" t="str">
        <f t="shared" si="47"/>
        <v>Hoyer</v>
      </c>
      <c r="D270" t="str">
        <f t="shared" si="47"/>
        <v>NE</v>
      </c>
      <c r="E270">
        <f t="shared" si="45"/>
        <v>31.5</v>
      </c>
      <c r="F270">
        <f t="shared" si="35"/>
        <v>21</v>
      </c>
      <c r="G270">
        <f t="shared" si="36"/>
        <v>151</v>
      </c>
      <c r="H270">
        <f t="shared" si="37"/>
        <v>1</v>
      </c>
      <c r="I270">
        <f t="shared" si="38"/>
        <v>1</v>
      </c>
      <c r="J270">
        <f t="shared" si="39"/>
        <v>7.5</v>
      </c>
      <c r="K270">
        <f t="shared" si="40"/>
        <v>4</v>
      </c>
      <c r="L270">
        <f t="shared" si="41"/>
        <v>0</v>
      </c>
      <c r="M270">
        <f t="shared" si="42"/>
        <v>-0.1</v>
      </c>
      <c r="N270">
        <f t="shared" si="43"/>
        <v>9.6</v>
      </c>
    </row>
    <row r="271" spans="1:14" x14ac:dyDescent="0.25">
      <c r="A271" t="s">
        <v>250</v>
      </c>
      <c r="B271" t="str">
        <f t="shared" si="47"/>
        <v>Blaine</v>
      </c>
      <c r="C271" t="str">
        <f t="shared" si="47"/>
        <v>Gabbert</v>
      </c>
      <c r="D271" t="str">
        <f t="shared" si="47"/>
        <v>TB</v>
      </c>
      <c r="E271">
        <f t="shared" si="45"/>
        <v>0</v>
      </c>
      <c r="F271">
        <f t="shared" si="35"/>
        <v>0</v>
      </c>
      <c r="G271">
        <f t="shared" si="36"/>
        <v>128.89999999999998</v>
      </c>
      <c r="H271">
        <f t="shared" si="37"/>
        <v>0.4</v>
      </c>
      <c r="I271">
        <f t="shared" si="38"/>
        <v>0.70000000000000007</v>
      </c>
      <c r="J271">
        <f t="shared" si="39"/>
        <v>0</v>
      </c>
      <c r="K271">
        <f t="shared" si="40"/>
        <v>0.4</v>
      </c>
      <c r="L271">
        <f t="shared" si="41"/>
        <v>0.1</v>
      </c>
      <c r="M271">
        <f t="shared" si="42"/>
        <v>0</v>
      </c>
      <c r="N271">
        <f t="shared" si="43"/>
        <v>6.8999999999999995</v>
      </c>
    </row>
    <row r="272" spans="1:14" x14ac:dyDescent="0.25">
      <c r="A272" t="s">
        <v>251</v>
      </c>
      <c r="B272" t="str">
        <f t="shared" si="47"/>
        <v>Nate</v>
      </c>
      <c r="C272" t="str">
        <f t="shared" si="47"/>
        <v>Sudfeld</v>
      </c>
      <c r="D272" t="str">
        <f t="shared" si="47"/>
        <v>DET</v>
      </c>
      <c r="E272">
        <f t="shared" si="45"/>
        <v>36</v>
      </c>
      <c r="F272">
        <f t="shared" si="35"/>
        <v>21</v>
      </c>
      <c r="G272">
        <f t="shared" si="36"/>
        <v>138</v>
      </c>
      <c r="H272">
        <f t="shared" si="37"/>
        <v>1</v>
      </c>
      <c r="I272">
        <f t="shared" si="38"/>
        <v>1</v>
      </c>
      <c r="J272">
        <f t="shared" si="39"/>
        <v>4.5</v>
      </c>
      <c r="K272">
        <f t="shared" si="40"/>
        <v>18</v>
      </c>
      <c r="L272">
        <f t="shared" si="41"/>
        <v>0</v>
      </c>
      <c r="M272">
        <f t="shared" si="42"/>
        <v>-0.19999999999999998</v>
      </c>
      <c r="N272">
        <f t="shared" si="43"/>
        <v>10.600000000000001</v>
      </c>
    </row>
    <row r="273" spans="1:14" x14ac:dyDescent="0.25">
      <c r="A273" t="s">
        <v>252</v>
      </c>
      <c r="B273" t="str">
        <f t="shared" si="47"/>
        <v>Gardner</v>
      </c>
      <c r="C273" t="str">
        <f t="shared" si="47"/>
        <v>Minshew</v>
      </c>
      <c r="D273" t="str">
        <f t="shared" si="47"/>
        <v>PHI</v>
      </c>
      <c r="E273">
        <f t="shared" si="45"/>
        <v>31.5</v>
      </c>
      <c r="F273">
        <f t="shared" si="35"/>
        <v>19.5</v>
      </c>
      <c r="G273">
        <f t="shared" si="36"/>
        <v>148</v>
      </c>
      <c r="H273">
        <f t="shared" si="37"/>
        <v>1</v>
      </c>
      <c r="I273">
        <f t="shared" si="38"/>
        <v>1</v>
      </c>
      <c r="J273">
        <f t="shared" si="39"/>
        <v>7.5</v>
      </c>
      <c r="K273">
        <f t="shared" si="40"/>
        <v>26</v>
      </c>
      <c r="L273">
        <f t="shared" si="41"/>
        <v>0</v>
      </c>
      <c r="M273">
        <f t="shared" si="42"/>
        <v>-0.1</v>
      </c>
      <c r="N273">
        <f t="shared" si="43"/>
        <v>11.599999999999998</v>
      </c>
    </row>
    <row r="274" spans="1:14" x14ac:dyDescent="0.25">
      <c r="A274" t="s">
        <v>253</v>
      </c>
      <c r="B274" t="str">
        <f t="shared" si="47"/>
        <v>C.J.</v>
      </c>
      <c r="C274" t="str">
        <f t="shared" si="47"/>
        <v>Beathard</v>
      </c>
      <c r="D274" t="str">
        <f t="shared" si="47"/>
        <v>JAC</v>
      </c>
      <c r="E274">
        <f t="shared" si="45"/>
        <v>37.5</v>
      </c>
      <c r="F274">
        <f t="shared" si="35"/>
        <v>22.5</v>
      </c>
      <c r="G274">
        <f t="shared" si="36"/>
        <v>231</v>
      </c>
      <c r="H274">
        <f t="shared" si="37"/>
        <v>1.5</v>
      </c>
      <c r="I274">
        <f t="shared" si="38"/>
        <v>0</v>
      </c>
      <c r="J274">
        <f t="shared" si="39"/>
        <v>6</v>
      </c>
      <c r="K274">
        <f t="shared" si="40"/>
        <v>24</v>
      </c>
      <c r="L274">
        <f t="shared" si="41"/>
        <v>0</v>
      </c>
      <c r="M274">
        <f t="shared" si="42"/>
        <v>2</v>
      </c>
      <c r="N274">
        <f t="shared" si="43"/>
        <v>13.700000000000001</v>
      </c>
    </row>
    <row r="275" spans="1:14" x14ac:dyDescent="0.25">
      <c r="A275" t="s">
        <v>254</v>
      </c>
      <c r="B275" t="str">
        <f t="shared" si="47"/>
        <v>Tyrod</v>
      </c>
      <c r="C275" t="str">
        <f t="shared" si="47"/>
        <v>Taylor</v>
      </c>
      <c r="D275" t="str">
        <f t="shared" si="47"/>
        <v>NYG</v>
      </c>
      <c r="E275">
        <f t="shared" si="45"/>
        <v>43.5</v>
      </c>
      <c r="F275">
        <f t="shared" si="35"/>
        <v>27</v>
      </c>
      <c r="G275">
        <f t="shared" si="36"/>
        <v>270</v>
      </c>
      <c r="H275">
        <f t="shared" si="37"/>
        <v>1.5</v>
      </c>
      <c r="I275">
        <f t="shared" si="38"/>
        <v>1.5</v>
      </c>
      <c r="J275">
        <f t="shared" si="39"/>
        <v>3</v>
      </c>
      <c r="K275">
        <f t="shared" si="40"/>
        <v>28.5</v>
      </c>
      <c r="L275">
        <f t="shared" si="41"/>
        <v>0</v>
      </c>
      <c r="M275">
        <f t="shared" si="42"/>
        <v>0</v>
      </c>
      <c r="N275">
        <f t="shared" si="43"/>
        <v>18.2</v>
      </c>
    </row>
    <row r="276" spans="1:14" x14ac:dyDescent="0.25">
      <c r="A276" t="s">
        <v>255</v>
      </c>
      <c r="B276" t="str">
        <f t="shared" si="47"/>
        <v>Mason</v>
      </c>
      <c r="C276" t="str">
        <f t="shared" si="47"/>
        <v>Rudolph</v>
      </c>
      <c r="D276" t="str">
        <f t="shared" si="47"/>
        <v>PIT</v>
      </c>
      <c r="E276">
        <f t="shared" si="45"/>
        <v>39</v>
      </c>
      <c r="F276">
        <f t="shared" si="35"/>
        <v>25.5</v>
      </c>
      <c r="G276">
        <f t="shared" si="36"/>
        <v>231</v>
      </c>
      <c r="H276">
        <f t="shared" si="37"/>
        <v>1.5</v>
      </c>
      <c r="I276">
        <f t="shared" si="38"/>
        <v>1.5</v>
      </c>
      <c r="J276">
        <f t="shared" si="39"/>
        <v>6</v>
      </c>
      <c r="K276">
        <f t="shared" si="40"/>
        <v>22.5</v>
      </c>
      <c r="L276">
        <f t="shared" si="41"/>
        <v>0</v>
      </c>
      <c r="M276">
        <f t="shared" si="42"/>
        <v>0</v>
      </c>
      <c r="N276">
        <f t="shared" si="43"/>
        <v>16</v>
      </c>
    </row>
    <row r="277" spans="1:14" x14ac:dyDescent="0.25">
      <c r="A277" t="s">
        <v>256</v>
      </c>
      <c r="B277" t="str">
        <f t="shared" si="47"/>
        <v>John</v>
      </c>
      <c r="C277" t="str">
        <f t="shared" si="47"/>
        <v>Wolford</v>
      </c>
      <c r="D277" t="str">
        <f t="shared" si="47"/>
        <v>LAR</v>
      </c>
      <c r="E277">
        <f t="shared" si="45"/>
        <v>36</v>
      </c>
      <c r="F277">
        <f t="shared" si="35"/>
        <v>22.5</v>
      </c>
      <c r="G277">
        <f t="shared" si="36"/>
        <v>259.5</v>
      </c>
      <c r="H277">
        <f t="shared" si="37"/>
        <v>1.5</v>
      </c>
      <c r="I277">
        <f t="shared" si="38"/>
        <v>1.5</v>
      </c>
      <c r="J277">
        <f t="shared" si="39"/>
        <v>6</v>
      </c>
      <c r="K277">
        <f t="shared" si="40"/>
        <v>25.5</v>
      </c>
      <c r="L277">
        <f t="shared" si="41"/>
        <v>0</v>
      </c>
      <c r="M277">
        <f t="shared" si="42"/>
        <v>0</v>
      </c>
      <c r="N277">
        <f t="shared" si="43"/>
        <v>17.399999999999999</v>
      </c>
    </row>
    <row r="278" spans="1:14" x14ac:dyDescent="0.25">
      <c r="A278" t="s">
        <v>257</v>
      </c>
      <c r="B278" t="str">
        <f t="shared" si="47"/>
        <v>Nick</v>
      </c>
      <c r="C278" t="str">
        <f t="shared" si="47"/>
        <v>Foles</v>
      </c>
      <c r="D278" t="str">
        <f t="shared" si="47"/>
        <v>IND</v>
      </c>
      <c r="E278">
        <f t="shared" si="45"/>
        <v>33</v>
      </c>
      <c r="F278">
        <f t="shared" si="35"/>
        <v>21</v>
      </c>
      <c r="G278">
        <f t="shared" si="36"/>
        <v>225</v>
      </c>
      <c r="H278">
        <f t="shared" si="37"/>
        <v>1.5</v>
      </c>
      <c r="I278">
        <f t="shared" si="38"/>
        <v>1.5</v>
      </c>
      <c r="J278">
        <f t="shared" si="39"/>
        <v>7.5</v>
      </c>
      <c r="K278">
        <f t="shared" si="40"/>
        <v>39</v>
      </c>
      <c r="L278">
        <f t="shared" si="41"/>
        <v>0</v>
      </c>
      <c r="M278">
        <f t="shared" si="42"/>
        <v>0</v>
      </c>
      <c r="N278">
        <f t="shared" si="43"/>
        <v>17.399999999999999</v>
      </c>
    </row>
    <row r="279" spans="1:14" x14ac:dyDescent="0.25">
      <c r="A279" t="s">
        <v>258</v>
      </c>
      <c r="B279" t="str">
        <f t="shared" si="47"/>
        <v>Taylor</v>
      </c>
      <c r="C279" t="str">
        <f t="shared" si="47"/>
        <v>Heinicke</v>
      </c>
      <c r="D279" t="str">
        <f t="shared" si="47"/>
        <v>WAS</v>
      </c>
      <c r="E279">
        <f t="shared" si="45"/>
        <v>33</v>
      </c>
      <c r="F279">
        <f t="shared" si="35"/>
        <v>21</v>
      </c>
      <c r="G279">
        <f t="shared" si="36"/>
        <v>214.5</v>
      </c>
      <c r="H279">
        <f t="shared" si="37"/>
        <v>1.5</v>
      </c>
      <c r="I279">
        <f t="shared" si="38"/>
        <v>1.5</v>
      </c>
      <c r="J279">
        <f t="shared" si="39"/>
        <v>7.5</v>
      </c>
      <c r="K279">
        <f t="shared" si="40"/>
        <v>28.5</v>
      </c>
      <c r="L279">
        <f t="shared" si="41"/>
        <v>0</v>
      </c>
      <c r="M279">
        <f t="shared" si="42"/>
        <v>0</v>
      </c>
      <c r="N279">
        <f t="shared" si="43"/>
        <v>15.899999999999999</v>
      </c>
    </row>
    <row r="280" spans="1:14" x14ac:dyDescent="0.25">
      <c r="A280" t="s">
        <v>259</v>
      </c>
      <c r="B280" t="str">
        <f t="shared" si="47"/>
        <v>Jarrett</v>
      </c>
      <c r="C280" t="str">
        <f t="shared" si="47"/>
        <v>Stidham</v>
      </c>
      <c r="D280" t="str">
        <f t="shared" si="47"/>
        <v>LV</v>
      </c>
      <c r="E280">
        <f t="shared" si="45"/>
        <v>39</v>
      </c>
      <c r="F280">
        <f t="shared" si="35"/>
        <v>27</v>
      </c>
      <c r="G280">
        <f t="shared" si="36"/>
        <v>301.5</v>
      </c>
      <c r="H280">
        <f t="shared" si="37"/>
        <v>1.5</v>
      </c>
      <c r="I280">
        <f t="shared" si="38"/>
        <v>1.5</v>
      </c>
      <c r="J280">
        <f t="shared" si="39"/>
        <v>6</v>
      </c>
      <c r="K280">
        <f t="shared" si="40"/>
        <v>10.5</v>
      </c>
      <c r="L280">
        <f t="shared" si="41"/>
        <v>0</v>
      </c>
      <c r="M280">
        <f t="shared" si="42"/>
        <v>0</v>
      </c>
      <c r="N280">
        <f t="shared" si="43"/>
        <v>17.600000000000001</v>
      </c>
    </row>
    <row r="281" spans="1:14" x14ac:dyDescent="0.25">
      <c r="A281" t="s">
        <v>260</v>
      </c>
      <c r="B281" t="str">
        <f t="shared" si="47"/>
        <v>Chad</v>
      </c>
      <c r="C281" t="str">
        <f t="shared" si="47"/>
        <v>Henne</v>
      </c>
      <c r="D281" t="str">
        <f t="shared" si="47"/>
        <v>KC</v>
      </c>
      <c r="E281">
        <f t="shared" si="45"/>
        <v>40.5</v>
      </c>
      <c r="F281">
        <f t="shared" si="35"/>
        <v>25.5</v>
      </c>
      <c r="G281">
        <f t="shared" si="36"/>
        <v>273</v>
      </c>
      <c r="H281">
        <f t="shared" si="37"/>
        <v>1.5</v>
      </c>
      <c r="I281">
        <f t="shared" si="38"/>
        <v>1.5</v>
      </c>
      <c r="J281">
        <f t="shared" si="39"/>
        <v>6</v>
      </c>
      <c r="K281">
        <f t="shared" si="40"/>
        <v>10.5</v>
      </c>
      <c r="L281">
        <f t="shared" si="41"/>
        <v>0</v>
      </c>
      <c r="M281">
        <f t="shared" si="42"/>
        <v>0</v>
      </c>
      <c r="N281">
        <f t="shared" si="43"/>
        <v>16.5</v>
      </c>
    </row>
    <row r="282" spans="1:14" x14ac:dyDescent="0.25">
      <c r="A282" t="s">
        <v>261</v>
      </c>
      <c r="B282" t="str">
        <f t="shared" si="47"/>
        <v>Case</v>
      </c>
      <c r="C282" t="str">
        <f t="shared" si="47"/>
        <v>Keenum</v>
      </c>
      <c r="D282" t="str">
        <f t="shared" si="47"/>
        <v>BUF</v>
      </c>
      <c r="E282">
        <f t="shared" si="45"/>
        <v>37.5</v>
      </c>
      <c r="F282">
        <f t="shared" si="35"/>
        <v>24</v>
      </c>
      <c r="G282">
        <f t="shared" si="36"/>
        <v>286.5</v>
      </c>
      <c r="H282">
        <f t="shared" si="37"/>
        <v>3</v>
      </c>
      <c r="I282">
        <f t="shared" si="38"/>
        <v>1.5</v>
      </c>
      <c r="J282">
        <f t="shared" si="39"/>
        <v>3</v>
      </c>
      <c r="K282">
        <f t="shared" si="40"/>
        <v>16.5</v>
      </c>
      <c r="L282">
        <f t="shared" si="41"/>
        <v>0</v>
      </c>
      <c r="M282">
        <f t="shared" si="42"/>
        <v>0</v>
      </c>
      <c r="N282">
        <f t="shared" si="43"/>
        <v>23.6</v>
      </c>
    </row>
    <row r="283" spans="1:14" x14ac:dyDescent="0.25">
      <c r="A283" t="s">
        <v>263</v>
      </c>
      <c r="B283" t="str">
        <f t="shared" si="47"/>
        <v>Teddy</v>
      </c>
      <c r="C283" t="str">
        <f t="shared" si="47"/>
        <v>Bridgewater</v>
      </c>
      <c r="D283" t="str">
        <f t="shared" si="47"/>
        <v>MIA</v>
      </c>
      <c r="E283">
        <f t="shared" si="45"/>
        <v>48</v>
      </c>
      <c r="F283">
        <f t="shared" si="35"/>
        <v>31.5</v>
      </c>
      <c r="G283">
        <f t="shared" si="36"/>
        <v>319.5</v>
      </c>
      <c r="H283">
        <f t="shared" si="37"/>
        <v>1.5</v>
      </c>
      <c r="I283">
        <f t="shared" si="38"/>
        <v>1.5</v>
      </c>
      <c r="J283">
        <f t="shared" si="39"/>
        <v>3</v>
      </c>
      <c r="K283">
        <f t="shared" si="40"/>
        <v>10.5</v>
      </c>
      <c r="L283">
        <f t="shared" si="41"/>
        <v>0</v>
      </c>
      <c r="M283">
        <f t="shared" si="42"/>
        <v>0</v>
      </c>
      <c r="N283">
        <f t="shared" si="43"/>
        <v>18.299999999999997</v>
      </c>
    </row>
    <row r="284" spans="1:14" x14ac:dyDescent="0.25">
      <c r="A284" t="s">
        <v>264</v>
      </c>
      <c r="B284" t="str">
        <f t="shared" si="47"/>
        <v>Colt</v>
      </c>
      <c r="C284" t="str">
        <f t="shared" si="47"/>
        <v>McCoy</v>
      </c>
      <c r="D284" t="str">
        <f t="shared" si="47"/>
        <v>ARI</v>
      </c>
      <c r="E284">
        <f t="shared" si="45"/>
        <v>36</v>
      </c>
      <c r="F284">
        <f t="shared" si="35"/>
        <v>24</v>
      </c>
      <c r="G284">
        <f t="shared" si="36"/>
        <v>258</v>
      </c>
      <c r="H284">
        <f t="shared" si="37"/>
        <v>1.5</v>
      </c>
      <c r="I284">
        <f t="shared" si="38"/>
        <v>1.5</v>
      </c>
      <c r="J284">
        <f t="shared" si="39"/>
        <v>4.5</v>
      </c>
      <c r="K284">
        <f t="shared" si="40"/>
        <v>21</v>
      </c>
      <c r="L284">
        <f t="shared" si="41"/>
        <v>0</v>
      </c>
      <c r="M284">
        <f t="shared" si="42"/>
        <v>0</v>
      </c>
      <c r="N284">
        <f t="shared" si="43"/>
        <v>16.899999999999999</v>
      </c>
    </row>
    <row r="285" spans="1:14" x14ac:dyDescent="0.25">
      <c r="A285" t="s">
        <v>265</v>
      </c>
      <c r="B285" t="str">
        <f t="shared" si="47"/>
        <v>Nick</v>
      </c>
      <c r="C285" t="str">
        <f t="shared" si="47"/>
        <v>Mullens</v>
      </c>
      <c r="D285" t="str">
        <f t="shared" si="47"/>
        <v>MIN</v>
      </c>
      <c r="E285">
        <f t="shared" si="45"/>
        <v>36</v>
      </c>
      <c r="F285">
        <f t="shared" si="35"/>
        <v>22.5</v>
      </c>
      <c r="G285">
        <f t="shared" si="36"/>
        <v>267</v>
      </c>
      <c r="H285">
        <f t="shared" si="37"/>
        <v>1.5</v>
      </c>
      <c r="I285">
        <f t="shared" si="38"/>
        <v>1.5</v>
      </c>
      <c r="J285">
        <f t="shared" si="39"/>
        <v>7.5</v>
      </c>
      <c r="K285">
        <f t="shared" si="40"/>
        <v>9</v>
      </c>
      <c r="L285">
        <f t="shared" si="41"/>
        <v>0</v>
      </c>
      <c r="M285">
        <f t="shared" si="42"/>
        <v>2</v>
      </c>
      <c r="N285">
        <f t="shared" si="43"/>
        <v>12.1</v>
      </c>
    </row>
    <row r="286" spans="1:14" x14ac:dyDescent="0.25">
      <c r="A286" t="s">
        <v>267</v>
      </c>
      <c r="B286" t="str">
        <f t="shared" si="47"/>
        <v>Chase</v>
      </c>
      <c r="C286" t="str">
        <f t="shared" si="47"/>
        <v>Daniel</v>
      </c>
      <c r="D286" t="str">
        <f t="shared" si="47"/>
        <v>LAC</v>
      </c>
      <c r="E286">
        <f t="shared" si="45"/>
        <v>40.5</v>
      </c>
      <c r="F286">
        <f t="shared" si="35"/>
        <v>25.5</v>
      </c>
      <c r="G286">
        <f t="shared" si="36"/>
        <v>277.5</v>
      </c>
      <c r="H286">
        <f t="shared" si="37"/>
        <v>1.5</v>
      </c>
      <c r="I286">
        <f t="shared" si="38"/>
        <v>1.5</v>
      </c>
      <c r="J286">
        <f t="shared" si="39"/>
        <v>6</v>
      </c>
      <c r="K286">
        <f t="shared" si="40"/>
        <v>18</v>
      </c>
      <c r="L286">
        <f t="shared" si="41"/>
        <v>0</v>
      </c>
      <c r="M286">
        <f t="shared" si="42"/>
        <v>0</v>
      </c>
      <c r="N286">
        <f t="shared" si="43"/>
        <v>17.399999999999999</v>
      </c>
    </row>
    <row r="287" spans="1:14" x14ac:dyDescent="0.25">
      <c r="A287" t="s">
        <v>268</v>
      </c>
      <c r="B287" t="str">
        <f t="shared" si="47"/>
        <v>Mike</v>
      </c>
      <c r="C287" t="str">
        <f t="shared" si="47"/>
        <v>White</v>
      </c>
      <c r="D287" t="str">
        <f t="shared" si="47"/>
        <v>NYJ</v>
      </c>
      <c r="E287">
        <f t="shared" si="45"/>
        <v>33</v>
      </c>
      <c r="F287">
        <f t="shared" si="35"/>
        <v>19.5</v>
      </c>
      <c r="G287">
        <f t="shared" si="36"/>
        <v>217.5</v>
      </c>
      <c r="H287">
        <f t="shared" si="37"/>
        <v>1.5</v>
      </c>
      <c r="I287">
        <f t="shared" si="38"/>
        <v>1.5</v>
      </c>
      <c r="J287">
        <f t="shared" si="39"/>
        <v>6</v>
      </c>
      <c r="K287">
        <f t="shared" si="40"/>
        <v>4.5</v>
      </c>
      <c r="L287">
        <f t="shared" si="41"/>
        <v>0</v>
      </c>
      <c r="M287">
        <f t="shared" si="42"/>
        <v>0</v>
      </c>
      <c r="N287">
        <f t="shared" si="43"/>
        <v>13.7</v>
      </c>
    </row>
    <row r="288" spans="1:14" x14ac:dyDescent="0.25">
      <c r="A288" t="s">
        <v>270</v>
      </c>
      <c r="B288" t="str">
        <f t="shared" si="47"/>
        <v>Kyle</v>
      </c>
      <c r="C288" t="str">
        <f t="shared" si="47"/>
        <v>Allen</v>
      </c>
      <c r="D288" t="str">
        <f t="shared" si="47"/>
        <v>HOU</v>
      </c>
      <c r="E288">
        <f t="shared" si="45"/>
        <v>33</v>
      </c>
      <c r="F288">
        <f t="shared" si="35"/>
        <v>21</v>
      </c>
      <c r="G288">
        <f t="shared" si="36"/>
        <v>217.5</v>
      </c>
      <c r="H288">
        <f t="shared" si="37"/>
        <v>1.5</v>
      </c>
      <c r="I288">
        <f t="shared" si="38"/>
        <v>1.5</v>
      </c>
      <c r="J288">
        <f t="shared" si="39"/>
        <v>3</v>
      </c>
      <c r="K288">
        <f t="shared" si="40"/>
        <v>10.5</v>
      </c>
      <c r="L288">
        <f t="shared" si="41"/>
        <v>0</v>
      </c>
      <c r="M288">
        <f t="shared" si="42"/>
        <v>2</v>
      </c>
      <c r="N288">
        <f t="shared" si="43"/>
        <v>10.3</v>
      </c>
    </row>
  </sheetData>
  <autoFilter ref="A92:B284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DEB2-43F8-46B8-B21E-FFF6D919FE7C}">
  <dimension ref="A1:Z140"/>
  <sheetViews>
    <sheetView topLeftCell="A100" workbookViewId="0">
      <selection activeCell="M109" sqref="M109:M140"/>
    </sheetView>
  </sheetViews>
  <sheetFormatPr defaultRowHeight="15" x14ac:dyDescent="0.25"/>
  <sheetData>
    <row r="1" spans="1:26" x14ac:dyDescent="0.25">
      <c r="B1" t="s">
        <v>0</v>
      </c>
      <c r="D1" t="s">
        <v>1</v>
      </c>
      <c r="E1" t="s">
        <v>1397</v>
      </c>
      <c r="F1" t="s">
        <v>1398</v>
      </c>
      <c r="G1" t="s">
        <v>1399</v>
      </c>
      <c r="H1" t="s">
        <v>8</v>
      </c>
      <c r="K1" t="s">
        <v>0</v>
      </c>
      <c r="M1" t="s">
        <v>1</v>
      </c>
      <c r="N1" t="s">
        <v>1397</v>
      </c>
      <c r="O1" t="s">
        <v>1398</v>
      </c>
      <c r="P1" t="s">
        <v>1399</v>
      </c>
      <c r="Q1" t="s">
        <v>8</v>
      </c>
      <c r="T1" t="s">
        <v>0</v>
      </c>
      <c r="V1" t="s">
        <v>1</v>
      </c>
      <c r="W1" t="s">
        <v>1397</v>
      </c>
      <c r="X1" t="s">
        <v>1398</v>
      </c>
      <c r="Y1" t="s">
        <v>1399</v>
      </c>
      <c r="Z1" t="s">
        <v>8</v>
      </c>
    </row>
    <row r="2" spans="1:26" x14ac:dyDescent="0.25">
      <c r="B2" t="s">
        <v>274</v>
      </c>
      <c r="K2" t="s">
        <v>659</v>
      </c>
      <c r="T2" t="s">
        <v>1474</v>
      </c>
    </row>
    <row r="3" spans="1:26" x14ac:dyDescent="0.25">
      <c r="A3" t="str">
        <f t="shared" ref="A3:A34" si="0">B3&amp;C3&amp;D3</f>
        <v>MattGayLAR</v>
      </c>
      <c r="B3" t="s">
        <v>92</v>
      </c>
      <c r="C3" t="s">
        <v>1407</v>
      </c>
      <c r="D3" t="s">
        <v>17</v>
      </c>
      <c r="E3">
        <v>29.8</v>
      </c>
      <c r="F3">
        <v>33.799999999999997</v>
      </c>
      <c r="G3">
        <v>43.7</v>
      </c>
      <c r="H3">
        <v>133.1</v>
      </c>
      <c r="J3" t="str">
        <f t="shared" ref="J3:J35" si="1">K3&amp;L3&amp;M3</f>
        <v>RyanSuccopTB</v>
      </c>
      <c r="K3" t="s">
        <v>83</v>
      </c>
      <c r="L3" t="s">
        <v>1410</v>
      </c>
      <c r="M3" t="s">
        <v>16</v>
      </c>
      <c r="N3">
        <v>25.4</v>
      </c>
      <c r="O3">
        <v>30</v>
      </c>
      <c r="P3">
        <v>50.5</v>
      </c>
      <c r="Q3">
        <v>126.7</v>
      </c>
      <c r="S3" t="str">
        <f>T3&amp;U3&amp;V3</f>
        <v>HarrisonButkerKC</v>
      </c>
      <c r="T3" t="s">
        <v>1191</v>
      </c>
      <c r="U3" t="s">
        <v>1403</v>
      </c>
      <c r="V3" t="s">
        <v>10</v>
      </c>
      <c r="W3">
        <v>26.7</v>
      </c>
      <c r="X3">
        <v>31.2</v>
      </c>
      <c r="Y3">
        <v>45.9</v>
      </c>
      <c r="Z3">
        <v>126</v>
      </c>
    </row>
    <row r="4" spans="1:26" x14ac:dyDescent="0.25">
      <c r="A4" t="str">
        <f t="shared" si="0"/>
        <v>DanielCarlsonLV</v>
      </c>
      <c r="B4" t="s">
        <v>87</v>
      </c>
      <c r="C4" t="s">
        <v>1404</v>
      </c>
      <c r="D4" t="s">
        <v>21</v>
      </c>
      <c r="E4">
        <v>30.3</v>
      </c>
      <c r="F4">
        <v>33.5</v>
      </c>
      <c r="G4">
        <v>41.1</v>
      </c>
      <c r="H4">
        <v>132</v>
      </c>
      <c r="J4" t="str">
        <f t="shared" si="1"/>
        <v>BrettMaherDAL</v>
      </c>
      <c r="K4" t="s">
        <v>185</v>
      </c>
      <c r="L4" t="s">
        <v>1439</v>
      </c>
      <c r="M4" t="s">
        <v>15</v>
      </c>
      <c r="N4">
        <v>25.5</v>
      </c>
      <c r="O4">
        <v>28</v>
      </c>
      <c r="P4">
        <v>48.9</v>
      </c>
      <c r="Q4">
        <v>125.5</v>
      </c>
      <c r="S4" t="str">
        <f t="shared" ref="S4:S35" si="2">T4&amp;U4&amp;V4</f>
        <v>BrettMaherDAL</v>
      </c>
      <c r="T4" t="s">
        <v>185</v>
      </c>
      <c r="U4" t="s">
        <v>1439</v>
      </c>
      <c r="V4" t="s">
        <v>15</v>
      </c>
      <c r="W4">
        <v>27.5</v>
      </c>
      <c r="X4">
        <v>32.6</v>
      </c>
      <c r="Y4">
        <v>43.1</v>
      </c>
      <c r="Z4">
        <v>125.4</v>
      </c>
    </row>
    <row r="5" spans="1:26" x14ac:dyDescent="0.25">
      <c r="A5" t="str">
        <f t="shared" si="0"/>
        <v>NickFolkNE</v>
      </c>
      <c r="B5" t="s">
        <v>163</v>
      </c>
      <c r="C5" t="s">
        <v>1414</v>
      </c>
      <c r="D5" t="s">
        <v>30</v>
      </c>
      <c r="E5">
        <v>30</v>
      </c>
      <c r="F5">
        <v>33.5</v>
      </c>
      <c r="G5">
        <v>40.200000000000003</v>
      </c>
      <c r="H5">
        <v>130.19999999999999</v>
      </c>
      <c r="J5" t="str">
        <f t="shared" si="1"/>
        <v>DanielCarlsonLV</v>
      </c>
      <c r="K5" t="s">
        <v>87</v>
      </c>
      <c r="L5" t="s">
        <v>1404</v>
      </c>
      <c r="M5" t="s">
        <v>21</v>
      </c>
      <c r="N5">
        <v>28.1</v>
      </c>
      <c r="O5">
        <v>34</v>
      </c>
      <c r="P5">
        <v>39.299999999999997</v>
      </c>
      <c r="Q5">
        <v>123.7</v>
      </c>
      <c r="S5" t="str">
        <f t="shared" si="2"/>
        <v>JustinTuckerBAL</v>
      </c>
      <c r="T5" t="s">
        <v>58</v>
      </c>
      <c r="U5" t="s">
        <v>1401</v>
      </c>
      <c r="V5" t="s">
        <v>12</v>
      </c>
      <c r="W5">
        <v>28.3</v>
      </c>
      <c r="X5">
        <v>34.5</v>
      </c>
      <c r="Y5">
        <v>39.4</v>
      </c>
      <c r="Z5">
        <v>124.2</v>
      </c>
    </row>
    <row r="6" spans="1:26" x14ac:dyDescent="0.25">
      <c r="A6" t="str">
        <f t="shared" si="0"/>
        <v>JustinTuckerBAL</v>
      </c>
      <c r="B6" t="s">
        <v>58</v>
      </c>
      <c r="C6" t="s">
        <v>1401</v>
      </c>
      <c r="D6" t="s">
        <v>12</v>
      </c>
      <c r="E6">
        <v>29.8</v>
      </c>
      <c r="F6">
        <v>32.700000000000003</v>
      </c>
      <c r="G6">
        <v>40.1</v>
      </c>
      <c r="H6">
        <v>129.6</v>
      </c>
      <c r="J6" t="str">
        <f t="shared" si="1"/>
        <v>JustinTuckerBAL</v>
      </c>
      <c r="K6" t="s">
        <v>58</v>
      </c>
      <c r="L6" t="s">
        <v>1401</v>
      </c>
      <c r="M6" t="s">
        <v>12</v>
      </c>
      <c r="N6">
        <v>27.4</v>
      </c>
      <c r="O6">
        <v>31</v>
      </c>
      <c r="P6">
        <v>40.299999999999997</v>
      </c>
      <c r="Q6">
        <v>122.5</v>
      </c>
      <c r="S6" t="str">
        <f t="shared" si="2"/>
        <v>MattGayLAR</v>
      </c>
      <c r="T6" t="s">
        <v>92</v>
      </c>
      <c r="U6" t="s">
        <v>1407</v>
      </c>
      <c r="V6" t="s">
        <v>17</v>
      </c>
      <c r="W6">
        <v>27.3</v>
      </c>
      <c r="X6">
        <v>35.5</v>
      </c>
      <c r="Y6">
        <v>42.2</v>
      </c>
      <c r="Z6">
        <v>124</v>
      </c>
    </row>
    <row r="7" spans="1:26" x14ac:dyDescent="0.25">
      <c r="A7" t="str">
        <f t="shared" si="0"/>
        <v>EvanMcPhersonCIN</v>
      </c>
      <c r="B7" t="s">
        <v>1171</v>
      </c>
      <c r="C7" t="s">
        <v>1412</v>
      </c>
      <c r="D7" t="s">
        <v>20</v>
      </c>
      <c r="E7">
        <v>28.8</v>
      </c>
      <c r="F7">
        <v>33.6</v>
      </c>
      <c r="G7">
        <v>42.4</v>
      </c>
      <c r="H7">
        <v>128.80000000000001</v>
      </c>
      <c r="J7" t="str">
        <f t="shared" si="1"/>
        <v>ChrisBoswellPIT</v>
      </c>
      <c r="K7" t="s">
        <v>452</v>
      </c>
      <c r="L7" t="s">
        <v>1417</v>
      </c>
      <c r="M7" t="s">
        <v>37</v>
      </c>
      <c r="N7">
        <v>28</v>
      </c>
      <c r="O7">
        <v>35</v>
      </c>
      <c r="P7">
        <v>37.200000000000003</v>
      </c>
      <c r="Q7">
        <v>121.2</v>
      </c>
      <c r="S7" t="str">
        <f t="shared" si="2"/>
        <v>AustinSeibertDET</v>
      </c>
      <c r="T7" t="s">
        <v>288</v>
      </c>
      <c r="U7" t="s">
        <v>1433</v>
      </c>
      <c r="V7" t="s">
        <v>34</v>
      </c>
      <c r="W7">
        <v>28.9</v>
      </c>
      <c r="X7">
        <v>33.200000000000003</v>
      </c>
      <c r="Y7">
        <v>37</v>
      </c>
      <c r="Z7">
        <v>123.6</v>
      </c>
    </row>
    <row r="8" spans="1:26" x14ac:dyDescent="0.25">
      <c r="A8" t="str">
        <f t="shared" si="0"/>
        <v>HarrisonButkerKC</v>
      </c>
      <c r="B8" t="s">
        <v>1191</v>
      </c>
      <c r="C8" t="s">
        <v>1403</v>
      </c>
      <c r="D8" t="s">
        <v>10</v>
      </c>
      <c r="E8">
        <v>26.7</v>
      </c>
      <c r="F8">
        <v>30.1</v>
      </c>
      <c r="G8">
        <v>48.2</v>
      </c>
      <c r="H8">
        <v>128.5</v>
      </c>
      <c r="J8" t="str">
        <f t="shared" si="1"/>
        <v>GregJosephMIN</v>
      </c>
      <c r="K8" t="s">
        <v>872</v>
      </c>
      <c r="L8" t="s">
        <v>1408</v>
      </c>
      <c r="M8" t="s">
        <v>22</v>
      </c>
      <c r="N8">
        <v>28.9</v>
      </c>
      <c r="O8">
        <v>34</v>
      </c>
      <c r="P8">
        <v>34.200000000000003</v>
      </c>
      <c r="Q8">
        <v>121</v>
      </c>
      <c r="S8" t="str">
        <f t="shared" si="2"/>
        <v>RyanSuccopTB</v>
      </c>
      <c r="T8" t="s">
        <v>83</v>
      </c>
      <c r="U8" t="s">
        <v>1410</v>
      </c>
      <c r="V8" t="s">
        <v>16</v>
      </c>
      <c r="W8">
        <v>25</v>
      </c>
      <c r="X8">
        <v>31.1</v>
      </c>
      <c r="Y8">
        <v>48.2</v>
      </c>
      <c r="Z8">
        <v>123.1</v>
      </c>
    </row>
    <row r="9" spans="1:26" x14ac:dyDescent="0.25">
      <c r="A9" t="str">
        <f t="shared" si="0"/>
        <v>GregJosephMIN</v>
      </c>
      <c r="B9" t="s">
        <v>872</v>
      </c>
      <c r="C9" t="s">
        <v>1408</v>
      </c>
      <c r="D9" t="s">
        <v>22</v>
      </c>
      <c r="E9">
        <v>28.9</v>
      </c>
      <c r="F9">
        <v>33.4</v>
      </c>
      <c r="G9">
        <v>41.3</v>
      </c>
      <c r="H9">
        <v>127.9</v>
      </c>
      <c r="J9" t="str">
        <f t="shared" si="1"/>
        <v>MattGayLAR</v>
      </c>
      <c r="K9" t="s">
        <v>92</v>
      </c>
      <c r="L9" t="s">
        <v>1407</v>
      </c>
      <c r="M9" t="s">
        <v>17</v>
      </c>
      <c r="N9">
        <v>26.5</v>
      </c>
      <c r="O9">
        <v>32</v>
      </c>
      <c r="P9">
        <v>41.5</v>
      </c>
      <c r="Q9">
        <v>121</v>
      </c>
      <c r="S9" t="str">
        <f t="shared" si="2"/>
        <v>MattPraterARI</v>
      </c>
      <c r="T9" t="s">
        <v>92</v>
      </c>
      <c r="U9" t="s">
        <v>1411</v>
      </c>
      <c r="V9" t="s">
        <v>11</v>
      </c>
      <c r="W9">
        <v>26.3</v>
      </c>
      <c r="X9">
        <v>32.700000000000003</v>
      </c>
      <c r="Y9">
        <v>42.7</v>
      </c>
      <c r="Z9">
        <v>121.8</v>
      </c>
    </row>
    <row r="10" spans="1:26" x14ac:dyDescent="0.25">
      <c r="A10" t="str">
        <f t="shared" si="0"/>
        <v>TylerBassBUF</v>
      </c>
      <c r="B10" t="s">
        <v>130</v>
      </c>
      <c r="C10" t="s">
        <v>1402</v>
      </c>
      <c r="D10" t="s">
        <v>9</v>
      </c>
      <c r="E10">
        <v>26.9</v>
      </c>
      <c r="F10">
        <v>31.7</v>
      </c>
      <c r="G10">
        <v>47.1</v>
      </c>
      <c r="H10">
        <v>127.7</v>
      </c>
      <c r="J10" t="str">
        <f t="shared" si="1"/>
        <v>HarrisonButkerKC</v>
      </c>
      <c r="K10" t="s">
        <v>1191</v>
      </c>
      <c r="L10" t="s">
        <v>1403</v>
      </c>
      <c r="M10" t="s">
        <v>10</v>
      </c>
      <c r="N10">
        <v>26</v>
      </c>
      <c r="O10">
        <v>29</v>
      </c>
      <c r="P10">
        <v>42.6</v>
      </c>
      <c r="Q10">
        <v>120.6</v>
      </c>
      <c r="S10" t="str">
        <f t="shared" si="2"/>
        <v>RobbieGouldSF</v>
      </c>
      <c r="T10" t="s">
        <v>745</v>
      </c>
      <c r="U10" t="s">
        <v>1413</v>
      </c>
      <c r="V10" t="s">
        <v>18</v>
      </c>
      <c r="W10">
        <v>26.5</v>
      </c>
      <c r="X10">
        <v>31.7</v>
      </c>
      <c r="Y10">
        <v>42</v>
      </c>
      <c r="Z10">
        <v>121.6</v>
      </c>
    </row>
    <row r="11" spans="1:26" x14ac:dyDescent="0.25">
      <c r="A11" t="str">
        <f t="shared" si="0"/>
        <v>BrandonMcManusDEN</v>
      </c>
      <c r="B11" t="s">
        <v>172</v>
      </c>
      <c r="C11" t="s">
        <v>1416</v>
      </c>
      <c r="D11" t="s">
        <v>23</v>
      </c>
      <c r="E11">
        <v>27.7</v>
      </c>
      <c r="F11">
        <v>32.299999999999997</v>
      </c>
      <c r="G11">
        <v>43.5</v>
      </c>
      <c r="H11">
        <v>126.6</v>
      </c>
      <c r="J11" t="str">
        <f t="shared" si="1"/>
        <v>NickFolkNE</v>
      </c>
      <c r="K11" t="s">
        <v>163</v>
      </c>
      <c r="L11" t="s">
        <v>1414</v>
      </c>
      <c r="M11" t="s">
        <v>30</v>
      </c>
      <c r="N11">
        <v>27.2</v>
      </c>
      <c r="O11">
        <v>34</v>
      </c>
      <c r="P11">
        <v>38.1</v>
      </c>
      <c r="Q11">
        <v>119.8</v>
      </c>
      <c r="S11" t="str">
        <f t="shared" si="2"/>
        <v>EvanMcPhersonCIN</v>
      </c>
      <c r="T11" t="s">
        <v>1171</v>
      </c>
      <c r="U11" t="s">
        <v>1412</v>
      </c>
      <c r="V11" t="s">
        <v>20</v>
      </c>
      <c r="W11">
        <v>27.9</v>
      </c>
      <c r="X11">
        <v>35.299999999999997</v>
      </c>
      <c r="Y11">
        <v>37.299999999999997</v>
      </c>
      <c r="Z11">
        <v>120.8</v>
      </c>
    </row>
    <row r="12" spans="1:26" x14ac:dyDescent="0.25">
      <c r="A12" t="str">
        <f t="shared" si="0"/>
        <v>RyanSuccopTB</v>
      </c>
      <c r="B12" t="s">
        <v>83</v>
      </c>
      <c r="C12" t="s">
        <v>1410</v>
      </c>
      <c r="D12" t="s">
        <v>16</v>
      </c>
      <c r="E12">
        <v>25.6</v>
      </c>
      <c r="F12">
        <v>30.6</v>
      </c>
      <c r="G12">
        <v>49.6</v>
      </c>
      <c r="H12">
        <v>126.4</v>
      </c>
      <c r="J12" t="str">
        <f t="shared" si="1"/>
        <v>WilLutzNO</v>
      </c>
      <c r="K12" t="s">
        <v>1426</v>
      </c>
      <c r="L12" t="s">
        <v>1427</v>
      </c>
      <c r="M12" t="s">
        <v>27</v>
      </c>
      <c r="N12">
        <v>27.7</v>
      </c>
      <c r="O12">
        <v>32</v>
      </c>
      <c r="P12">
        <v>36.799999999999997</v>
      </c>
      <c r="Q12">
        <v>119.8</v>
      </c>
      <c r="S12" t="str">
        <f t="shared" si="2"/>
        <v>MasonCrosbyGB</v>
      </c>
      <c r="T12" t="s">
        <v>159</v>
      </c>
      <c r="U12" t="s">
        <v>1409</v>
      </c>
      <c r="V12" t="s">
        <v>19</v>
      </c>
      <c r="W12">
        <v>24.9</v>
      </c>
      <c r="X12">
        <v>30.8</v>
      </c>
      <c r="Y12">
        <v>45.4</v>
      </c>
      <c r="Z12">
        <v>120.2</v>
      </c>
    </row>
    <row r="13" spans="1:26" x14ac:dyDescent="0.25">
      <c r="A13" t="str">
        <f t="shared" si="0"/>
        <v>WilLutzNO</v>
      </c>
      <c r="B13" t="s">
        <v>1426</v>
      </c>
      <c r="C13" t="s">
        <v>1427</v>
      </c>
      <c r="D13" t="s">
        <v>27</v>
      </c>
      <c r="E13">
        <v>27.9</v>
      </c>
      <c r="F13">
        <v>32</v>
      </c>
      <c r="G13">
        <v>39.1</v>
      </c>
      <c r="H13">
        <v>122.7</v>
      </c>
      <c r="J13" t="str">
        <f t="shared" si="1"/>
        <v>MattPraterARI</v>
      </c>
      <c r="K13" t="s">
        <v>92</v>
      </c>
      <c r="L13" t="s">
        <v>1411</v>
      </c>
      <c r="M13" t="s">
        <v>11</v>
      </c>
      <c r="N13">
        <v>25.2</v>
      </c>
      <c r="O13">
        <v>31</v>
      </c>
      <c r="P13">
        <v>43.9</v>
      </c>
      <c r="Q13">
        <v>119.5</v>
      </c>
      <c r="S13" t="str">
        <f t="shared" si="2"/>
        <v>DanielCarlsonLV</v>
      </c>
      <c r="T13" t="s">
        <v>87</v>
      </c>
      <c r="U13" t="s">
        <v>1404</v>
      </c>
      <c r="V13" t="s">
        <v>21</v>
      </c>
      <c r="W13">
        <v>26.4</v>
      </c>
      <c r="X13">
        <v>33.1</v>
      </c>
      <c r="Y13">
        <v>40.4</v>
      </c>
      <c r="Z13">
        <v>119.7</v>
      </c>
    </row>
    <row r="14" spans="1:26" x14ac:dyDescent="0.25">
      <c r="A14" t="str">
        <f t="shared" si="0"/>
        <v>DustinHopkinsLAC</v>
      </c>
      <c r="B14" t="s">
        <v>1415</v>
      </c>
      <c r="C14" t="s">
        <v>721</v>
      </c>
      <c r="D14" t="s">
        <v>13</v>
      </c>
      <c r="E14">
        <v>25.5</v>
      </c>
      <c r="F14">
        <v>30</v>
      </c>
      <c r="G14">
        <v>46</v>
      </c>
      <c r="H14">
        <v>122.6</v>
      </c>
      <c r="J14" t="str">
        <f t="shared" si="1"/>
        <v>MasonCrosbyGB</v>
      </c>
      <c r="K14" t="s">
        <v>159</v>
      </c>
      <c r="L14" t="s">
        <v>1409</v>
      </c>
      <c r="M14" t="s">
        <v>19</v>
      </c>
      <c r="N14">
        <v>24.6</v>
      </c>
      <c r="O14">
        <v>30</v>
      </c>
      <c r="P14">
        <v>45.5</v>
      </c>
      <c r="Q14">
        <v>119.2</v>
      </c>
      <c r="S14" t="str">
        <f t="shared" si="2"/>
        <v>RandyBullockTEN</v>
      </c>
      <c r="T14" t="s">
        <v>1418</v>
      </c>
      <c r="U14" t="s">
        <v>1419</v>
      </c>
      <c r="V14" t="s">
        <v>26</v>
      </c>
      <c r="W14">
        <v>26.3</v>
      </c>
      <c r="X14">
        <v>31.8</v>
      </c>
      <c r="Y14">
        <v>40.6</v>
      </c>
      <c r="Z14">
        <v>119.5</v>
      </c>
    </row>
    <row r="15" spans="1:26" x14ac:dyDescent="0.25">
      <c r="A15" t="str">
        <f t="shared" si="0"/>
        <v>JakeElliottPHI</v>
      </c>
      <c r="B15" t="s">
        <v>461</v>
      </c>
      <c r="C15" t="s">
        <v>311</v>
      </c>
      <c r="D15" t="s">
        <v>14</v>
      </c>
      <c r="E15">
        <v>27.7</v>
      </c>
      <c r="F15">
        <v>31.8</v>
      </c>
      <c r="G15">
        <v>39.299999999999997</v>
      </c>
      <c r="H15">
        <v>122.5</v>
      </c>
      <c r="J15" t="str">
        <f t="shared" si="1"/>
        <v>TylerBassBUF</v>
      </c>
      <c r="K15" t="s">
        <v>130</v>
      </c>
      <c r="L15" t="s">
        <v>1402</v>
      </c>
      <c r="M15" t="s">
        <v>9</v>
      </c>
      <c r="N15">
        <v>25.5</v>
      </c>
      <c r="O15">
        <v>32</v>
      </c>
      <c r="P15">
        <v>42.2</v>
      </c>
      <c r="Q15">
        <v>118.7</v>
      </c>
      <c r="S15" t="str">
        <f t="shared" si="2"/>
        <v>BrandonMcManusDEN</v>
      </c>
      <c r="T15" t="s">
        <v>172</v>
      </c>
      <c r="U15" t="s">
        <v>1416</v>
      </c>
      <c r="V15" t="s">
        <v>23</v>
      </c>
      <c r="W15">
        <v>26.1</v>
      </c>
      <c r="X15">
        <v>32.6</v>
      </c>
      <c r="Y15">
        <v>41.2</v>
      </c>
      <c r="Z15">
        <v>119.3</v>
      </c>
    </row>
    <row r="16" spans="1:26" x14ac:dyDescent="0.25">
      <c r="A16" t="str">
        <f t="shared" si="0"/>
        <v>MattPraterARI</v>
      </c>
      <c r="B16" t="s">
        <v>92</v>
      </c>
      <c r="C16" t="s">
        <v>1411</v>
      </c>
      <c r="D16" t="s">
        <v>11</v>
      </c>
      <c r="E16">
        <v>26.2</v>
      </c>
      <c r="F16">
        <v>31.9</v>
      </c>
      <c r="G16">
        <v>43.8</v>
      </c>
      <c r="H16">
        <v>122.3</v>
      </c>
      <c r="J16" t="str">
        <f t="shared" si="1"/>
        <v>BrandonMcManusDEN</v>
      </c>
      <c r="K16" t="s">
        <v>172</v>
      </c>
      <c r="L16" t="s">
        <v>1416</v>
      </c>
      <c r="M16" t="s">
        <v>23</v>
      </c>
      <c r="N16">
        <v>25.4</v>
      </c>
      <c r="O16">
        <v>32</v>
      </c>
      <c r="P16">
        <v>41.7</v>
      </c>
      <c r="Q16">
        <v>117.7</v>
      </c>
      <c r="S16" t="str">
        <f t="shared" si="2"/>
        <v>NickFolkNE</v>
      </c>
      <c r="T16" t="s">
        <v>163</v>
      </c>
      <c r="U16" t="s">
        <v>1414</v>
      </c>
      <c r="V16" t="s">
        <v>30</v>
      </c>
      <c r="W16">
        <v>26.3</v>
      </c>
      <c r="X16">
        <v>33</v>
      </c>
      <c r="Y16">
        <v>40.299999999999997</v>
      </c>
      <c r="Z16">
        <v>119</v>
      </c>
    </row>
    <row r="17" spans="1:26" x14ac:dyDescent="0.25">
      <c r="A17" t="str">
        <f t="shared" si="0"/>
        <v>BrettMaherDAL</v>
      </c>
      <c r="B17" t="s">
        <v>185</v>
      </c>
      <c r="C17" t="s">
        <v>1439</v>
      </c>
      <c r="D17" t="s">
        <v>15</v>
      </c>
      <c r="E17">
        <v>24.9</v>
      </c>
      <c r="F17">
        <v>30.3</v>
      </c>
      <c r="G17">
        <v>46.2</v>
      </c>
      <c r="H17">
        <v>120.9</v>
      </c>
      <c r="J17" t="str">
        <f t="shared" si="1"/>
        <v>AustinSeibertDET</v>
      </c>
      <c r="K17" t="s">
        <v>288</v>
      </c>
      <c r="L17" t="s">
        <v>1433</v>
      </c>
      <c r="M17" t="s">
        <v>34</v>
      </c>
      <c r="N17">
        <v>26.6</v>
      </c>
      <c r="O17">
        <v>27</v>
      </c>
      <c r="P17">
        <v>37.200000000000003</v>
      </c>
      <c r="Q17">
        <v>116.9</v>
      </c>
      <c r="S17" t="str">
        <f t="shared" si="2"/>
        <v>GregJosephMIN</v>
      </c>
      <c r="T17" t="s">
        <v>872</v>
      </c>
      <c r="U17" t="s">
        <v>1408</v>
      </c>
      <c r="V17" t="s">
        <v>22</v>
      </c>
      <c r="W17">
        <v>27.8</v>
      </c>
      <c r="X17">
        <v>32.799999999999997</v>
      </c>
      <c r="Y17">
        <v>34.5</v>
      </c>
      <c r="Z17">
        <v>117.9</v>
      </c>
    </row>
    <row r="18" spans="1:26" x14ac:dyDescent="0.25">
      <c r="A18" t="str">
        <f t="shared" si="0"/>
        <v>RodrigoBlankenshipIND</v>
      </c>
      <c r="B18" t="s">
        <v>1405</v>
      </c>
      <c r="C18" t="s">
        <v>1406</v>
      </c>
      <c r="D18" t="s">
        <v>31</v>
      </c>
      <c r="E18">
        <v>26.9</v>
      </c>
      <c r="F18">
        <v>31.8</v>
      </c>
      <c r="G18">
        <v>39.5</v>
      </c>
      <c r="H18">
        <v>120.1</v>
      </c>
      <c r="J18" t="str">
        <f t="shared" si="1"/>
        <v>RobbieGouldSF</v>
      </c>
      <c r="K18" t="s">
        <v>745</v>
      </c>
      <c r="L18" t="s">
        <v>1413</v>
      </c>
      <c r="M18" t="s">
        <v>18</v>
      </c>
      <c r="N18">
        <v>24.6</v>
      </c>
      <c r="O18">
        <v>27</v>
      </c>
      <c r="P18">
        <v>42.7</v>
      </c>
      <c r="Q18">
        <v>116.6</v>
      </c>
      <c r="S18" t="str">
        <f t="shared" si="2"/>
        <v>ChrisBoswellPIT</v>
      </c>
      <c r="T18" t="s">
        <v>452</v>
      </c>
      <c r="U18" t="s">
        <v>1417</v>
      </c>
      <c r="V18" t="s">
        <v>37</v>
      </c>
      <c r="W18">
        <v>26.8</v>
      </c>
      <c r="X18">
        <v>32.4</v>
      </c>
      <c r="Y18">
        <v>36.200000000000003</v>
      </c>
      <c r="Z18">
        <v>116.6</v>
      </c>
    </row>
    <row r="19" spans="1:26" x14ac:dyDescent="0.25">
      <c r="A19" t="str">
        <f t="shared" si="0"/>
        <v>ChrisBoswellPIT</v>
      </c>
      <c r="B19" t="s">
        <v>452</v>
      </c>
      <c r="C19" t="s">
        <v>1417</v>
      </c>
      <c r="D19" t="s">
        <v>37</v>
      </c>
      <c r="E19">
        <v>29.8</v>
      </c>
      <c r="F19">
        <v>33.700000000000003</v>
      </c>
      <c r="G19">
        <v>30</v>
      </c>
      <c r="H19">
        <v>119.4</v>
      </c>
      <c r="J19" t="str">
        <f t="shared" si="1"/>
        <v>RandyBullockTEN</v>
      </c>
      <c r="K19" t="s">
        <v>1418</v>
      </c>
      <c r="L19" t="s">
        <v>1419</v>
      </c>
      <c r="M19" t="s">
        <v>26</v>
      </c>
      <c r="N19">
        <v>24.7</v>
      </c>
      <c r="O19">
        <v>28</v>
      </c>
      <c r="P19">
        <v>40.700000000000003</v>
      </c>
      <c r="Q19">
        <v>114.7</v>
      </c>
      <c r="S19" t="str">
        <f t="shared" si="2"/>
        <v>WilLutzNO</v>
      </c>
      <c r="T19" t="s">
        <v>1426</v>
      </c>
      <c r="U19" t="s">
        <v>1427</v>
      </c>
      <c r="V19" t="s">
        <v>27</v>
      </c>
      <c r="W19">
        <v>26.5</v>
      </c>
      <c r="X19">
        <v>32</v>
      </c>
      <c r="Y19">
        <v>34.9</v>
      </c>
      <c r="Z19">
        <v>114.5</v>
      </c>
    </row>
    <row r="20" spans="1:26" x14ac:dyDescent="0.25">
      <c r="A20" t="str">
        <f t="shared" si="0"/>
        <v>GrahamGanoNYG</v>
      </c>
      <c r="B20" t="s">
        <v>1424</v>
      </c>
      <c r="C20" t="s">
        <v>1425</v>
      </c>
      <c r="D20" t="s">
        <v>28</v>
      </c>
      <c r="E20">
        <v>28</v>
      </c>
      <c r="F20">
        <v>32.4</v>
      </c>
      <c r="G20">
        <v>33.4</v>
      </c>
      <c r="H20">
        <v>117.5</v>
      </c>
      <c r="J20" t="str">
        <f t="shared" si="1"/>
        <v>DustinHopkinsLAC</v>
      </c>
      <c r="K20" t="s">
        <v>1415</v>
      </c>
      <c r="L20" t="s">
        <v>721</v>
      </c>
      <c r="M20" t="s">
        <v>13</v>
      </c>
      <c r="N20">
        <v>25.6</v>
      </c>
      <c r="O20">
        <v>30</v>
      </c>
      <c r="P20">
        <v>37.6</v>
      </c>
      <c r="Q20">
        <v>114.3</v>
      </c>
      <c r="S20" t="str">
        <f t="shared" si="2"/>
        <v>TylerBassBUF</v>
      </c>
      <c r="T20" t="s">
        <v>130</v>
      </c>
      <c r="U20" t="s">
        <v>1402</v>
      </c>
      <c r="V20" t="s">
        <v>9</v>
      </c>
      <c r="W20">
        <v>24.4</v>
      </c>
      <c r="X20">
        <v>31.4</v>
      </c>
      <c r="Y20">
        <v>41.2</v>
      </c>
      <c r="Z20">
        <v>114.4</v>
      </c>
    </row>
    <row r="21" spans="1:26" x14ac:dyDescent="0.25">
      <c r="A21" t="str">
        <f t="shared" si="0"/>
        <v>MasonCrosbyGB</v>
      </c>
      <c r="B21" t="s">
        <v>159</v>
      </c>
      <c r="C21" t="s">
        <v>1409</v>
      </c>
      <c r="D21" t="s">
        <v>19</v>
      </c>
      <c r="E21">
        <v>24.4</v>
      </c>
      <c r="F21">
        <v>30.4</v>
      </c>
      <c r="G21">
        <v>43.9</v>
      </c>
      <c r="H21">
        <v>117.1</v>
      </c>
      <c r="J21" t="str">
        <f t="shared" si="1"/>
        <v>YounghoeKooATL</v>
      </c>
      <c r="K21" t="s">
        <v>1420</v>
      </c>
      <c r="L21" t="s">
        <v>1421</v>
      </c>
      <c r="M21" t="s">
        <v>33</v>
      </c>
      <c r="N21">
        <v>26</v>
      </c>
      <c r="O21">
        <v>30</v>
      </c>
      <c r="P21">
        <v>36.299999999999997</v>
      </c>
      <c r="Q21">
        <v>114.3</v>
      </c>
      <c r="S21" t="str">
        <f t="shared" si="2"/>
        <v>YounghoeKooATL</v>
      </c>
      <c r="T21" t="s">
        <v>1420</v>
      </c>
      <c r="U21" t="s">
        <v>1421</v>
      </c>
      <c r="V21" t="s">
        <v>33</v>
      </c>
      <c r="W21">
        <v>26.2</v>
      </c>
      <c r="X21">
        <v>32.200000000000003</v>
      </c>
      <c r="Y21">
        <v>35.1</v>
      </c>
      <c r="Z21">
        <v>113.7</v>
      </c>
    </row>
    <row r="22" spans="1:26" x14ac:dyDescent="0.25">
      <c r="A22" t="str">
        <f t="shared" si="0"/>
        <v>RobbieGouldSF</v>
      </c>
      <c r="B22" t="s">
        <v>745</v>
      </c>
      <c r="C22" t="s">
        <v>1413</v>
      </c>
      <c r="D22" t="s">
        <v>18</v>
      </c>
      <c r="E22">
        <v>24.9</v>
      </c>
      <c r="F22">
        <v>29.4</v>
      </c>
      <c r="G22">
        <v>41.2</v>
      </c>
      <c r="H22">
        <v>116</v>
      </c>
      <c r="J22" t="str">
        <f t="shared" si="1"/>
        <v>RodrigoBlankenshipIND</v>
      </c>
      <c r="K22" t="s">
        <v>1405</v>
      </c>
      <c r="L22" t="s">
        <v>1406</v>
      </c>
      <c r="M22" t="s">
        <v>31</v>
      </c>
      <c r="N22">
        <v>26.6</v>
      </c>
      <c r="O22">
        <v>32</v>
      </c>
      <c r="P22">
        <v>34.1</v>
      </c>
      <c r="Q22">
        <v>114.1</v>
      </c>
      <c r="S22" t="str">
        <f t="shared" si="2"/>
        <v>CairoSantosCHI</v>
      </c>
      <c r="T22" t="s">
        <v>1422</v>
      </c>
      <c r="U22" t="s">
        <v>1423</v>
      </c>
      <c r="V22" t="s">
        <v>25</v>
      </c>
      <c r="W22">
        <v>25.5</v>
      </c>
      <c r="X22">
        <v>32.5</v>
      </c>
      <c r="Y22">
        <v>36.6</v>
      </c>
      <c r="Z22">
        <v>113.2</v>
      </c>
    </row>
    <row r="23" spans="1:26" x14ac:dyDescent="0.25">
      <c r="A23" t="str">
        <f t="shared" si="0"/>
        <v>YounghoeKooATL</v>
      </c>
      <c r="B23" t="s">
        <v>1420</v>
      </c>
      <c r="C23" t="s">
        <v>1421</v>
      </c>
      <c r="D23" t="s">
        <v>33</v>
      </c>
      <c r="E23">
        <v>28.2</v>
      </c>
      <c r="F23">
        <v>31.1</v>
      </c>
      <c r="G23">
        <v>29.8</v>
      </c>
      <c r="H23">
        <v>114.5</v>
      </c>
      <c r="J23" t="str">
        <f t="shared" si="1"/>
        <v>JasonSandersMIA</v>
      </c>
      <c r="K23" t="s">
        <v>493</v>
      </c>
      <c r="L23" t="s">
        <v>325</v>
      </c>
      <c r="M23" t="s">
        <v>24</v>
      </c>
      <c r="N23">
        <v>25.4</v>
      </c>
      <c r="O23">
        <v>31</v>
      </c>
      <c r="P23">
        <v>37.6</v>
      </c>
      <c r="Q23">
        <v>113.7</v>
      </c>
      <c r="S23" t="str">
        <f t="shared" si="2"/>
        <v>JasonMyersSEA</v>
      </c>
      <c r="T23" t="s">
        <v>493</v>
      </c>
      <c r="U23" t="s">
        <v>1437</v>
      </c>
      <c r="V23" t="s">
        <v>35</v>
      </c>
      <c r="W23">
        <v>26.7</v>
      </c>
      <c r="X23">
        <v>32.799999999999997</v>
      </c>
      <c r="Y23">
        <v>32.1</v>
      </c>
      <c r="Z23">
        <v>112.2</v>
      </c>
    </row>
    <row r="24" spans="1:26" x14ac:dyDescent="0.25">
      <c r="A24" t="str">
        <f t="shared" si="0"/>
        <v>CadeYorkCLE</v>
      </c>
      <c r="B24" t="s">
        <v>1212</v>
      </c>
      <c r="C24" t="s">
        <v>1434</v>
      </c>
      <c r="D24" t="s">
        <v>39</v>
      </c>
      <c r="E24">
        <v>24.7</v>
      </c>
      <c r="F24">
        <v>29.2</v>
      </c>
      <c r="G24">
        <v>38.1</v>
      </c>
      <c r="H24">
        <v>112.1</v>
      </c>
      <c r="J24" t="str">
        <f t="shared" si="1"/>
        <v>EvanMcPhersonCIN</v>
      </c>
      <c r="K24" t="s">
        <v>1171</v>
      </c>
      <c r="L24" t="s">
        <v>1412</v>
      </c>
      <c r="M24" t="s">
        <v>20</v>
      </c>
      <c r="N24">
        <v>26.1</v>
      </c>
      <c r="O24">
        <v>32</v>
      </c>
      <c r="P24">
        <v>34.9</v>
      </c>
      <c r="Q24">
        <v>113</v>
      </c>
      <c r="S24" t="str">
        <f t="shared" si="2"/>
        <v>DustinHopkinsLAC</v>
      </c>
      <c r="T24" t="s">
        <v>1415</v>
      </c>
      <c r="U24" t="s">
        <v>721</v>
      </c>
      <c r="V24" t="s">
        <v>13</v>
      </c>
      <c r="W24">
        <v>25.1</v>
      </c>
      <c r="X24">
        <v>30</v>
      </c>
      <c r="Y24">
        <v>36.6</v>
      </c>
      <c r="Z24">
        <v>111.9</v>
      </c>
    </row>
    <row r="25" spans="1:26" x14ac:dyDescent="0.25">
      <c r="A25" t="str">
        <f t="shared" si="0"/>
        <v>RandyBullockTEN</v>
      </c>
      <c r="B25" t="s">
        <v>1418</v>
      </c>
      <c r="C25" t="s">
        <v>1419</v>
      </c>
      <c r="D25" t="s">
        <v>26</v>
      </c>
      <c r="E25">
        <v>24.7</v>
      </c>
      <c r="F25">
        <v>29.9</v>
      </c>
      <c r="G25">
        <v>37.9</v>
      </c>
      <c r="H25">
        <v>111.8</v>
      </c>
      <c r="J25" t="str">
        <f t="shared" si="1"/>
        <v>CairoSantosCHI</v>
      </c>
      <c r="K25" t="s">
        <v>1422</v>
      </c>
      <c r="L25" t="s">
        <v>1423</v>
      </c>
      <c r="M25" t="s">
        <v>25</v>
      </c>
      <c r="N25">
        <v>24.3</v>
      </c>
      <c r="O25">
        <v>30</v>
      </c>
      <c r="P25">
        <v>37.200000000000003</v>
      </c>
      <c r="Q25">
        <v>110.1</v>
      </c>
      <c r="S25" t="str">
        <f t="shared" si="2"/>
        <v>JoeySlyeWAS</v>
      </c>
      <c r="T25" t="s">
        <v>1428</v>
      </c>
      <c r="U25" t="s">
        <v>1429</v>
      </c>
      <c r="V25" t="s">
        <v>32</v>
      </c>
      <c r="W25">
        <v>25.5</v>
      </c>
      <c r="X25">
        <v>31.7</v>
      </c>
      <c r="Y25">
        <v>34.5</v>
      </c>
      <c r="Z25">
        <v>110.9</v>
      </c>
    </row>
    <row r="26" spans="1:26" x14ac:dyDescent="0.25">
      <c r="A26" t="str">
        <f t="shared" si="0"/>
        <v>JoeySlyeWAS</v>
      </c>
      <c r="B26" t="s">
        <v>1428</v>
      </c>
      <c r="C26" t="s">
        <v>1429</v>
      </c>
      <c r="D26" t="s">
        <v>32</v>
      </c>
      <c r="E26">
        <v>25.4</v>
      </c>
      <c r="F26">
        <v>30.8</v>
      </c>
      <c r="G26">
        <v>34.799999999999997</v>
      </c>
      <c r="H26">
        <v>111.1</v>
      </c>
      <c r="J26" t="str">
        <f t="shared" si="1"/>
        <v>GrahamGanoNYG</v>
      </c>
      <c r="K26" t="s">
        <v>1424</v>
      </c>
      <c r="L26" t="s">
        <v>1425</v>
      </c>
      <c r="M26" t="s">
        <v>28</v>
      </c>
      <c r="N26">
        <v>25.7</v>
      </c>
      <c r="O26">
        <v>32</v>
      </c>
      <c r="P26">
        <v>31</v>
      </c>
      <c r="Q26">
        <v>108.1</v>
      </c>
      <c r="S26" t="str">
        <f t="shared" si="2"/>
        <v>Ka'imiFairbairnHOU</v>
      </c>
      <c r="T26" t="s">
        <v>1435</v>
      </c>
      <c r="U26" t="s">
        <v>1436</v>
      </c>
      <c r="V26" t="s">
        <v>36</v>
      </c>
      <c r="W26">
        <v>25.8</v>
      </c>
      <c r="X26">
        <v>32.4</v>
      </c>
      <c r="Y26">
        <v>33.200000000000003</v>
      </c>
      <c r="Z26">
        <v>110.6</v>
      </c>
    </row>
    <row r="27" spans="1:26" x14ac:dyDescent="0.25">
      <c r="A27" t="str">
        <f t="shared" si="0"/>
        <v>JasonSandersMIA</v>
      </c>
      <c r="B27" t="s">
        <v>493</v>
      </c>
      <c r="C27" t="s">
        <v>325</v>
      </c>
      <c r="D27" t="s">
        <v>24</v>
      </c>
      <c r="E27">
        <v>24.1</v>
      </c>
      <c r="F27">
        <v>28.8</v>
      </c>
      <c r="G27">
        <v>38.299999999999997</v>
      </c>
      <c r="H27">
        <v>110.5</v>
      </c>
      <c r="J27" t="str">
        <f t="shared" si="1"/>
        <v>JoeySlyeWAS</v>
      </c>
      <c r="K27" t="s">
        <v>1428</v>
      </c>
      <c r="L27" t="s">
        <v>1429</v>
      </c>
      <c r="M27" t="s">
        <v>32</v>
      </c>
      <c r="N27">
        <v>24</v>
      </c>
      <c r="O27">
        <v>30</v>
      </c>
      <c r="P27">
        <v>32.700000000000003</v>
      </c>
      <c r="Q27">
        <v>104.8</v>
      </c>
      <c r="S27" t="str">
        <f t="shared" si="2"/>
        <v>GrahamGanoNYG</v>
      </c>
      <c r="T27" t="s">
        <v>1424</v>
      </c>
      <c r="U27" t="s">
        <v>1425</v>
      </c>
      <c r="V27" t="s">
        <v>28</v>
      </c>
      <c r="W27">
        <v>26.7</v>
      </c>
      <c r="X27">
        <v>32.9</v>
      </c>
      <c r="Y27">
        <v>30.4</v>
      </c>
      <c r="Z27">
        <v>110.6</v>
      </c>
    </row>
    <row r="28" spans="1:26" x14ac:dyDescent="0.25">
      <c r="A28" t="str">
        <f t="shared" si="0"/>
        <v>EddyPineiroCAR</v>
      </c>
      <c r="B28" t="s">
        <v>1430</v>
      </c>
      <c r="C28" t="s">
        <v>1431</v>
      </c>
      <c r="D28" t="s">
        <v>38</v>
      </c>
      <c r="E28">
        <v>26</v>
      </c>
      <c r="F28">
        <v>30.5</v>
      </c>
      <c r="G28">
        <v>32.4</v>
      </c>
      <c r="H28">
        <v>110.3</v>
      </c>
      <c r="J28" t="str">
        <f t="shared" si="1"/>
        <v>JakeElliottPHI</v>
      </c>
      <c r="K28" t="s">
        <v>461</v>
      </c>
      <c r="L28" t="s">
        <v>311</v>
      </c>
      <c r="M28" t="s">
        <v>14</v>
      </c>
      <c r="N28">
        <v>27.7</v>
      </c>
      <c r="O28">
        <v>31</v>
      </c>
      <c r="P28">
        <v>20.8</v>
      </c>
      <c r="Q28">
        <v>104</v>
      </c>
      <c r="S28" t="str">
        <f t="shared" si="2"/>
        <v>RodrigoBlankenshipIND</v>
      </c>
      <c r="T28" t="s">
        <v>1405</v>
      </c>
      <c r="U28" t="s">
        <v>1406</v>
      </c>
      <c r="V28" t="s">
        <v>31</v>
      </c>
      <c r="W28">
        <v>25.5</v>
      </c>
      <c r="X28">
        <v>31.7</v>
      </c>
      <c r="Y28">
        <v>33.6</v>
      </c>
      <c r="Z28">
        <v>110.2</v>
      </c>
    </row>
    <row r="29" spans="1:26" x14ac:dyDescent="0.25">
      <c r="A29" t="str">
        <f t="shared" si="0"/>
        <v>GregZuerleinNYJ</v>
      </c>
      <c r="B29" t="s">
        <v>872</v>
      </c>
      <c r="C29" t="s">
        <v>1438</v>
      </c>
      <c r="D29" t="s">
        <v>40</v>
      </c>
      <c r="E29">
        <v>25.7</v>
      </c>
      <c r="F29">
        <v>30.5</v>
      </c>
      <c r="G29">
        <v>33</v>
      </c>
      <c r="H29">
        <v>110.1</v>
      </c>
      <c r="J29" t="str">
        <f t="shared" si="1"/>
        <v>EddyPineiroCAR</v>
      </c>
      <c r="K29" t="s">
        <v>1430</v>
      </c>
      <c r="L29" t="s">
        <v>1431</v>
      </c>
      <c r="M29" t="s">
        <v>38</v>
      </c>
      <c r="N29">
        <v>24.8</v>
      </c>
      <c r="O29">
        <v>28</v>
      </c>
      <c r="P29">
        <v>29.5</v>
      </c>
      <c r="Q29">
        <v>103.9</v>
      </c>
      <c r="S29" t="str">
        <f t="shared" si="2"/>
        <v>EddyPineiroCAR</v>
      </c>
      <c r="T29" t="s">
        <v>1430</v>
      </c>
      <c r="U29" t="s">
        <v>1431</v>
      </c>
      <c r="V29" t="s">
        <v>38</v>
      </c>
      <c r="W29">
        <v>26.8</v>
      </c>
      <c r="X29">
        <v>33</v>
      </c>
      <c r="Y29">
        <v>28.8</v>
      </c>
      <c r="Z29">
        <v>109.2</v>
      </c>
    </row>
    <row r="30" spans="1:26" x14ac:dyDescent="0.25">
      <c r="A30" t="str">
        <f t="shared" si="0"/>
        <v>AustinSeibertDET</v>
      </c>
      <c r="B30" t="s">
        <v>288</v>
      </c>
      <c r="C30" t="s">
        <v>1433</v>
      </c>
      <c r="D30" t="s">
        <v>34</v>
      </c>
      <c r="E30">
        <v>25.3</v>
      </c>
      <c r="F30">
        <v>30.1</v>
      </c>
      <c r="G30">
        <v>33.799999999999997</v>
      </c>
      <c r="H30">
        <v>109.7</v>
      </c>
      <c r="J30" t="str">
        <f t="shared" si="1"/>
        <v>JasonMyersSEA</v>
      </c>
      <c r="K30" t="s">
        <v>493</v>
      </c>
      <c r="L30" t="s">
        <v>1437</v>
      </c>
      <c r="M30" t="s">
        <v>35</v>
      </c>
      <c r="N30">
        <v>23.4</v>
      </c>
      <c r="O30">
        <v>26</v>
      </c>
      <c r="P30">
        <v>33.700000000000003</v>
      </c>
      <c r="Q30">
        <v>103.9</v>
      </c>
      <c r="S30" t="str">
        <f t="shared" si="2"/>
        <v>JasonSandersMIA</v>
      </c>
      <c r="T30" t="s">
        <v>493</v>
      </c>
      <c r="U30" t="s">
        <v>325</v>
      </c>
      <c r="V30" t="s">
        <v>24</v>
      </c>
      <c r="W30">
        <v>23.5</v>
      </c>
      <c r="X30">
        <v>26.7</v>
      </c>
      <c r="Y30">
        <v>36.9</v>
      </c>
      <c r="Z30">
        <v>107.3</v>
      </c>
    </row>
    <row r="31" spans="1:26" x14ac:dyDescent="0.25">
      <c r="A31" t="str">
        <f t="shared" si="0"/>
        <v>CairoSantosCHI</v>
      </c>
      <c r="B31" t="s">
        <v>1422</v>
      </c>
      <c r="C31" t="s">
        <v>1423</v>
      </c>
      <c r="D31" t="s">
        <v>25</v>
      </c>
      <c r="E31">
        <v>26.2</v>
      </c>
      <c r="F31">
        <v>31.3</v>
      </c>
      <c r="G31">
        <v>30.5</v>
      </c>
      <c r="H31">
        <v>109.1</v>
      </c>
      <c r="J31" t="str">
        <f t="shared" si="1"/>
        <v>Ka'imiFairbairnHOU</v>
      </c>
      <c r="K31" t="s">
        <v>1435</v>
      </c>
      <c r="L31" t="s">
        <v>1436</v>
      </c>
      <c r="M31" t="s">
        <v>36</v>
      </c>
      <c r="N31">
        <v>23.3</v>
      </c>
      <c r="O31">
        <v>26</v>
      </c>
      <c r="P31">
        <v>33.700000000000003</v>
      </c>
      <c r="Q31">
        <v>103.6</v>
      </c>
      <c r="S31" t="str">
        <f t="shared" si="2"/>
        <v>GregZuerleinNYJ</v>
      </c>
      <c r="T31" t="s">
        <v>872</v>
      </c>
      <c r="U31" t="s">
        <v>1438</v>
      </c>
      <c r="V31" t="s">
        <v>40</v>
      </c>
      <c r="W31">
        <v>25</v>
      </c>
      <c r="X31">
        <v>33.1</v>
      </c>
      <c r="Y31">
        <v>30.2</v>
      </c>
      <c r="Z31">
        <v>105.2</v>
      </c>
    </row>
    <row r="32" spans="1:26" x14ac:dyDescent="0.25">
      <c r="A32" t="str">
        <f t="shared" si="0"/>
        <v>RileyPattersonJAC</v>
      </c>
      <c r="B32" t="s">
        <v>1432</v>
      </c>
      <c r="C32" t="s">
        <v>336</v>
      </c>
      <c r="D32" t="s">
        <v>29</v>
      </c>
      <c r="E32">
        <v>24.5</v>
      </c>
      <c r="F32">
        <v>29.5</v>
      </c>
      <c r="G32">
        <v>33.9</v>
      </c>
      <c r="H32">
        <v>107.4</v>
      </c>
      <c r="J32" t="str">
        <f t="shared" si="1"/>
        <v>GregZuerleinNYJ</v>
      </c>
      <c r="K32" t="s">
        <v>872</v>
      </c>
      <c r="L32" t="s">
        <v>1438</v>
      </c>
      <c r="M32" t="s">
        <v>40</v>
      </c>
      <c r="N32">
        <v>23.3</v>
      </c>
      <c r="O32">
        <v>28</v>
      </c>
      <c r="P32">
        <v>32.200000000000003</v>
      </c>
      <c r="Q32">
        <v>102.1</v>
      </c>
      <c r="S32" t="str">
        <f t="shared" si="2"/>
        <v>JakeElliottPHI</v>
      </c>
      <c r="T32" t="s">
        <v>461</v>
      </c>
      <c r="U32" t="s">
        <v>311</v>
      </c>
      <c r="V32" t="s">
        <v>14</v>
      </c>
      <c r="W32">
        <v>27.4</v>
      </c>
      <c r="X32">
        <v>32.6</v>
      </c>
      <c r="Y32">
        <v>22.1</v>
      </c>
      <c r="Z32">
        <v>104.4</v>
      </c>
    </row>
    <row r="33" spans="1:26" x14ac:dyDescent="0.25">
      <c r="A33" t="str">
        <f t="shared" si="0"/>
        <v>JasonMyersSEA</v>
      </c>
      <c r="B33" t="s">
        <v>493</v>
      </c>
      <c r="C33" t="s">
        <v>1437</v>
      </c>
      <c r="D33" t="s">
        <v>35</v>
      </c>
      <c r="E33">
        <v>24.3</v>
      </c>
      <c r="F33">
        <v>29.4</v>
      </c>
      <c r="G33">
        <v>33.4</v>
      </c>
      <c r="H33">
        <v>106.3</v>
      </c>
      <c r="J33" t="str">
        <f t="shared" si="1"/>
        <v>CadeYorkCLE</v>
      </c>
      <c r="K33" t="s">
        <v>1212</v>
      </c>
      <c r="L33" t="s">
        <v>1434</v>
      </c>
      <c r="M33" t="s">
        <v>39</v>
      </c>
      <c r="N33">
        <v>23.3</v>
      </c>
      <c r="O33">
        <v>27</v>
      </c>
      <c r="P33">
        <v>31.4</v>
      </c>
      <c r="Q33">
        <v>101.2</v>
      </c>
      <c r="S33" t="str">
        <f t="shared" si="2"/>
        <v>RileyPattersonJAC</v>
      </c>
      <c r="T33" t="s">
        <v>1432</v>
      </c>
      <c r="U33" t="s">
        <v>336</v>
      </c>
      <c r="V33" t="s">
        <v>29</v>
      </c>
      <c r="W33">
        <v>25.7</v>
      </c>
      <c r="X33">
        <v>33</v>
      </c>
      <c r="Y33">
        <v>26.4</v>
      </c>
      <c r="Z33">
        <v>103.5</v>
      </c>
    </row>
    <row r="34" spans="1:26" x14ac:dyDescent="0.25">
      <c r="A34" t="str">
        <f t="shared" si="0"/>
        <v>Ka'imiFairbairnHOU</v>
      </c>
      <c r="B34" t="s">
        <v>1435</v>
      </c>
      <c r="C34" t="s">
        <v>1436</v>
      </c>
      <c r="D34" t="s">
        <v>36</v>
      </c>
      <c r="E34">
        <v>24.5</v>
      </c>
      <c r="F34">
        <v>29.2</v>
      </c>
      <c r="G34">
        <v>28.6</v>
      </c>
      <c r="H34">
        <v>102</v>
      </c>
      <c r="J34" t="str">
        <f t="shared" si="1"/>
        <v>RileyPattersonJAC</v>
      </c>
      <c r="K34" t="s">
        <v>1432</v>
      </c>
      <c r="L34" t="s">
        <v>336</v>
      </c>
      <c r="M34" t="s">
        <v>29</v>
      </c>
      <c r="N34">
        <v>22.2</v>
      </c>
      <c r="O34">
        <v>26</v>
      </c>
      <c r="P34">
        <v>27.4</v>
      </c>
      <c r="Q34">
        <v>94.1</v>
      </c>
      <c r="S34" t="str">
        <f t="shared" si="2"/>
        <v>CadeYorkCLE</v>
      </c>
      <c r="T34" t="s">
        <v>1212</v>
      </c>
      <c r="U34" t="s">
        <v>1434</v>
      </c>
      <c r="V34" t="s">
        <v>39</v>
      </c>
      <c r="W34">
        <v>24.9</v>
      </c>
      <c r="X34">
        <v>31.5</v>
      </c>
      <c r="Y34">
        <v>28.4</v>
      </c>
      <c r="Z34">
        <v>103.3</v>
      </c>
    </row>
    <row r="35" spans="1:26" x14ac:dyDescent="0.25">
      <c r="J35" t="str">
        <f t="shared" si="1"/>
        <v>JamesMcCourtJAC</v>
      </c>
      <c r="K35" t="s">
        <v>301</v>
      </c>
      <c r="L35" t="s">
        <v>1440</v>
      </c>
      <c r="M35" t="s">
        <v>29</v>
      </c>
      <c r="N35">
        <v>23.5</v>
      </c>
      <c r="O35">
        <v>0</v>
      </c>
      <c r="P35">
        <v>19.7</v>
      </c>
      <c r="Q35">
        <v>90.3</v>
      </c>
      <c r="S35" t="str">
        <f t="shared" si="2"/>
        <v>JamesMcCourtJAC</v>
      </c>
      <c r="T35" t="s">
        <v>301</v>
      </c>
      <c r="U35" t="s">
        <v>1440</v>
      </c>
      <c r="V35" t="s">
        <v>29</v>
      </c>
      <c r="W35">
        <v>23.5</v>
      </c>
      <c r="X35">
        <v>0</v>
      </c>
      <c r="Y35">
        <v>19.7</v>
      </c>
      <c r="Z35">
        <v>90.3</v>
      </c>
    </row>
    <row r="38" spans="1:26" x14ac:dyDescent="0.25">
      <c r="A38" t="s">
        <v>276</v>
      </c>
      <c r="B38" t="s">
        <v>272</v>
      </c>
      <c r="C38" t="s">
        <v>273</v>
      </c>
      <c r="D38" t="s">
        <v>1</v>
      </c>
      <c r="E38" t="s">
        <v>1397</v>
      </c>
      <c r="F38" t="s">
        <v>1516</v>
      </c>
      <c r="G38" t="s">
        <v>1517</v>
      </c>
      <c r="H38" t="s">
        <v>1518</v>
      </c>
      <c r="I38" t="s">
        <v>1519</v>
      </c>
      <c r="J38" t="s">
        <v>1520</v>
      </c>
      <c r="K38" t="s">
        <v>1521</v>
      </c>
      <c r="L38" t="s">
        <v>1398</v>
      </c>
      <c r="M38" t="s">
        <v>1399</v>
      </c>
      <c r="N38" t="s">
        <v>8</v>
      </c>
      <c r="P38">
        <v>0</v>
      </c>
      <c r="Q38">
        <v>0.23179827157570734</v>
      </c>
      <c r="R38">
        <v>0.29442405587782638</v>
      </c>
      <c r="S38">
        <v>0.29655498993725576</v>
      </c>
      <c r="T38">
        <v>0.17722268260921034</v>
      </c>
    </row>
    <row r="39" spans="1:26" x14ac:dyDescent="0.25">
      <c r="A39" t="s">
        <v>1442</v>
      </c>
      <c r="B39" t="str">
        <f>INDEX(B$3:B$34,MATCH($A39,$A$3:$A$34,0))</f>
        <v>Matt</v>
      </c>
      <c r="C39" t="str">
        <f t="shared" ref="C39:D54" si="3">INDEX(C$3:C$34,MATCH($A39,$A$3:$A$34,0))</f>
        <v>Gay</v>
      </c>
      <c r="D39" t="str">
        <f t="shared" si="3"/>
        <v>LAR</v>
      </c>
      <c r="E39">
        <f>INDEX(E$3:E$34,MATCH($A39,$A$3:$A$34,0))-INDEX(N$3:N$35,MATCH($A39,$J$3:$J$35,0))+INDEX(W$3:W$35,MATCH($A39,$S$3:$S$35,0))</f>
        <v>30.6</v>
      </c>
      <c r="F39">
        <f>$E39*P$38</f>
        <v>0</v>
      </c>
      <c r="G39">
        <f t="shared" ref="G39:K39" si="4">$E39*Q$38</f>
        <v>7.0930271102166449</v>
      </c>
      <c r="H39">
        <f t="shared" si="4"/>
        <v>9.0093761098614884</v>
      </c>
      <c r="I39">
        <f t="shared" si="4"/>
        <v>9.0745826920800265</v>
      </c>
      <c r="J39">
        <f t="shared" si="4"/>
        <v>5.4230140878418371</v>
      </c>
      <c r="K39">
        <f>L39-E39</f>
        <v>6.6999999999999957</v>
      </c>
      <c r="L39">
        <f>INDEX(F$3:F$34,MATCH($A39,$A$3:$A$34,0))-INDEX(O$3:O$35,MATCH($A39,$J$3:$J$35,0))+INDEX(X$3:X$35,MATCH($A39,$S$3:$S$35,0))</f>
        <v>37.299999999999997</v>
      </c>
      <c r="M39">
        <f>INDEX(G$3:G$34,MATCH($A39,$A$3:$A$34,0))-INDEX(P$3:P$35,MATCH($A39,$J$3:$J$35,0))+INDEX(Y$3:Y$35,MATCH($A39,$S$3:$S$35,0))</f>
        <v>44.400000000000006</v>
      </c>
      <c r="N39">
        <f>INDEX(H$3:H$34,MATCH($A39,$A$3:$A$34,0))-INDEX(Q$3:Q$35,MATCH($A39,$J$3:$J$35,0))+INDEX(Z$3:Z$35,MATCH($A39,$S$3:$S$35,0))</f>
        <v>136.1</v>
      </c>
    </row>
    <row r="40" spans="1:26" x14ac:dyDescent="0.25">
      <c r="A40" t="s">
        <v>1447</v>
      </c>
      <c r="B40" t="str">
        <f t="shared" ref="B40:D70" si="5">INDEX(B$3:B$34,MATCH($A40,$A$3:$A$34,0))</f>
        <v>Daniel</v>
      </c>
      <c r="C40" t="str">
        <f t="shared" si="3"/>
        <v>Carlson</v>
      </c>
      <c r="D40" t="str">
        <f t="shared" si="3"/>
        <v>LV</v>
      </c>
      <c r="E40">
        <f t="shared" ref="E40:E70" si="6">INDEX(E$3:E$34,MATCH($A40,$A$3:$A$34,0))-INDEX(N$3:N$35,MATCH($A40,$J$3:$J$35,0))+INDEX(W$3:W$35,MATCH($A40,$S$3:$S$35,0))</f>
        <v>28.599999999999998</v>
      </c>
      <c r="F40">
        <f t="shared" ref="F40:F70" si="7">$E40*P$38</f>
        <v>0</v>
      </c>
      <c r="G40">
        <f t="shared" ref="G40:G70" si="8">$E40*Q$38</f>
        <v>6.6294305670652296</v>
      </c>
      <c r="H40">
        <f t="shared" ref="H40:H70" si="9">$E40*R$38</f>
        <v>8.4205279981058343</v>
      </c>
      <c r="I40">
        <f t="shared" ref="I40:I70" si="10">$E40*S$38</f>
        <v>8.4814727122055142</v>
      </c>
      <c r="J40">
        <f t="shared" ref="J40:J70" si="11">$E40*T$38</f>
        <v>5.0685687226234153</v>
      </c>
      <c r="K40">
        <f t="shared" ref="K40:K70" si="12">L40-E40</f>
        <v>4.0000000000000036</v>
      </c>
      <c r="L40">
        <f>INDEX(F$3:F$34,MATCH($A40,$A$3:$A$34,0))-INDEX(O$3:O$35,MATCH($A40,$J$3:$J$35,0))+INDEX(X$3:X$35,MATCH($A40,$S$3:$S$35,0))</f>
        <v>32.6</v>
      </c>
      <c r="M40">
        <f>INDEX(G$3:G$34,MATCH($A40,$A$3:$A$34,0))-INDEX(P$3:P$35,MATCH($A40,$J$3:$J$35,0))+INDEX(Y$3:Y$35,MATCH($A40,$S$3:$S$35,0))</f>
        <v>42.2</v>
      </c>
      <c r="N40">
        <f>INDEX(H$3:H$34,MATCH($A40,$A$3:$A$34,0))-INDEX(Q$3:Q$35,MATCH($A40,$J$3:$J$35,0))+INDEX(Z$3:Z$35,MATCH($A40,$S$3:$S$35,0))</f>
        <v>128</v>
      </c>
    </row>
    <row r="41" spans="1:26" x14ac:dyDescent="0.25">
      <c r="A41" t="s">
        <v>1449</v>
      </c>
      <c r="B41" t="str">
        <f t="shared" si="5"/>
        <v>Nick</v>
      </c>
      <c r="C41" t="str">
        <f t="shared" si="3"/>
        <v>Folk</v>
      </c>
      <c r="D41" t="str">
        <f t="shared" si="3"/>
        <v>NE</v>
      </c>
      <c r="E41">
        <f t="shared" si="6"/>
        <v>29.1</v>
      </c>
      <c r="F41">
        <f t="shared" si="7"/>
        <v>0</v>
      </c>
      <c r="G41">
        <f t="shared" si="8"/>
        <v>6.7453297028530841</v>
      </c>
      <c r="H41">
        <f t="shared" si="9"/>
        <v>8.5677400260447474</v>
      </c>
      <c r="I41">
        <f t="shared" si="10"/>
        <v>8.6297502071741423</v>
      </c>
      <c r="J41">
        <f t="shared" si="11"/>
        <v>5.1571800639280214</v>
      </c>
      <c r="K41">
        <f t="shared" si="12"/>
        <v>3.3999999999999986</v>
      </c>
      <c r="L41">
        <f>INDEX(F$3:F$34,MATCH($A41,$A$3:$A$34,0))-INDEX(O$3:O$35,MATCH($A41,$J$3:$J$35,0))+INDEX(X$3:X$35,MATCH($A41,$S$3:$S$35,0))</f>
        <v>32.5</v>
      </c>
      <c r="M41">
        <f>INDEX(G$3:G$34,MATCH($A41,$A$3:$A$34,0))-INDEX(P$3:P$35,MATCH($A41,$J$3:$J$35,0))+INDEX(Y$3:Y$35,MATCH($A41,$S$3:$S$35,0))</f>
        <v>42.4</v>
      </c>
      <c r="N41">
        <f>INDEX(H$3:H$34,MATCH($A41,$A$3:$A$34,0))-INDEX(Q$3:Q$35,MATCH($A41,$J$3:$J$35,0))+INDEX(Z$3:Z$35,MATCH($A41,$S$3:$S$35,0))</f>
        <v>129.39999999999998</v>
      </c>
    </row>
    <row r="42" spans="1:26" x14ac:dyDescent="0.25">
      <c r="A42" t="s">
        <v>1444</v>
      </c>
      <c r="B42" t="str">
        <f t="shared" si="5"/>
        <v>Justin</v>
      </c>
      <c r="C42" t="str">
        <f t="shared" si="3"/>
        <v>Tucker</v>
      </c>
      <c r="D42" t="str">
        <f t="shared" si="3"/>
        <v>BAL</v>
      </c>
      <c r="E42">
        <f t="shared" si="6"/>
        <v>30.700000000000003</v>
      </c>
      <c r="F42">
        <f t="shared" si="7"/>
        <v>0</v>
      </c>
      <c r="G42">
        <f t="shared" si="8"/>
        <v>7.1162069373742165</v>
      </c>
      <c r="H42">
        <f t="shared" si="9"/>
        <v>9.0388185154492717</v>
      </c>
      <c r="I42">
        <f t="shared" si="10"/>
        <v>9.1042381910737529</v>
      </c>
      <c r="J42">
        <f t="shared" si="11"/>
        <v>5.4407363561027582</v>
      </c>
      <c r="K42">
        <f t="shared" si="12"/>
        <v>5.5</v>
      </c>
      <c r="L42">
        <f>INDEX(F$3:F$34,MATCH($A42,$A$3:$A$34,0))-INDEX(O$3:O$35,MATCH($A42,$J$3:$J$35,0))+INDEX(X$3:X$35,MATCH($A42,$S$3:$S$35,0))</f>
        <v>36.200000000000003</v>
      </c>
      <c r="M42">
        <f>INDEX(G$3:G$34,MATCH($A42,$A$3:$A$34,0))-INDEX(P$3:P$35,MATCH($A42,$J$3:$J$35,0))+INDEX(Y$3:Y$35,MATCH($A42,$S$3:$S$35,0))</f>
        <v>39.200000000000003</v>
      </c>
      <c r="N42">
        <f>INDEX(H$3:H$34,MATCH($A42,$A$3:$A$34,0))-INDEX(Q$3:Q$35,MATCH($A42,$J$3:$J$35,0))+INDEX(Z$3:Z$35,MATCH($A42,$S$3:$S$35,0))</f>
        <v>131.30000000000001</v>
      </c>
    </row>
    <row r="43" spans="1:26" x14ac:dyDescent="0.25">
      <c r="A43" t="s">
        <v>1443</v>
      </c>
      <c r="B43" t="str">
        <f t="shared" si="5"/>
        <v>Evan</v>
      </c>
      <c r="C43" t="str">
        <f t="shared" si="3"/>
        <v>McPherson</v>
      </c>
      <c r="D43" t="str">
        <f t="shared" si="3"/>
        <v>CIN</v>
      </c>
      <c r="E43">
        <f t="shared" si="6"/>
        <v>30.599999999999998</v>
      </c>
      <c r="F43">
        <f t="shared" si="7"/>
        <v>0</v>
      </c>
      <c r="G43">
        <f t="shared" si="8"/>
        <v>7.093027110216644</v>
      </c>
      <c r="H43">
        <f t="shared" si="9"/>
        <v>9.0093761098614866</v>
      </c>
      <c r="I43">
        <f t="shared" si="10"/>
        <v>9.0745826920800265</v>
      </c>
      <c r="J43">
        <f t="shared" si="11"/>
        <v>5.4230140878418363</v>
      </c>
      <c r="K43">
        <f t="shared" si="12"/>
        <v>6.3000000000000007</v>
      </c>
      <c r="L43">
        <f>INDEX(F$3:F$34,MATCH($A43,$A$3:$A$34,0))-INDEX(O$3:O$35,MATCH($A43,$J$3:$J$35,0))+INDEX(X$3:X$35,MATCH($A43,$S$3:$S$35,0))</f>
        <v>36.9</v>
      </c>
      <c r="M43">
        <f>INDEX(G$3:G$34,MATCH($A43,$A$3:$A$34,0))-INDEX(P$3:P$35,MATCH($A43,$J$3:$J$35,0))+INDEX(Y$3:Y$35,MATCH($A43,$S$3:$S$35,0))</f>
        <v>44.8</v>
      </c>
      <c r="N43">
        <f>INDEX(H$3:H$34,MATCH($A43,$A$3:$A$34,0))-INDEX(Q$3:Q$35,MATCH($A43,$J$3:$J$35,0))+INDEX(Z$3:Z$35,MATCH($A43,$S$3:$S$35,0))</f>
        <v>136.60000000000002</v>
      </c>
    </row>
    <row r="44" spans="1:26" x14ac:dyDescent="0.25">
      <c r="A44" t="s">
        <v>1445</v>
      </c>
      <c r="B44" t="str">
        <f t="shared" si="5"/>
        <v>Harrison</v>
      </c>
      <c r="C44" t="str">
        <f t="shared" si="3"/>
        <v>Butker</v>
      </c>
      <c r="D44" t="str">
        <f t="shared" si="3"/>
        <v>KC</v>
      </c>
      <c r="E44">
        <f t="shared" si="6"/>
        <v>27.4</v>
      </c>
      <c r="F44">
        <f t="shared" si="7"/>
        <v>0</v>
      </c>
      <c r="G44">
        <f t="shared" si="8"/>
        <v>6.351272641174381</v>
      </c>
      <c r="H44">
        <f t="shared" si="9"/>
        <v>8.0672191310524433</v>
      </c>
      <c r="I44">
        <f t="shared" si="10"/>
        <v>8.1256067242808072</v>
      </c>
      <c r="J44">
        <f t="shared" si="11"/>
        <v>4.8559015034923627</v>
      </c>
      <c r="K44">
        <f t="shared" si="12"/>
        <v>4.8999999999999986</v>
      </c>
      <c r="L44">
        <f>INDEX(F$3:F$34,MATCH($A44,$A$3:$A$34,0))-INDEX(O$3:O$35,MATCH($A44,$J$3:$J$35,0))+INDEX(X$3:X$35,MATCH($A44,$S$3:$S$35,0))</f>
        <v>32.299999999999997</v>
      </c>
      <c r="M44">
        <f>INDEX(G$3:G$34,MATCH($A44,$A$3:$A$34,0))-INDEX(P$3:P$35,MATCH($A44,$J$3:$J$35,0))+INDEX(Y$3:Y$35,MATCH($A44,$S$3:$S$35,0))</f>
        <v>51.5</v>
      </c>
      <c r="N44">
        <f>INDEX(H$3:H$34,MATCH($A44,$A$3:$A$34,0))-INDEX(Q$3:Q$35,MATCH($A44,$J$3:$J$35,0))+INDEX(Z$3:Z$35,MATCH($A44,$S$3:$S$35,0))</f>
        <v>133.9</v>
      </c>
    </row>
    <row r="45" spans="1:26" x14ac:dyDescent="0.25">
      <c r="A45" t="s">
        <v>1448</v>
      </c>
      <c r="B45" t="str">
        <f t="shared" si="5"/>
        <v>Greg</v>
      </c>
      <c r="C45" t="str">
        <f t="shared" si="3"/>
        <v>Joseph</v>
      </c>
      <c r="D45" t="str">
        <f t="shared" si="3"/>
        <v>MIN</v>
      </c>
      <c r="E45">
        <f t="shared" si="6"/>
        <v>27.8</v>
      </c>
      <c r="F45">
        <f t="shared" si="7"/>
        <v>0</v>
      </c>
      <c r="G45">
        <f t="shared" si="8"/>
        <v>6.4439919498046647</v>
      </c>
      <c r="H45">
        <f t="shared" si="9"/>
        <v>8.184988753403573</v>
      </c>
      <c r="I45">
        <f t="shared" si="10"/>
        <v>8.2442287202557107</v>
      </c>
      <c r="J45">
        <f t="shared" si="11"/>
        <v>4.9267905765360478</v>
      </c>
      <c r="K45">
        <f t="shared" si="12"/>
        <v>4.399999999999995</v>
      </c>
      <c r="L45">
        <f>INDEX(F$3:F$34,MATCH($A45,$A$3:$A$34,0))-INDEX(O$3:O$35,MATCH($A45,$J$3:$J$35,0))+INDEX(X$3:X$35,MATCH($A45,$S$3:$S$35,0))</f>
        <v>32.199999999999996</v>
      </c>
      <c r="M45">
        <f>INDEX(G$3:G$34,MATCH($A45,$A$3:$A$34,0))-INDEX(P$3:P$35,MATCH($A45,$J$3:$J$35,0))+INDEX(Y$3:Y$35,MATCH($A45,$S$3:$S$35,0))</f>
        <v>41.599999999999994</v>
      </c>
      <c r="N45">
        <f>INDEX(H$3:H$34,MATCH($A45,$A$3:$A$34,0))-INDEX(Q$3:Q$35,MATCH($A45,$J$3:$J$35,0))+INDEX(Z$3:Z$35,MATCH($A45,$S$3:$S$35,0))</f>
        <v>124.80000000000001</v>
      </c>
    </row>
    <row r="46" spans="1:26" x14ac:dyDescent="0.25">
      <c r="A46" t="s">
        <v>1446</v>
      </c>
      <c r="B46" t="str">
        <f t="shared" si="5"/>
        <v>Tyler</v>
      </c>
      <c r="C46" t="str">
        <f t="shared" si="3"/>
        <v>Bass</v>
      </c>
      <c r="D46" t="str">
        <f t="shared" si="3"/>
        <v>BUF</v>
      </c>
      <c r="E46">
        <f t="shared" si="6"/>
        <v>25.799999999999997</v>
      </c>
      <c r="F46">
        <f t="shared" si="7"/>
        <v>0</v>
      </c>
      <c r="G46">
        <f t="shared" si="8"/>
        <v>5.9803954066532485</v>
      </c>
      <c r="H46">
        <f t="shared" si="9"/>
        <v>7.5961406416479198</v>
      </c>
      <c r="I46">
        <f t="shared" si="10"/>
        <v>7.6511187403811975</v>
      </c>
      <c r="J46">
        <f t="shared" si="11"/>
        <v>4.5723452113176259</v>
      </c>
      <c r="K46">
        <f t="shared" si="12"/>
        <v>5.3000000000000007</v>
      </c>
      <c r="L46">
        <f>INDEX(F$3:F$34,MATCH($A46,$A$3:$A$34,0))-INDEX(O$3:O$35,MATCH($A46,$J$3:$J$35,0))+INDEX(X$3:X$35,MATCH($A46,$S$3:$S$35,0))</f>
        <v>31.099999999999998</v>
      </c>
      <c r="M46">
        <f>INDEX(G$3:G$34,MATCH($A46,$A$3:$A$34,0))-INDEX(P$3:P$35,MATCH($A46,$J$3:$J$35,0))+INDEX(Y$3:Y$35,MATCH($A46,$S$3:$S$35,0))</f>
        <v>46.1</v>
      </c>
      <c r="N46">
        <f>INDEX(H$3:H$34,MATCH($A46,$A$3:$A$34,0))-INDEX(Q$3:Q$35,MATCH($A46,$J$3:$J$35,0))+INDEX(Z$3:Z$35,MATCH($A46,$S$3:$S$35,0))</f>
        <v>123.4</v>
      </c>
    </row>
    <row r="47" spans="1:26" x14ac:dyDescent="0.25">
      <c r="A47" t="s">
        <v>1452</v>
      </c>
      <c r="B47" t="str">
        <f t="shared" si="5"/>
        <v>Brandon</v>
      </c>
      <c r="C47" t="str">
        <f t="shared" si="3"/>
        <v>McManus</v>
      </c>
      <c r="D47" t="str">
        <f t="shared" si="3"/>
        <v>DEN</v>
      </c>
      <c r="E47">
        <f t="shared" si="6"/>
        <v>28.400000000000002</v>
      </c>
      <c r="F47">
        <f t="shared" si="7"/>
        <v>0</v>
      </c>
      <c r="G47">
        <f t="shared" si="8"/>
        <v>6.583070912750089</v>
      </c>
      <c r="H47">
        <f t="shared" si="9"/>
        <v>8.3616431869302694</v>
      </c>
      <c r="I47">
        <f t="shared" si="10"/>
        <v>8.4221617142180651</v>
      </c>
      <c r="J47">
        <f t="shared" si="11"/>
        <v>5.0331241861015741</v>
      </c>
      <c r="K47">
        <f t="shared" si="12"/>
        <v>4.4999999999999964</v>
      </c>
      <c r="L47">
        <f>INDEX(F$3:F$34,MATCH($A47,$A$3:$A$34,0))-INDEX(O$3:O$35,MATCH($A47,$J$3:$J$35,0))+INDEX(X$3:X$35,MATCH($A47,$S$3:$S$35,0))</f>
        <v>32.9</v>
      </c>
      <c r="M47">
        <f>INDEX(G$3:G$34,MATCH($A47,$A$3:$A$34,0))-INDEX(P$3:P$35,MATCH($A47,$J$3:$J$35,0))+INDEX(Y$3:Y$35,MATCH($A47,$S$3:$S$35,0))</f>
        <v>43</v>
      </c>
      <c r="N47">
        <f>INDEX(H$3:H$34,MATCH($A47,$A$3:$A$34,0))-INDEX(Q$3:Q$35,MATCH($A47,$J$3:$J$35,0))+INDEX(Z$3:Z$35,MATCH($A47,$S$3:$S$35,0))</f>
        <v>128.19999999999999</v>
      </c>
    </row>
    <row r="48" spans="1:26" x14ac:dyDescent="0.25">
      <c r="A48" t="s">
        <v>1451</v>
      </c>
      <c r="B48" t="str">
        <f t="shared" si="5"/>
        <v>Ryan</v>
      </c>
      <c r="C48" t="str">
        <f t="shared" si="3"/>
        <v>Succop</v>
      </c>
      <c r="D48" t="str">
        <f t="shared" si="3"/>
        <v>TB</v>
      </c>
      <c r="E48">
        <f t="shared" si="6"/>
        <v>25.200000000000003</v>
      </c>
      <c r="F48">
        <f t="shared" si="7"/>
        <v>0</v>
      </c>
      <c r="G48">
        <f t="shared" si="8"/>
        <v>5.841316443707826</v>
      </c>
      <c r="H48">
        <f t="shared" si="9"/>
        <v>7.4194862081212261</v>
      </c>
      <c r="I48">
        <f t="shared" si="10"/>
        <v>7.4731857464188458</v>
      </c>
      <c r="J48">
        <f t="shared" si="11"/>
        <v>4.4660116017521014</v>
      </c>
      <c r="K48">
        <f t="shared" si="12"/>
        <v>6.5</v>
      </c>
      <c r="L48">
        <f>INDEX(F$3:F$34,MATCH($A48,$A$3:$A$34,0))-INDEX(O$3:O$35,MATCH($A48,$J$3:$J$35,0))+INDEX(X$3:X$35,MATCH($A48,$S$3:$S$35,0))</f>
        <v>31.700000000000003</v>
      </c>
      <c r="M48">
        <f>INDEX(G$3:G$34,MATCH($A48,$A$3:$A$34,0))-INDEX(P$3:P$35,MATCH($A48,$J$3:$J$35,0))+INDEX(Y$3:Y$35,MATCH($A48,$S$3:$S$35,0))</f>
        <v>47.300000000000004</v>
      </c>
      <c r="N48">
        <f>INDEX(H$3:H$34,MATCH($A48,$A$3:$A$34,0))-INDEX(Q$3:Q$35,MATCH($A48,$J$3:$J$35,0))+INDEX(Z$3:Z$35,MATCH($A48,$S$3:$S$35,0))</f>
        <v>122.8</v>
      </c>
    </row>
    <row r="49" spans="1:14" x14ac:dyDescent="0.25">
      <c r="A49" t="s">
        <v>1462</v>
      </c>
      <c r="B49" t="str">
        <f t="shared" si="5"/>
        <v>Wil</v>
      </c>
      <c r="C49" t="str">
        <f t="shared" si="3"/>
        <v>Lutz</v>
      </c>
      <c r="D49" t="str">
        <f t="shared" si="3"/>
        <v>NO</v>
      </c>
      <c r="E49">
        <f t="shared" si="6"/>
        <v>26.7</v>
      </c>
      <c r="F49">
        <f t="shared" si="7"/>
        <v>0</v>
      </c>
      <c r="G49">
        <f t="shared" si="8"/>
        <v>6.1890138510713859</v>
      </c>
      <c r="H49">
        <f t="shared" si="9"/>
        <v>7.8611222919379644</v>
      </c>
      <c r="I49">
        <f t="shared" si="10"/>
        <v>7.9180182313247283</v>
      </c>
      <c r="J49">
        <f t="shared" si="11"/>
        <v>4.7318456256659163</v>
      </c>
      <c r="K49">
        <f t="shared" si="12"/>
        <v>5.3000000000000007</v>
      </c>
      <c r="L49">
        <f>INDEX(F$3:F$34,MATCH($A49,$A$3:$A$34,0))-INDEX(O$3:O$35,MATCH($A49,$J$3:$J$35,0))+INDEX(X$3:X$35,MATCH($A49,$S$3:$S$35,0))</f>
        <v>32</v>
      </c>
      <c r="M49">
        <f>INDEX(G$3:G$34,MATCH($A49,$A$3:$A$34,0))-INDEX(P$3:P$35,MATCH($A49,$J$3:$J$35,0))+INDEX(Y$3:Y$35,MATCH($A49,$S$3:$S$35,0))</f>
        <v>37.200000000000003</v>
      </c>
      <c r="N49">
        <f>INDEX(H$3:H$34,MATCH($A49,$A$3:$A$34,0))-INDEX(Q$3:Q$35,MATCH($A49,$J$3:$J$35,0))+INDEX(Z$3:Z$35,MATCH($A49,$S$3:$S$35,0))</f>
        <v>117.4</v>
      </c>
    </row>
    <row r="50" spans="1:14" x14ac:dyDescent="0.25">
      <c r="A50" t="s">
        <v>1455</v>
      </c>
      <c r="B50" t="str">
        <f t="shared" si="5"/>
        <v>Dustin</v>
      </c>
      <c r="C50" t="str">
        <f t="shared" si="3"/>
        <v>Hopkins</v>
      </c>
      <c r="D50" t="str">
        <f t="shared" si="3"/>
        <v>LAC</v>
      </c>
      <c r="E50">
        <f t="shared" si="6"/>
        <v>25</v>
      </c>
      <c r="F50">
        <f t="shared" si="7"/>
        <v>0</v>
      </c>
      <c r="G50">
        <f t="shared" si="8"/>
        <v>5.7949567893926837</v>
      </c>
      <c r="H50">
        <f t="shared" si="9"/>
        <v>7.3606013969456594</v>
      </c>
      <c r="I50">
        <f t="shared" si="10"/>
        <v>7.413874748431394</v>
      </c>
      <c r="J50">
        <f t="shared" si="11"/>
        <v>4.4305670652302585</v>
      </c>
      <c r="K50">
        <f t="shared" si="12"/>
        <v>5</v>
      </c>
      <c r="L50">
        <f>INDEX(F$3:F$34,MATCH($A50,$A$3:$A$34,0))-INDEX(O$3:O$35,MATCH($A50,$J$3:$J$35,0))+INDEX(X$3:X$35,MATCH($A50,$S$3:$S$35,0))</f>
        <v>30</v>
      </c>
      <c r="M50">
        <f>INDEX(G$3:G$34,MATCH($A50,$A$3:$A$34,0))-INDEX(P$3:P$35,MATCH($A50,$J$3:$J$35,0))+INDEX(Y$3:Y$35,MATCH($A50,$S$3:$S$35,0))</f>
        <v>45</v>
      </c>
      <c r="N50">
        <f>INDEX(H$3:H$34,MATCH($A50,$A$3:$A$34,0))-INDEX(Q$3:Q$35,MATCH($A50,$J$3:$J$35,0))+INDEX(Z$3:Z$35,MATCH($A50,$S$3:$S$35,0))</f>
        <v>120.2</v>
      </c>
    </row>
    <row r="51" spans="1:14" x14ac:dyDescent="0.25">
      <c r="A51" t="s">
        <v>1453</v>
      </c>
      <c r="B51" t="str">
        <f t="shared" si="5"/>
        <v>Jake</v>
      </c>
      <c r="C51" t="str">
        <f t="shared" si="3"/>
        <v>Elliott</v>
      </c>
      <c r="D51" t="str">
        <f t="shared" si="3"/>
        <v>PHI</v>
      </c>
      <c r="E51">
        <f t="shared" si="6"/>
        <v>27.4</v>
      </c>
      <c r="F51">
        <f t="shared" si="7"/>
        <v>0</v>
      </c>
      <c r="G51">
        <f t="shared" si="8"/>
        <v>6.351272641174381</v>
      </c>
      <c r="H51">
        <f t="shared" si="9"/>
        <v>8.0672191310524433</v>
      </c>
      <c r="I51">
        <f t="shared" si="10"/>
        <v>8.1256067242808072</v>
      </c>
      <c r="J51">
        <f t="shared" si="11"/>
        <v>4.8559015034923627</v>
      </c>
      <c r="K51">
        <f t="shared" si="12"/>
        <v>6.0000000000000071</v>
      </c>
      <c r="L51">
        <f>INDEX(F$3:F$34,MATCH($A51,$A$3:$A$34,0))-INDEX(O$3:O$35,MATCH($A51,$J$3:$J$35,0))+INDEX(X$3:X$35,MATCH($A51,$S$3:$S$35,0))</f>
        <v>33.400000000000006</v>
      </c>
      <c r="M51">
        <f>INDEX(G$3:G$34,MATCH($A51,$A$3:$A$34,0))-INDEX(P$3:P$35,MATCH($A51,$J$3:$J$35,0))+INDEX(Y$3:Y$35,MATCH($A51,$S$3:$S$35,0))</f>
        <v>40.599999999999994</v>
      </c>
      <c r="N51">
        <f>INDEX(H$3:H$34,MATCH($A51,$A$3:$A$34,0))-INDEX(Q$3:Q$35,MATCH($A51,$J$3:$J$35,0))+INDEX(Z$3:Z$35,MATCH($A51,$S$3:$S$35,0))</f>
        <v>122.9</v>
      </c>
    </row>
    <row r="52" spans="1:14" x14ac:dyDescent="0.25">
      <c r="A52" t="s">
        <v>1454</v>
      </c>
      <c r="B52" t="str">
        <f t="shared" si="5"/>
        <v>Matt</v>
      </c>
      <c r="C52" t="str">
        <f t="shared" si="3"/>
        <v>Prater</v>
      </c>
      <c r="D52" t="str">
        <f t="shared" si="3"/>
        <v>ARI</v>
      </c>
      <c r="E52">
        <f t="shared" si="6"/>
        <v>27.3</v>
      </c>
      <c r="F52">
        <f t="shared" si="7"/>
        <v>0</v>
      </c>
      <c r="G52">
        <f t="shared" si="8"/>
        <v>6.3280928140168102</v>
      </c>
      <c r="H52">
        <f t="shared" si="9"/>
        <v>8.0377767254646599</v>
      </c>
      <c r="I52">
        <f t="shared" si="10"/>
        <v>8.0959512252870827</v>
      </c>
      <c r="J52">
        <f t="shared" si="11"/>
        <v>4.8381792352314426</v>
      </c>
      <c r="K52">
        <f t="shared" si="12"/>
        <v>6.3000000000000007</v>
      </c>
      <c r="L52">
        <f>INDEX(F$3:F$34,MATCH($A52,$A$3:$A$34,0))-INDEX(O$3:O$35,MATCH($A52,$J$3:$J$35,0))+INDEX(X$3:X$35,MATCH($A52,$S$3:$S$35,0))</f>
        <v>33.6</v>
      </c>
      <c r="M52">
        <f>INDEX(G$3:G$34,MATCH($A52,$A$3:$A$34,0))-INDEX(P$3:P$35,MATCH($A52,$J$3:$J$35,0))+INDEX(Y$3:Y$35,MATCH($A52,$S$3:$S$35,0))</f>
        <v>42.6</v>
      </c>
      <c r="N52">
        <f>INDEX(H$3:H$34,MATCH($A52,$A$3:$A$34,0))-INDEX(Q$3:Q$35,MATCH($A52,$J$3:$J$35,0))+INDEX(Z$3:Z$35,MATCH($A52,$S$3:$S$35,0))</f>
        <v>124.6</v>
      </c>
    </row>
    <row r="53" spans="1:14" x14ac:dyDescent="0.25">
      <c r="A53" t="s">
        <v>1458</v>
      </c>
      <c r="B53" t="str">
        <f t="shared" si="5"/>
        <v>Brett</v>
      </c>
      <c r="C53" t="str">
        <f t="shared" si="3"/>
        <v>Maher</v>
      </c>
      <c r="D53" t="str">
        <f t="shared" si="3"/>
        <v>DAL</v>
      </c>
      <c r="E53">
        <f t="shared" si="6"/>
        <v>26.9</v>
      </c>
      <c r="F53">
        <f t="shared" si="7"/>
        <v>0</v>
      </c>
      <c r="G53">
        <f t="shared" si="8"/>
        <v>6.2353735053865273</v>
      </c>
      <c r="H53">
        <f t="shared" si="9"/>
        <v>7.9200071031135293</v>
      </c>
      <c r="I53">
        <f t="shared" si="10"/>
        <v>7.97732922931218</v>
      </c>
      <c r="J53">
        <f t="shared" si="11"/>
        <v>4.7672901621877584</v>
      </c>
      <c r="K53">
        <f t="shared" si="12"/>
        <v>8.0000000000000071</v>
      </c>
      <c r="L53">
        <f>INDEX(F$3:F$34,MATCH($A53,$A$3:$A$34,0))-INDEX(O$3:O$35,MATCH($A53,$J$3:$J$35,0))+INDEX(X$3:X$35,MATCH($A53,$S$3:$S$35,0))</f>
        <v>34.900000000000006</v>
      </c>
      <c r="M53">
        <f>INDEX(G$3:G$34,MATCH($A53,$A$3:$A$34,0))-INDEX(P$3:P$35,MATCH($A53,$J$3:$J$35,0))+INDEX(Y$3:Y$35,MATCH($A53,$S$3:$S$35,0))</f>
        <v>40.400000000000006</v>
      </c>
      <c r="N53">
        <f>INDEX(H$3:H$34,MATCH($A53,$A$3:$A$34,0))-INDEX(Q$3:Q$35,MATCH($A53,$J$3:$J$35,0))+INDEX(Z$3:Z$35,MATCH($A53,$S$3:$S$35,0))</f>
        <v>120.80000000000001</v>
      </c>
    </row>
    <row r="54" spans="1:14" x14ac:dyDescent="0.25">
      <c r="A54" t="s">
        <v>1450</v>
      </c>
      <c r="B54" t="str">
        <f t="shared" si="5"/>
        <v>Rodrigo</v>
      </c>
      <c r="C54" t="str">
        <f t="shared" si="3"/>
        <v>Blankenship</v>
      </c>
      <c r="D54" t="str">
        <f t="shared" si="3"/>
        <v>IND</v>
      </c>
      <c r="E54">
        <f t="shared" si="6"/>
        <v>25.799999999999997</v>
      </c>
      <c r="F54">
        <f t="shared" si="7"/>
        <v>0</v>
      </c>
      <c r="G54">
        <f t="shared" si="8"/>
        <v>5.9803954066532485</v>
      </c>
      <c r="H54">
        <f t="shared" si="9"/>
        <v>7.5961406416479198</v>
      </c>
      <c r="I54">
        <f t="shared" si="10"/>
        <v>7.6511187403811975</v>
      </c>
      <c r="J54">
        <f t="shared" si="11"/>
        <v>4.5723452113176259</v>
      </c>
      <c r="K54">
        <f t="shared" si="12"/>
        <v>5.7000000000000028</v>
      </c>
      <c r="L54">
        <f>INDEX(F$3:F$34,MATCH($A54,$A$3:$A$34,0))-INDEX(O$3:O$35,MATCH($A54,$J$3:$J$35,0))+INDEX(X$3:X$35,MATCH($A54,$S$3:$S$35,0))</f>
        <v>31.5</v>
      </c>
      <c r="M54">
        <f>INDEX(G$3:G$34,MATCH($A54,$A$3:$A$34,0))-INDEX(P$3:P$35,MATCH($A54,$J$3:$J$35,0))+INDEX(Y$3:Y$35,MATCH($A54,$S$3:$S$35,0))</f>
        <v>39</v>
      </c>
      <c r="N54">
        <f>INDEX(H$3:H$34,MATCH($A54,$A$3:$A$34,0))-INDEX(Q$3:Q$35,MATCH($A54,$J$3:$J$35,0))+INDEX(Z$3:Z$35,MATCH($A54,$S$3:$S$35,0))</f>
        <v>116.2</v>
      </c>
    </row>
    <row r="55" spans="1:14" x14ac:dyDescent="0.25">
      <c r="A55" t="s">
        <v>1461</v>
      </c>
      <c r="B55" t="str">
        <f t="shared" si="5"/>
        <v>Chris</v>
      </c>
      <c r="C55" t="str">
        <f t="shared" si="5"/>
        <v>Boswell</v>
      </c>
      <c r="D55" t="str">
        <f t="shared" si="5"/>
        <v>PIT</v>
      </c>
      <c r="E55">
        <f t="shared" si="6"/>
        <v>28.6</v>
      </c>
      <c r="F55">
        <f t="shared" si="7"/>
        <v>0</v>
      </c>
      <c r="G55">
        <f t="shared" si="8"/>
        <v>6.6294305670652305</v>
      </c>
      <c r="H55">
        <f t="shared" si="9"/>
        <v>8.4205279981058343</v>
      </c>
      <c r="I55">
        <f t="shared" si="10"/>
        <v>8.481472712205516</v>
      </c>
      <c r="J55">
        <f t="shared" si="11"/>
        <v>5.0685687226234162</v>
      </c>
      <c r="K55">
        <f t="shared" si="12"/>
        <v>2.5</v>
      </c>
      <c r="L55">
        <f>INDEX(F$3:F$34,MATCH($A55,$A$3:$A$34,0))-INDEX(O$3:O$35,MATCH($A55,$J$3:$J$35,0))+INDEX(X$3:X$35,MATCH($A55,$S$3:$S$35,0))</f>
        <v>31.1</v>
      </c>
      <c r="M55">
        <f>INDEX(G$3:G$34,MATCH($A55,$A$3:$A$34,0))-INDEX(P$3:P$35,MATCH($A55,$J$3:$J$35,0))+INDEX(Y$3:Y$35,MATCH($A55,$S$3:$S$35,0))</f>
        <v>29</v>
      </c>
      <c r="N55">
        <f>INDEX(H$3:H$34,MATCH($A55,$A$3:$A$34,0))-INDEX(Q$3:Q$35,MATCH($A55,$J$3:$J$35,0))+INDEX(Z$3:Z$35,MATCH($A55,$S$3:$S$35,0))</f>
        <v>114.8</v>
      </c>
    </row>
    <row r="56" spans="1:14" x14ac:dyDescent="0.25">
      <c r="A56" t="s">
        <v>1463</v>
      </c>
      <c r="B56" t="str">
        <f t="shared" si="5"/>
        <v>Graham</v>
      </c>
      <c r="C56" t="str">
        <f t="shared" si="5"/>
        <v>Gano</v>
      </c>
      <c r="D56" t="str">
        <f t="shared" si="5"/>
        <v>NYG</v>
      </c>
      <c r="E56">
        <f t="shared" si="6"/>
        <v>29</v>
      </c>
      <c r="F56">
        <f t="shared" si="7"/>
        <v>0</v>
      </c>
      <c r="G56">
        <f t="shared" si="8"/>
        <v>6.7221498756955134</v>
      </c>
      <c r="H56">
        <f t="shared" si="9"/>
        <v>8.5382976204569658</v>
      </c>
      <c r="I56">
        <f t="shared" si="10"/>
        <v>8.6000947081804178</v>
      </c>
      <c r="J56">
        <f t="shared" si="11"/>
        <v>5.1394577956670995</v>
      </c>
      <c r="K56">
        <f t="shared" si="12"/>
        <v>4.2999999999999972</v>
      </c>
      <c r="L56">
        <f>INDEX(F$3:F$34,MATCH($A56,$A$3:$A$34,0))-INDEX(O$3:O$35,MATCH($A56,$J$3:$J$35,0))+INDEX(X$3:X$35,MATCH($A56,$S$3:$S$35,0))</f>
        <v>33.299999999999997</v>
      </c>
      <c r="M56">
        <f>INDEX(G$3:G$34,MATCH($A56,$A$3:$A$34,0))-INDEX(P$3:P$35,MATCH($A56,$J$3:$J$35,0))+INDEX(Y$3:Y$35,MATCH($A56,$S$3:$S$35,0))</f>
        <v>32.799999999999997</v>
      </c>
      <c r="N56">
        <f>INDEX(H$3:H$34,MATCH($A56,$A$3:$A$34,0))-INDEX(Q$3:Q$35,MATCH($A56,$J$3:$J$35,0))+INDEX(Z$3:Z$35,MATCH($A56,$S$3:$S$35,0))</f>
        <v>120</v>
      </c>
    </row>
    <row r="57" spans="1:14" x14ac:dyDescent="0.25">
      <c r="A57" t="s">
        <v>1457</v>
      </c>
      <c r="B57" t="str">
        <f t="shared" si="5"/>
        <v>Mason</v>
      </c>
      <c r="C57" t="str">
        <f t="shared" si="5"/>
        <v>Crosby</v>
      </c>
      <c r="D57" t="str">
        <f t="shared" si="5"/>
        <v>GB</v>
      </c>
      <c r="E57">
        <f t="shared" si="6"/>
        <v>24.699999999999996</v>
      </c>
      <c r="F57">
        <f t="shared" si="7"/>
        <v>0</v>
      </c>
      <c r="G57">
        <f t="shared" si="8"/>
        <v>5.7254173079199706</v>
      </c>
      <c r="H57">
        <f t="shared" si="9"/>
        <v>7.2722741801823103</v>
      </c>
      <c r="I57">
        <f t="shared" si="10"/>
        <v>7.324908251450216</v>
      </c>
      <c r="J57">
        <f t="shared" si="11"/>
        <v>4.3774002604474944</v>
      </c>
      <c r="K57">
        <f t="shared" si="12"/>
        <v>6.5000000000000036</v>
      </c>
      <c r="L57">
        <f>INDEX(F$3:F$34,MATCH($A57,$A$3:$A$34,0))-INDEX(O$3:O$35,MATCH($A57,$J$3:$J$35,0))+INDEX(X$3:X$35,MATCH($A57,$S$3:$S$35,0))</f>
        <v>31.2</v>
      </c>
      <c r="M57">
        <f>INDEX(G$3:G$34,MATCH($A57,$A$3:$A$34,0))-INDEX(P$3:P$35,MATCH($A57,$J$3:$J$35,0))+INDEX(Y$3:Y$35,MATCH($A57,$S$3:$S$35,0))</f>
        <v>43.8</v>
      </c>
      <c r="N57">
        <f>INDEX(H$3:H$34,MATCH($A57,$A$3:$A$34,0))-INDEX(Q$3:Q$35,MATCH($A57,$J$3:$J$35,0))+INDEX(Z$3:Z$35,MATCH($A57,$S$3:$S$35,0))</f>
        <v>118.1</v>
      </c>
    </row>
    <row r="58" spans="1:14" x14ac:dyDescent="0.25">
      <c r="A58" t="s">
        <v>1456</v>
      </c>
      <c r="B58" t="str">
        <f t="shared" si="5"/>
        <v>Robbie</v>
      </c>
      <c r="C58" t="str">
        <f t="shared" si="5"/>
        <v>Gould</v>
      </c>
      <c r="D58" t="str">
        <f t="shared" si="5"/>
        <v>SF</v>
      </c>
      <c r="E58">
        <f t="shared" si="6"/>
        <v>26.799999999999997</v>
      </c>
      <c r="F58">
        <f t="shared" si="7"/>
        <v>0</v>
      </c>
      <c r="G58">
        <f t="shared" si="8"/>
        <v>6.2121936782289557</v>
      </c>
      <c r="H58">
        <f t="shared" si="9"/>
        <v>7.890564697525746</v>
      </c>
      <c r="I58">
        <f t="shared" si="10"/>
        <v>7.9476737303184537</v>
      </c>
      <c r="J58">
        <f t="shared" si="11"/>
        <v>4.7495678939268364</v>
      </c>
      <c r="K58">
        <f t="shared" si="12"/>
        <v>7.2999999999999972</v>
      </c>
      <c r="L58">
        <f>INDEX(F$3:F$34,MATCH($A58,$A$3:$A$34,0))-INDEX(O$3:O$35,MATCH($A58,$J$3:$J$35,0))+INDEX(X$3:X$35,MATCH($A58,$S$3:$S$35,0))</f>
        <v>34.099999999999994</v>
      </c>
      <c r="M58">
        <f>INDEX(G$3:G$34,MATCH($A58,$A$3:$A$34,0))-INDEX(P$3:P$35,MATCH($A58,$J$3:$J$35,0))+INDEX(Y$3:Y$35,MATCH($A58,$S$3:$S$35,0))</f>
        <v>40.5</v>
      </c>
      <c r="N58">
        <f>INDEX(H$3:H$34,MATCH($A58,$A$3:$A$34,0))-INDEX(Q$3:Q$35,MATCH($A58,$J$3:$J$35,0))+INDEX(Z$3:Z$35,MATCH($A58,$S$3:$S$35,0))</f>
        <v>121</v>
      </c>
    </row>
    <row r="59" spans="1:14" x14ac:dyDescent="0.25">
      <c r="A59" t="s">
        <v>1459</v>
      </c>
      <c r="B59" t="str">
        <f t="shared" si="5"/>
        <v>Younghoe</v>
      </c>
      <c r="C59" t="str">
        <f t="shared" si="5"/>
        <v>Koo</v>
      </c>
      <c r="D59" t="str">
        <f t="shared" si="5"/>
        <v>ATL</v>
      </c>
      <c r="E59">
        <f t="shared" si="6"/>
        <v>28.4</v>
      </c>
      <c r="F59">
        <f t="shared" si="7"/>
        <v>0</v>
      </c>
      <c r="G59">
        <f t="shared" si="8"/>
        <v>6.5830709127500882</v>
      </c>
      <c r="H59">
        <f t="shared" si="9"/>
        <v>8.3616431869302694</v>
      </c>
      <c r="I59">
        <f t="shared" si="10"/>
        <v>8.4221617142180634</v>
      </c>
      <c r="J59">
        <f t="shared" si="11"/>
        <v>5.0331241861015732</v>
      </c>
      <c r="K59">
        <f t="shared" si="12"/>
        <v>4.9000000000000057</v>
      </c>
      <c r="L59">
        <f>INDEX(F$3:F$34,MATCH($A59,$A$3:$A$34,0))-INDEX(O$3:O$35,MATCH($A59,$J$3:$J$35,0))+INDEX(X$3:X$35,MATCH($A59,$S$3:$S$35,0))</f>
        <v>33.300000000000004</v>
      </c>
      <c r="M59">
        <f>INDEX(G$3:G$34,MATCH($A59,$A$3:$A$34,0))-INDEX(P$3:P$35,MATCH($A59,$J$3:$J$35,0))+INDEX(Y$3:Y$35,MATCH($A59,$S$3:$S$35,0))</f>
        <v>28.600000000000005</v>
      </c>
      <c r="N59">
        <f>INDEX(H$3:H$34,MATCH($A59,$A$3:$A$34,0))-INDEX(Q$3:Q$35,MATCH($A59,$J$3:$J$35,0))+INDEX(Z$3:Z$35,MATCH($A59,$S$3:$S$35,0))</f>
        <v>113.9</v>
      </c>
    </row>
    <row r="60" spans="1:14" x14ac:dyDescent="0.25">
      <c r="A60" t="s">
        <v>1470</v>
      </c>
      <c r="B60" t="str">
        <f t="shared" si="5"/>
        <v>Cade</v>
      </c>
      <c r="C60" t="str">
        <f t="shared" si="5"/>
        <v>York</v>
      </c>
      <c r="D60" t="str">
        <f t="shared" si="5"/>
        <v>CLE</v>
      </c>
      <c r="E60">
        <f t="shared" si="6"/>
        <v>26.299999999999997</v>
      </c>
      <c r="F60">
        <f t="shared" si="7"/>
        <v>0</v>
      </c>
      <c r="G60">
        <f t="shared" si="8"/>
        <v>6.0962945424411021</v>
      </c>
      <c r="H60">
        <f t="shared" si="9"/>
        <v>7.7433526695868329</v>
      </c>
      <c r="I60">
        <f t="shared" si="10"/>
        <v>7.7993962353498256</v>
      </c>
      <c r="J60">
        <f t="shared" si="11"/>
        <v>4.6609565526222312</v>
      </c>
      <c r="K60">
        <f t="shared" si="12"/>
        <v>7.4000000000000057</v>
      </c>
      <c r="L60">
        <f>INDEX(F$3:F$34,MATCH($A60,$A$3:$A$34,0))-INDEX(O$3:O$35,MATCH($A60,$J$3:$J$35,0))+INDEX(X$3:X$35,MATCH($A60,$S$3:$S$35,0))</f>
        <v>33.700000000000003</v>
      </c>
      <c r="M60">
        <f>INDEX(G$3:G$34,MATCH($A60,$A$3:$A$34,0))-INDEX(P$3:P$35,MATCH($A60,$J$3:$J$35,0))+INDEX(Y$3:Y$35,MATCH($A60,$S$3:$S$35,0))</f>
        <v>35.1</v>
      </c>
      <c r="N60">
        <f>INDEX(H$3:H$34,MATCH($A60,$A$3:$A$34,0))-INDEX(Q$3:Q$35,MATCH($A60,$J$3:$J$35,0))+INDEX(Z$3:Z$35,MATCH($A60,$S$3:$S$35,0))</f>
        <v>114.19999999999999</v>
      </c>
    </row>
    <row r="61" spans="1:14" x14ac:dyDescent="0.25">
      <c r="A61" t="s">
        <v>1460</v>
      </c>
      <c r="B61" t="str">
        <f t="shared" si="5"/>
        <v>Randy</v>
      </c>
      <c r="C61" t="str">
        <f t="shared" si="5"/>
        <v>Bullock</v>
      </c>
      <c r="D61" t="str">
        <f t="shared" si="5"/>
        <v>TEN</v>
      </c>
      <c r="E61">
        <f t="shared" si="6"/>
        <v>26.3</v>
      </c>
      <c r="F61">
        <f t="shared" si="7"/>
        <v>0</v>
      </c>
      <c r="G61">
        <f t="shared" si="8"/>
        <v>6.096294542441103</v>
      </c>
      <c r="H61">
        <f t="shared" si="9"/>
        <v>7.7433526695868338</v>
      </c>
      <c r="I61">
        <f t="shared" si="10"/>
        <v>7.7993962353498265</v>
      </c>
      <c r="J61">
        <f t="shared" si="11"/>
        <v>4.6609565526222321</v>
      </c>
      <c r="K61">
        <f t="shared" si="12"/>
        <v>7.4000000000000021</v>
      </c>
      <c r="L61">
        <f>INDEX(F$3:F$34,MATCH($A61,$A$3:$A$34,0))-INDEX(O$3:O$35,MATCH($A61,$J$3:$J$35,0))+INDEX(X$3:X$35,MATCH($A61,$S$3:$S$35,0))</f>
        <v>33.700000000000003</v>
      </c>
      <c r="M61">
        <f>INDEX(G$3:G$34,MATCH($A61,$A$3:$A$34,0))-INDEX(P$3:P$35,MATCH($A61,$J$3:$J$35,0))+INDEX(Y$3:Y$35,MATCH($A61,$S$3:$S$35,0))</f>
        <v>37.799999999999997</v>
      </c>
      <c r="N61">
        <f>INDEX(H$3:H$34,MATCH($A61,$A$3:$A$34,0))-INDEX(Q$3:Q$35,MATCH($A61,$J$3:$J$35,0))+INDEX(Z$3:Z$35,MATCH($A61,$S$3:$S$35,0))</f>
        <v>116.6</v>
      </c>
    </row>
    <row r="62" spans="1:14" x14ac:dyDescent="0.25">
      <c r="A62" t="s">
        <v>1468</v>
      </c>
      <c r="B62" t="str">
        <f t="shared" si="5"/>
        <v>Joey</v>
      </c>
      <c r="C62" t="str">
        <f t="shared" si="5"/>
        <v>Slye</v>
      </c>
      <c r="D62" t="str">
        <f t="shared" si="5"/>
        <v>WAS</v>
      </c>
      <c r="E62">
        <f t="shared" si="6"/>
        <v>26.9</v>
      </c>
      <c r="F62">
        <f t="shared" si="7"/>
        <v>0</v>
      </c>
      <c r="G62">
        <f t="shared" si="8"/>
        <v>6.2353735053865273</v>
      </c>
      <c r="H62">
        <f t="shared" si="9"/>
        <v>7.9200071031135293</v>
      </c>
      <c r="I62">
        <f t="shared" si="10"/>
        <v>7.97732922931218</v>
      </c>
      <c r="J62">
        <f t="shared" si="11"/>
        <v>4.7672901621877584</v>
      </c>
      <c r="K62">
        <f t="shared" si="12"/>
        <v>5.6000000000000014</v>
      </c>
      <c r="L62">
        <f>INDEX(F$3:F$34,MATCH($A62,$A$3:$A$34,0))-INDEX(O$3:O$35,MATCH($A62,$J$3:$J$35,0))+INDEX(X$3:X$35,MATCH($A62,$S$3:$S$35,0))</f>
        <v>32.5</v>
      </c>
      <c r="M62">
        <f>INDEX(G$3:G$34,MATCH($A62,$A$3:$A$34,0))-INDEX(P$3:P$35,MATCH($A62,$J$3:$J$35,0))+INDEX(Y$3:Y$35,MATCH($A62,$S$3:$S$35,0))</f>
        <v>36.599999999999994</v>
      </c>
      <c r="N62">
        <f>INDEX(H$3:H$34,MATCH($A62,$A$3:$A$34,0))-INDEX(Q$3:Q$35,MATCH($A62,$J$3:$J$35,0))+INDEX(Z$3:Z$35,MATCH($A62,$S$3:$S$35,0))</f>
        <v>117.2</v>
      </c>
    </row>
    <row r="63" spans="1:14" x14ac:dyDescent="0.25">
      <c r="A63" t="s">
        <v>1465</v>
      </c>
      <c r="B63" t="str">
        <f t="shared" si="5"/>
        <v>Jason</v>
      </c>
      <c r="C63" t="str">
        <f t="shared" si="5"/>
        <v>Sanders</v>
      </c>
      <c r="D63" t="str">
        <f t="shared" si="5"/>
        <v>MIA</v>
      </c>
      <c r="E63">
        <f t="shared" si="6"/>
        <v>22.200000000000003</v>
      </c>
      <c r="F63">
        <f t="shared" si="7"/>
        <v>0</v>
      </c>
      <c r="G63">
        <f t="shared" si="8"/>
        <v>5.1459216289807035</v>
      </c>
      <c r="H63">
        <f t="shared" si="9"/>
        <v>6.5362140404877467</v>
      </c>
      <c r="I63">
        <f t="shared" si="10"/>
        <v>6.5835207766070791</v>
      </c>
      <c r="J63">
        <f t="shared" si="11"/>
        <v>3.93434355392447</v>
      </c>
      <c r="K63">
        <f t="shared" si="12"/>
        <v>2.2999999999999972</v>
      </c>
      <c r="L63">
        <f>INDEX(F$3:F$34,MATCH($A63,$A$3:$A$34,0))-INDEX(O$3:O$35,MATCH($A63,$J$3:$J$35,0))+INDEX(X$3:X$35,MATCH($A63,$S$3:$S$35,0))</f>
        <v>24.5</v>
      </c>
      <c r="M63">
        <f>INDEX(G$3:G$34,MATCH($A63,$A$3:$A$34,0))-INDEX(P$3:P$35,MATCH($A63,$J$3:$J$35,0))+INDEX(Y$3:Y$35,MATCH($A63,$S$3:$S$35,0))</f>
        <v>37.599999999999994</v>
      </c>
      <c r="N63">
        <f>INDEX(H$3:H$34,MATCH($A63,$A$3:$A$34,0))-INDEX(Q$3:Q$35,MATCH($A63,$J$3:$J$35,0))+INDEX(Z$3:Z$35,MATCH($A63,$S$3:$S$35,0))</f>
        <v>104.1</v>
      </c>
    </row>
    <row r="64" spans="1:14" x14ac:dyDescent="0.25">
      <c r="A64" t="s">
        <v>1466</v>
      </c>
      <c r="B64" t="str">
        <f t="shared" si="5"/>
        <v>Eddy</v>
      </c>
      <c r="C64" t="str">
        <f t="shared" si="5"/>
        <v>Pineiro</v>
      </c>
      <c r="D64" t="str">
        <f t="shared" si="5"/>
        <v>CAR</v>
      </c>
      <c r="E64">
        <f t="shared" si="6"/>
        <v>28</v>
      </c>
      <c r="F64">
        <f t="shared" si="7"/>
        <v>0</v>
      </c>
      <c r="G64">
        <f t="shared" si="8"/>
        <v>6.4903516041198053</v>
      </c>
      <c r="H64">
        <f t="shared" si="9"/>
        <v>8.2438735645791397</v>
      </c>
      <c r="I64">
        <f t="shared" si="10"/>
        <v>8.3035397182431616</v>
      </c>
      <c r="J64">
        <f t="shared" si="11"/>
        <v>4.9622351130578899</v>
      </c>
      <c r="K64">
        <f t="shared" si="12"/>
        <v>7.5</v>
      </c>
      <c r="L64">
        <f>INDEX(F$3:F$34,MATCH($A64,$A$3:$A$34,0))-INDEX(O$3:O$35,MATCH($A64,$J$3:$J$35,0))+INDEX(X$3:X$35,MATCH($A64,$S$3:$S$35,0))</f>
        <v>35.5</v>
      </c>
      <c r="M64">
        <f>INDEX(G$3:G$34,MATCH($A64,$A$3:$A$34,0))-INDEX(P$3:P$35,MATCH($A64,$J$3:$J$35,0))+INDEX(Y$3:Y$35,MATCH($A64,$S$3:$S$35,0))</f>
        <v>31.7</v>
      </c>
      <c r="N64">
        <f>INDEX(H$3:H$34,MATCH($A64,$A$3:$A$34,0))-INDEX(Q$3:Q$35,MATCH($A64,$J$3:$J$35,0))+INDEX(Z$3:Z$35,MATCH($A64,$S$3:$S$35,0))</f>
        <v>115.6</v>
      </c>
    </row>
    <row r="65" spans="1:14" x14ac:dyDescent="0.25">
      <c r="A65" t="s">
        <v>1471</v>
      </c>
      <c r="B65" t="str">
        <f t="shared" si="5"/>
        <v>Greg</v>
      </c>
      <c r="C65" t="str">
        <f t="shared" si="5"/>
        <v>Zuerlein</v>
      </c>
      <c r="D65" t="str">
        <f t="shared" si="5"/>
        <v>NYJ</v>
      </c>
      <c r="E65">
        <f t="shared" si="6"/>
        <v>27.4</v>
      </c>
      <c r="F65">
        <f t="shared" si="7"/>
        <v>0</v>
      </c>
      <c r="G65">
        <f t="shared" si="8"/>
        <v>6.351272641174381</v>
      </c>
      <c r="H65">
        <f t="shared" si="9"/>
        <v>8.0672191310524433</v>
      </c>
      <c r="I65">
        <f t="shared" si="10"/>
        <v>8.1256067242808072</v>
      </c>
      <c r="J65">
        <f t="shared" si="11"/>
        <v>4.8559015034923627</v>
      </c>
      <c r="K65">
        <f t="shared" si="12"/>
        <v>8.2000000000000028</v>
      </c>
      <c r="L65">
        <f>INDEX(F$3:F$34,MATCH($A65,$A$3:$A$34,0))-INDEX(O$3:O$35,MATCH($A65,$J$3:$J$35,0))+INDEX(X$3:X$35,MATCH($A65,$S$3:$S$35,0))</f>
        <v>35.6</v>
      </c>
      <c r="M65">
        <f>INDEX(G$3:G$34,MATCH($A65,$A$3:$A$34,0))-INDEX(P$3:P$35,MATCH($A65,$J$3:$J$35,0))+INDEX(Y$3:Y$35,MATCH($A65,$S$3:$S$35,0))</f>
        <v>30.999999999999996</v>
      </c>
      <c r="N65">
        <f>INDEX(H$3:H$34,MATCH($A65,$A$3:$A$34,0))-INDEX(Q$3:Q$35,MATCH($A65,$J$3:$J$35,0))+INDEX(Z$3:Z$35,MATCH($A65,$S$3:$S$35,0))</f>
        <v>113.2</v>
      </c>
    </row>
    <row r="66" spans="1:14" x14ac:dyDescent="0.25">
      <c r="A66" t="s">
        <v>1467</v>
      </c>
      <c r="B66" t="str">
        <f t="shared" si="5"/>
        <v>Austin</v>
      </c>
      <c r="C66" t="str">
        <f t="shared" si="5"/>
        <v>Seibert</v>
      </c>
      <c r="D66" t="str">
        <f t="shared" si="5"/>
        <v>DET</v>
      </c>
      <c r="E66">
        <f t="shared" si="6"/>
        <v>27.599999999999998</v>
      </c>
      <c r="F66">
        <f t="shared" si="7"/>
        <v>0</v>
      </c>
      <c r="G66">
        <f t="shared" si="8"/>
        <v>6.3976322954895224</v>
      </c>
      <c r="H66">
        <f t="shared" si="9"/>
        <v>8.1261039422280081</v>
      </c>
      <c r="I66">
        <f t="shared" si="10"/>
        <v>8.1849177222682581</v>
      </c>
      <c r="J66">
        <f t="shared" si="11"/>
        <v>4.8913460400142048</v>
      </c>
      <c r="K66">
        <f t="shared" si="12"/>
        <v>8.7000000000000064</v>
      </c>
      <c r="L66">
        <f>INDEX(F$3:F$34,MATCH($A66,$A$3:$A$34,0))-INDEX(O$3:O$35,MATCH($A66,$J$3:$J$35,0))+INDEX(X$3:X$35,MATCH($A66,$S$3:$S$35,0))</f>
        <v>36.300000000000004</v>
      </c>
      <c r="M66">
        <f>INDEX(G$3:G$34,MATCH($A66,$A$3:$A$34,0))-INDEX(P$3:P$35,MATCH($A66,$J$3:$J$35,0))+INDEX(Y$3:Y$35,MATCH($A66,$S$3:$S$35,0))</f>
        <v>33.599999999999994</v>
      </c>
      <c r="N66">
        <f>INDEX(H$3:H$34,MATCH($A66,$A$3:$A$34,0))-INDEX(Q$3:Q$35,MATCH($A66,$J$3:$J$35,0))+INDEX(Z$3:Z$35,MATCH($A66,$S$3:$S$35,0))</f>
        <v>116.39999999999999</v>
      </c>
    </row>
    <row r="67" spans="1:14" x14ac:dyDescent="0.25">
      <c r="A67" t="s">
        <v>1464</v>
      </c>
      <c r="B67" t="str">
        <f t="shared" si="5"/>
        <v>Cairo</v>
      </c>
      <c r="C67" t="str">
        <f t="shared" si="5"/>
        <v>Santos</v>
      </c>
      <c r="D67" t="str">
        <f t="shared" si="5"/>
        <v>CHI</v>
      </c>
      <c r="E67">
        <f t="shared" si="6"/>
        <v>27.4</v>
      </c>
      <c r="F67">
        <f t="shared" si="7"/>
        <v>0</v>
      </c>
      <c r="G67">
        <f t="shared" si="8"/>
        <v>6.351272641174381</v>
      </c>
      <c r="H67">
        <f t="shared" si="9"/>
        <v>8.0672191310524433</v>
      </c>
      <c r="I67">
        <f t="shared" si="10"/>
        <v>8.1256067242808072</v>
      </c>
      <c r="J67">
        <f t="shared" si="11"/>
        <v>4.8559015034923627</v>
      </c>
      <c r="K67">
        <f t="shared" si="12"/>
        <v>6.3999999999999986</v>
      </c>
      <c r="L67">
        <f>INDEX(F$3:F$34,MATCH($A67,$A$3:$A$34,0))-INDEX(O$3:O$35,MATCH($A67,$J$3:$J$35,0))+INDEX(X$3:X$35,MATCH($A67,$S$3:$S$35,0))</f>
        <v>33.799999999999997</v>
      </c>
      <c r="M67">
        <f>INDEX(G$3:G$34,MATCH($A67,$A$3:$A$34,0))-INDEX(P$3:P$35,MATCH($A67,$J$3:$J$35,0))+INDEX(Y$3:Y$35,MATCH($A67,$S$3:$S$35,0))</f>
        <v>29.9</v>
      </c>
      <c r="N67">
        <f>INDEX(H$3:H$34,MATCH($A67,$A$3:$A$34,0))-INDEX(Q$3:Q$35,MATCH($A67,$J$3:$J$35,0))+INDEX(Z$3:Z$35,MATCH($A67,$S$3:$S$35,0))</f>
        <v>112.2</v>
      </c>
    </row>
    <row r="68" spans="1:14" x14ac:dyDescent="0.25">
      <c r="A68" t="s">
        <v>1469</v>
      </c>
      <c r="B68" t="str">
        <f t="shared" si="5"/>
        <v>Riley</v>
      </c>
      <c r="C68" t="str">
        <f t="shared" si="5"/>
        <v>Patterson</v>
      </c>
      <c r="D68" t="str">
        <f t="shared" si="5"/>
        <v>JAC</v>
      </c>
      <c r="E68">
        <f t="shared" si="6"/>
        <v>28</v>
      </c>
      <c r="F68">
        <f t="shared" si="7"/>
        <v>0</v>
      </c>
      <c r="G68">
        <f t="shared" si="8"/>
        <v>6.4903516041198053</v>
      </c>
      <c r="H68">
        <f t="shared" si="9"/>
        <v>8.2438735645791397</v>
      </c>
      <c r="I68">
        <f t="shared" si="10"/>
        <v>8.3035397182431616</v>
      </c>
      <c r="J68">
        <f t="shared" si="11"/>
        <v>4.9622351130578899</v>
      </c>
      <c r="K68">
        <f t="shared" si="12"/>
        <v>8.5</v>
      </c>
      <c r="L68">
        <f>INDEX(F$3:F$34,MATCH($A68,$A$3:$A$34,0))-INDEX(O$3:O$35,MATCH($A68,$J$3:$J$35,0))+INDEX(X$3:X$35,MATCH($A68,$S$3:$S$35,0))</f>
        <v>36.5</v>
      </c>
      <c r="M68">
        <f>INDEX(G$3:G$34,MATCH($A68,$A$3:$A$34,0))-INDEX(P$3:P$35,MATCH($A68,$J$3:$J$35,0))+INDEX(Y$3:Y$35,MATCH($A68,$S$3:$S$35,0))</f>
        <v>32.9</v>
      </c>
      <c r="N68">
        <f>INDEX(H$3:H$34,MATCH($A68,$A$3:$A$34,0))-INDEX(Q$3:Q$35,MATCH($A68,$J$3:$J$35,0))+INDEX(Z$3:Z$35,MATCH($A68,$S$3:$S$35,0))</f>
        <v>116.80000000000001</v>
      </c>
    </row>
    <row r="69" spans="1:14" x14ac:dyDescent="0.25">
      <c r="A69" t="s">
        <v>1473</v>
      </c>
      <c r="B69" t="str">
        <f t="shared" si="5"/>
        <v>Jason</v>
      </c>
      <c r="C69" t="str">
        <f t="shared" si="5"/>
        <v>Myers</v>
      </c>
      <c r="D69" t="str">
        <f t="shared" si="5"/>
        <v>SEA</v>
      </c>
      <c r="E69">
        <f t="shared" si="6"/>
        <v>27.6</v>
      </c>
      <c r="F69">
        <f t="shared" si="7"/>
        <v>0</v>
      </c>
      <c r="G69">
        <f t="shared" si="8"/>
        <v>6.3976322954895233</v>
      </c>
      <c r="H69">
        <f t="shared" si="9"/>
        <v>8.1261039422280081</v>
      </c>
      <c r="I69">
        <f t="shared" si="10"/>
        <v>8.1849177222682599</v>
      </c>
      <c r="J69">
        <f t="shared" si="11"/>
        <v>4.8913460400142057</v>
      </c>
      <c r="K69">
        <f t="shared" si="12"/>
        <v>8.5999999999999943</v>
      </c>
      <c r="L69">
        <f>INDEX(F$3:F$34,MATCH($A69,$A$3:$A$34,0))-INDEX(O$3:O$35,MATCH($A69,$J$3:$J$35,0))+INDEX(X$3:X$35,MATCH($A69,$S$3:$S$35,0))</f>
        <v>36.199999999999996</v>
      </c>
      <c r="M69">
        <f>INDEX(G$3:G$34,MATCH($A69,$A$3:$A$34,0))-INDEX(P$3:P$35,MATCH($A69,$J$3:$J$35,0))+INDEX(Y$3:Y$35,MATCH($A69,$S$3:$S$35,0))</f>
        <v>31.799999999999997</v>
      </c>
      <c r="N69">
        <f>INDEX(H$3:H$34,MATCH($A69,$A$3:$A$34,0))-INDEX(Q$3:Q$35,MATCH($A69,$J$3:$J$35,0))+INDEX(Z$3:Z$35,MATCH($A69,$S$3:$S$35,0))</f>
        <v>114.6</v>
      </c>
    </row>
    <row r="70" spans="1:14" x14ac:dyDescent="0.25">
      <c r="A70" t="s">
        <v>1472</v>
      </c>
      <c r="B70" t="str">
        <f t="shared" si="5"/>
        <v>Ka'imi</v>
      </c>
      <c r="C70" t="str">
        <f t="shared" si="5"/>
        <v>Fairbairn</v>
      </c>
      <c r="D70" t="str">
        <f t="shared" si="5"/>
        <v>HOU</v>
      </c>
      <c r="E70">
        <f t="shared" si="6"/>
        <v>27</v>
      </c>
      <c r="F70">
        <f t="shared" si="7"/>
        <v>0</v>
      </c>
      <c r="G70">
        <f t="shared" si="8"/>
        <v>6.2585533325440981</v>
      </c>
      <c r="H70">
        <f t="shared" si="9"/>
        <v>7.9494495087013126</v>
      </c>
      <c r="I70">
        <f t="shared" si="10"/>
        <v>8.0069847283059055</v>
      </c>
      <c r="J70">
        <f>$E70*T$38</f>
        <v>4.7850124304486794</v>
      </c>
      <c r="K70">
        <f t="shared" si="12"/>
        <v>8.5999999999999943</v>
      </c>
      <c r="L70">
        <f>INDEX(F$3:F$34,MATCH($A70,$A$3:$A$34,0))-INDEX(O$3:O$35,MATCH($A70,$J$3:$J$35,0))+INDEX(X$3:X$35,MATCH($A70,$S$3:$S$35,0))</f>
        <v>35.599999999999994</v>
      </c>
      <c r="M70">
        <f>INDEX(G$3:G$34,MATCH($A70,$A$3:$A$34,0))-INDEX(P$3:P$35,MATCH($A70,$J$3:$J$35,0))+INDEX(Y$3:Y$35,MATCH($A70,$S$3:$S$35,0))</f>
        <v>28.1</v>
      </c>
      <c r="N70">
        <f>INDEX(H$3:H$34,MATCH($A70,$A$3:$A$34,0))-INDEX(Q$3:Q$35,MATCH($A70,$J$3:$J$35,0))+INDEX(Z$3:Z$35,MATCH($A70,$S$3:$S$35,0))</f>
        <v>109</v>
      </c>
    </row>
    <row r="73" spans="1:14" x14ac:dyDescent="0.25">
      <c r="A73" t="s">
        <v>277</v>
      </c>
      <c r="B73" t="s">
        <v>272</v>
      </c>
      <c r="C73" t="s">
        <v>273</v>
      </c>
      <c r="D73" t="s">
        <v>1</v>
      </c>
      <c r="E73" t="s">
        <v>1397</v>
      </c>
      <c r="F73" t="s">
        <v>1516</v>
      </c>
      <c r="G73" t="s">
        <v>1517</v>
      </c>
      <c r="H73" t="s">
        <v>1518</v>
      </c>
      <c r="I73" t="s">
        <v>1519</v>
      </c>
      <c r="J73" t="s">
        <v>1520</v>
      </c>
      <c r="K73" t="s">
        <v>1521</v>
      </c>
      <c r="L73" t="s">
        <v>1398</v>
      </c>
      <c r="M73" t="s">
        <v>1399</v>
      </c>
      <c r="N73" t="s">
        <v>8</v>
      </c>
    </row>
    <row r="74" spans="1:14" x14ac:dyDescent="0.25">
      <c r="A74" t="s">
        <v>1442</v>
      </c>
      <c r="B74" t="str">
        <f>INDEX(B$3:B$34,MATCH($A74,$A$3:$A$34,0))</f>
        <v>Matt</v>
      </c>
      <c r="C74" t="str">
        <f t="shared" ref="C74:D89" si="13">INDEX(C$3:C$34,MATCH($A74,$A$3:$A$34,0))</f>
        <v>Gay</v>
      </c>
      <c r="D74" t="str">
        <f t="shared" si="13"/>
        <v>LAR</v>
      </c>
      <c r="E74">
        <f>INDEX(E$3:E$34,MATCH($A74,$A$3:$A$34,0))+INDEX(N$3:N$35,MATCH($A74,$J$3:$J$35,0))-INDEX(W$3:W$35,MATCH($A74,$S$3:$S$35,0))</f>
        <v>28.999999999999996</v>
      </c>
      <c r="F74">
        <f t="shared" ref="F74:F105" si="14">$E74*P$38</f>
        <v>0</v>
      </c>
      <c r="G74">
        <f t="shared" ref="G74:G105" si="15">$E74*Q$38</f>
        <v>6.7221498756955125</v>
      </c>
      <c r="H74">
        <f t="shared" ref="H74:H105" si="16">$E74*R$38</f>
        <v>8.5382976204569641</v>
      </c>
      <c r="I74">
        <f t="shared" ref="I74:I105" si="17">$E74*S$38</f>
        <v>8.600094708180416</v>
      </c>
      <c r="J74">
        <f t="shared" ref="J74:J105" si="18">$E74*T$38</f>
        <v>5.1394577956670995</v>
      </c>
      <c r="K74">
        <f t="shared" ref="K74:K105" si="19">L74-E74</f>
        <v>1.3000000000000007</v>
      </c>
      <c r="L74">
        <f>INDEX(F$3:F$34,MATCH($A74,$A$3:$A$34,0))+INDEX(O$3:O$35,MATCH($A74,$J$3:$J$35,0))-INDEX(X$3:X$35,MATCH($A74,$S$3:$S$35,0))</f>
        <v>30.299999999999997</v>
      </c>
      <c r="M74">
        <f>INDEX(G$3:G$34,MATCH($A74,$A$3:$A$34,0))+INDEX(P$3:P$35,MATCH($A74,$J$3:$J$35,0))-INDEX(Y$3:Y$35,MATCH($A74,$S$3:$S$35,0))</f>
        <v>43</v>
      </c>
      <c r="N74">
        <f>INDEX(H$3:H$34,MATCH($A74,$A$3:$A$34,0))+INDEX(Q$3:Q$35,MATCH($A74,$J$3:$J$35,0))-INDEX(Z$3:Z$35,MATCH($A74,$S$3:$S$35,0))</f>
        <v>130.1</v>
      </c>
    </row>
    <row r="75" spans="1:14" x14ac:dyDescent="0.25">
      <c r="A75" t="s">
        <v>1447</v>
      </c>
      <c r="B75" t="str">
        <f t="shared" ref="B75:D105" si="20">INDEX(B$3:B$34,MATCH($A75,$A$3:$A$34,0))</f>
        <v>Daniel</v>
      </c>
      <c r="C75" t="str">
        <f t="shared" si="13"/>
        <v>Carlson</v>
      </c>
      <c r="D75" t="str">
        <f t="shared" si="13"/>
        <v>LV</v>
      </c>
      <c r="E75">
        <f t="shared" ref="E75:E105" si="21">INDEX(E$3:E$34,MATCH($A75,$A$3:$A$34,0))+INDEX(N$3:N$35,MATCH($A75,$J$3:$J$35,0))-INDEX(W$3:W$35,MATCH($A75,$S$3:$S$35,0))</f>
        <v>32.000000000000007</v>
      </c>
      <c r="F75">
        <f t="shared" si="14"/>
        <v>0</v>
      </c>
      <c r="G75">
        <f t="shared" si="15"/>
        <v>7.4175446904226368</v>
      </c>
      <c r="H75">
        <f t="shared" si="16"/>
        <v>9.4215697880904461</v>
      </c>
      <c r="I75">
        <f t="shared" si="17"/>
        <v>9.4897596779921862</v>
      </c>
      <c r="J75">
        <f t="shared" si="18"/>
        <v>5.6711258434947318</v>
      </c>
      <c r="K75">
        <f t="shared" si="19"/>
        <v>2.3999999999999915</v>
      </c>
      <c r="L75">
        <f>INDEX(F$3:F$34,MATCH($A75,$A$3:$A$34,0))+INDEX(O$3:O$35,MATCH($A75,$J$3:$J$35,0))-INDEX(X$3:X$35,MATCH($A75,$S$3:$S$35,0))</f>
        <v>34.4</v>
      </c>
      <c r="M75">
        <f>INDEX(G$3:G$34,MATCH($A75,$A$3:$A$34,0))+INDEX(P$3:P$35,MATCH($A75,$J$3:$J$35,0))-INDEX(Y$3:Y$35,MATCH($A75,$S$3:$S$35,0))</f>
        <v>40.000000000000007</v>
      </c>
      <c r="N75">
        <f>INDEX(H$3:H$34,MATCH($A75,$A$3:$A$34,0))+INDEX(Q$3:Q$35,MATCH($A75,$J$3:$J$35,0))-INDEX(Z$3:Z$35,MATCH($A75,$S$3:$S$35,0))</f>
        <v>136</v>
      </c>
    </row>
    <row r="76" spans="1:14" x14ac:dyDescent="0.25">
      <c r="A76" t="s">
        <v>1449</v>
      </c>
      <c r="B76" t="str">
        <f t="shared" si="20"/>
        <v>Nick</v>
      </c>
      <c r="C76" t="str">
        <f t="shared" si="13"/>
        <v>Folk</v>
      </c>
      <c r="D76" t="str">
        <f t="shared" si="13"/>
        <v>NE</v>
      </c>
      <c r="E76">
        <f t="shared" si="21"/>
        <v>30.900000000000002</v>
      </c>
      <c r="F76">
        <f t="shared" si="14"/>
        <v>0</v>
      </c>
      <c r="G76">
        <f t="shared" si="15"/>
        <v>7.1625665916893571</v>
      </c>
      <c r="H76">
        <f t="shared" si="16"/>
        <v>9.0977033266248366</v>
      </c>
      <c r="I76">
        <f t="shared" si="17"/>
        <v>9.1635491890612037</v>
      </c>
      <c r="J76">
        <f t="shared" si="18"/>
        <v>5.4761808926246003</v>
      </c>
      <c r="K76">
        <f t="shared" si="19"/>
        <v>3.5999999999999979</v>
      </c>
      <c r="L76">
        <f>INDEX(F$3:F$34,MATCH($A76,$A$3:$A$34,0))+INDEX(O$3:O$35,MATCH($A76,$J$3:$J$35,0))-INDEX(X$3:X$35,MATCH($A76,$S$3:$S$35,0))</f>
        <v>34.5</v>
      </c>
      <c r="M76">
        <f>INDEX(G$3:G$34,MATCH($A76,$A$3:$A$34,0))+INDEX(P$3:P$35,MATCH($A76,$J$3:$J$35,0))-INDEX(Y$3:Y$35,MATCH($A76,$S$3:$S$35,0))</f>
        <v>38.000000000000014</v>
      </c>
      <c r="N76">
        <f>INDEX(H$3:H$34,MATCH($A76,$A$3:$A$34,0))+INDEX(Q$3:Q$35,MATCH($A76,$J$3:$J$35,0))-INDEX(Z$3:Z$35,MATCH($A76,$S$3:$S$35,0))</f>
        <v>131</v>
      </c>
    </row>
    <row r="77" spans="1:14" x14ac:dyDescent="0.25">
      <c r="A77" t="s">
        <v>1444</v>
      </c>
      <c r="B77" t="str">
        <f t="shared" si="20"/>
        <v>Justin</v>
      </c>
      <c r="C77" t="str">
        <f t="shared" si="13"/>
        <v>Tucker</v>
      </c>
      <c r="D77" t="str">
        <f t="shared" si="13"/>
        <v>BAL</v>
      </c>
      <c r="E77">
        <f t="shared" si="21"/>
        <v>28.900000000000002</v>
      </c>
      <c r="F77">
        <f t="shared" si="14"/>
        <v>0</v>
      </c>
      <c r="G77">
        <f t="shared" si="15"/>
        <v>6.6989700485379426</v>
      </c>
      <c r="H77">
        <f t="shared" si="16"/>
        <v>8.5088552148691825</v>
      </c>
      <c r="I77">
        <f t="shared" si="17"/>
        <v>8.5704392091866914</v>
      </c>
      <c r="J77">
        <f t="shared" si="18"/>
        <v>5.1217355274061793</v>
      </c>
      <c r="K77">
        <f t="shared" si="19"/>
        <v>0.30000000000000071</v>
      </c>
      <c r="L77">
        <f>INDEX(F$3:F$34,MATCH($A77,$A$3:$A$34,0))+INDEX(O$3:O$35,MATCH($A77,$J$3:$J$35,0))-INDEX(X$3:X$35,MATCH($A77,$S$3:$S$35,0))</f>
        <v>29.200000000000003</v>
      </c>
      <c r="M77">
        <f>INDEX(G$3:G$34,MATCH($A77,$A$3:$A$34,0))+INDEX(P$3:P$35,MATCH($A77,$J$3:$J$35,0))-INDEX(Y$3:Y$35,MATCH($A77,$S$3:$S$35,0))</f>
        <v>41.000000000000007</v>
      </c>
      <c r="N77">
        <f>INDEX(H$3:H$34,MATCH($A77,$A$3:$A$34,0))+INDEX(Q$3:Q$35,MATCH($A77,$J$3:$J$35,0))-INDEX(Z$3:Z$35,MATCH($A77,$S$3:$S$35,0))</f>
        <v>127.89999999999999</v>
      </c>
    </row>
    <row r="78" spans="1:14" x14ac:dyDescent="0.25">
      <c r="A78" t="s">
        <v>1443</v>
      </c>
      <c r="B78" t="str">
        <f t="shared" si="20"/>
        <v>Evan</v>
      </c>
      <c r="C78" t="str">
        <f t="shared" si="13"/>
        <v>McPherson</v>
      </c>
      <c r="D78" t="str">
        <f t="shared" si="13"/>
        <v>CIN</v>
      </c>
      <c r="E78">
        <f t="shared" si="21"/>
        <v>27.000000000000007</v>
      </c>
      <c r="F78">
        <f t="shared" si="14"/>
        <v>0</v>
      </c>
      <c r="G78">
        <f t="shared" si="15"/>
        <v>6.2585533325440998</v>
      </c>
      <c r="H78">
        <f t="shared" si="16"/>
        <v>7.9494495087013144</v>
      </c>
      <c r="I78">
        <f t="shared" si="17"/>
        <v>8.0069847283059072</v>
      </c>
      <c r="J78">
        <f t="shared" si="18"/>
        <v>4.7850124304486803</v>
      </c>
      <c r="K78">
        <f t="shared" si="19"/>
        <v>3.2999999999999901</v>
      </c>
      <c r="L78">
        <f>INDEX(F$3:F$34,MATCH($A78,$A$3:$A$34,0))+INDEX(O$3:O$35,MATCH($A78,$J$3:$J$35,0))-INDEX(X$3:X$35,MATCH($A78,$S$3:$S$35,0))</f>
        <v>30.299999999999997</v>
      </c>
      <c r="M78">
        <f>INDEX(G$3:G$34,MATCH($A78,$A$3:$A$34,0))+INDEX(P$3:P$35,MATCH($A78,$J$3:$J$35,0))-INDEX(Y$3:Y$35,MATCH($A78,$S$3:$S$35,0))</f>
        <v>40</v>
      </c>
      <c r="N78">
        <f>INDEX(H$3:H$34,MATCH($A78,$A$3:$A$34,0))+INDEX(Q$3:Q$35,MATCH($A78,$J$3:$J$35,0))-INDEX(Z$3:Z$35,MATCH($A78,$S$3:$S$35,0))</f>
        <v>121.00000000000001</v>
      </c>
    </row>
    <row r="79" spans="1:14" x14ac:dyDescent="0.25">
      <c r="A79" t="s">
        <v>1445</v>
      </c>
      <c r="B79" t="str">
        <f t="shared" si="20"/>
        <v>Harrison</v>
      </c>
      <c r="C79" t="str">
        <f t="shared" si="13"/>
        <v>Butker</v>
      </c>
      <c r="D79" t="str">
        <f t="shared" si="13"/>
        <v>KC</v>
      </c>
      <c r="E79">
        <f t="shared" si="21"/>
        <v>26.000000000000004</v>
      </c>
      <c r="F79">
        <f t="shared" si="14"/>
        <v>0</v>
      </c>
      <c r="G79">
        <f t="shared" si="15"/>
        <v>6.0267550609683918</v>
      </c>
      <c r="H79">
        <f t="shared" si="16"/>
        <v>7.6550254528234873</v>
      </c>
      <c r="I79">
        <f t="shared" si="17"/>
        <v>7.7104297383686511</v>
      </c>
      <c r="J79">
        <f t="shared" si="18"/>
        <v>4.6077897478394698</v>
      </c>
      <c r="K79">
        <f t="shared" si="19"/>
        <v>1.8999999999999986</v>
      </c>
      <c r="L79">
        <f>INDEX(F$3:F$34,MATCH($A79,$A$3:$A$34,0))+INDEX(O$3:O$35,MATCH($A79,$J$3:$J$35,0))-INDEX(X$3:X$35,MATCH($A79,$S$3:$S$35,0))</f>
        <v>27.900000000000002</v>
      </c>
      <c r="M79">
        <f>INDEX(G$3:G$34,MATCH($A79,$A$3:$A$34,0))+INDEX(P$3:P$35,MATCH($A79,$J$3:$J$35,0))-INDEX(Y$3:Y$35,MATCH($A79,$S$3:$S$35,0))</f>
        <v>44.900000000000013</v>
      </c>
      <c r="N79">
        <f>INDEX(H$3:H$34,MATCH($A79,$A$3:$A$34,0))+INDEX(Q$3:Q$35,MATCH($A79,$J$3:$J$35,0))-INDEX(Z$3:Z$35,MATCH($A79,$S$3:$S$35,0))</f>
        <v>123.1</v>
      </c>
    </row>
    <row r="80" spans="1:14" x14ac:dyDescent="0.25">
      <c r="A80" t="s">
        <v>1448</v>
      </c>
      <c r="B80" t="str">
        <f t="shared" si="20"/>
        <v>Greg</v>
      </c>
      <c r="C80" t="str">
        <f t="shared" si="13"/>
        <v>Joseph</v>
      </c>
      <c r="D80" t="str">
        <f t="shared" si="13"/>
        <v>MIN</v>
      </c>
      <c r="E80">
        <f t="shared" si="21"/>
        <v>29.999999999999996</v>
      </c>
      <c r="F80">
        <f t="shared" si="14"/>
        <v>0</v>
      </c>
      <c r="G80">
        <f t="shared" si="15"/>
        <v>6.9539481472712197</v>
      </c>
      <c r="H80">
        <f t="shared" si="16"/>
        <v>8.8327216763347902</v>
      </c>
      <c r="I80">
        <f t="shared" si="17"/>
        <v>8.8966496981176721</v>
      </c>
      <c r="J80">
        <f t="shared" si="18"/>
        <v>5.31668047827631</v>
      </c>
      <c r="K80">
        <f t="shared" si="19"/>
        <v>4.6000000000000121</v>
      </c>
      <c r="L80">
        <f>INDEX(F$3:F$34,MATCH($A80,$A$3:$A$34,0))+INDEX(O$3:O$35,MATCH($A80,$J$3:$J$35,0))-INDEX(X$3:X$35,MATCH($A80,$S$3:$S$35,0))</f>
        <v>34.600000000000009</v>
      </c>
      <c r="M80">
        <f>INDEX(G$3:G$34,MATCH($A80,$A$3:$A$34,0))+INDEX(P$3:P$35,MATCH($A80,$J$3:$J$35,0))-INDEX(Y$3:Y$35,MATCH($A80,$S$3:$S$35,0))</f>
        <v>41</v>
      </c>
      <c r="N80">
        <f>INDEX(H$3:H$34,MATCH($A80,$A$3:$A$34,0))+INDEX(Q$3:Q$35,MATCH($A80,$J$3:$J$35,0))-INDEX(Z$3:Z$35,MATCH($A80,$S$3:$S$35,0))</f>
        <v>131</v>
      </c>
    </row>
    <row r="81" spans="1:14" x14ac:dyDescent="0.25">
      <c r="A81" t="s">
        <v>1446</v>
      </c>
      <c r="B81" t="str">
        <f t="shared" si="20"/>
        <v>Tyler</v>
      </c>
      <c r="C81" t="str">
        <f t="shared" si="13"/>
        <v>Bass</v>
      </c>
      <c r="D81" t="str">
        <f t="shared" si="13"/>
        <v>BUF</v>
      </c>
      <c r="E81">
        <f t="shared" si="21"/>
        <v>28</v>
      </c>
      <c r="F81">
        <f t="shared" si="14"/>
        <v>0</v>
      </c>
      <c r="G81">
        <f t="shared" si="15"/>
        <v>6.4903516041198053</v>
      </c>
      <c r="H81">
        <f t="shared" si="16"/>
        <v>8.2438735645791397</v>
      </c>
      <c r="I81">
        <f t="shared" si="17"/>
        <v>8.3035397182431616</v>
      </c>
      <c r="J81">
        <f t="shared" si="18"/>
        <v>4.9622351130578899</v>
      </c>
      <c r="K81">
        <f t="shared" si="19"/>
        <v>4.3000000000000043</v>
      </c>
      <c r="L81">
        <f>INDEX(F$3:F$34,MATCH($A81,$A$3:$A$34,0))+INDEX(O$3:O$35,MATCH($A81,$J$3:$J$35,0))-INDEX(X$3:X$35,MATCH($A81,$S$3:$S$35,0))</f>
        <v>32.300000000000004</v>
      </c>
      <c r="M81">
        <f>INDEX(G$3:G$34,MATCH($A81,$A$3:$A$34,0))+INDEX(P$3:P$35,MATCH($A81,$J$3:$J$35,0))-INDEX(Y$3:Y$35,MATCH($A81,$S$3:$S$35,0))</f>
        <v>48.100000000000009</v>
      </c>
      <c r="N81">
        <f>INDEX(H$3:H$34,MATCH($A81,$A$3:$A$34,0))+INDEX(Q$3:Q$35,MATCH($A81,$J$3:$J$35,0))-INDEX(Z$3:Z$35,MATCH($A81,$S$3:$S$35,0))</f>
        <v>132</v>
      </c>
    </row>
    <row r="82" spans="1:14" x14ac:dyDescent="0.25">
      <c r="A82" t="s">
        <v>1452</v>
      </c>
      <c r="B82" t="str">
        <f t="shared" si="20"/>
        <v>Brandon</v>
      </c>
      <c r="C82" t="str">
        <f t="shared" si="13"/>
        <v>McManus</v>
      </c>
      <c r="D82" t="str">
        <f t="shared" si="13"/>
        <v>DEN</v>
      </c>
      <c r="E82">
        <f t="shared" si="21"/>
        <v>26.999999999999993</v>
      </c>
      <c r="F82">
        <f t="shared" si="14"/>
        <v>0</v>
      </c>
      <c r="G82">
        <f t="shared" si="15"/>
        <v>6.2585533325440963</v>
      </c>
      <c r="H82">
        <f t="shared" si="16"/>
        <v>7.94944950870131</v>
      </c>
      <c r="I82">
        <f t="shared" si="17"/>
        <v>8.0069847283059037</v>
      </c>
      <c r="J82">
        <f t="shared" si="18"/>
        <v>4.7850124304486776</v>
      </c>
      <c r="K82">
        <f t="shared" si="19"/>
        <v>4.7000000000000028</v>
      </c>
      <c r="L82">
        <f>INDEX(F$3:F$34,MATCH($A82,$A$3:$A$34,0))+INDEX(O$3:O$35,MATCH($A82,$J$3:$J$35,0))-INDEX(X$3:X$35,MATCH($A82,$S$3:$S$35,0))</f>
        <v>31.699999999999996</v>
      </c>
      <c r="M82">
        <f>INDEX(G$3:G$34,MATCH($A82,$A$3:$A$34,0))+INDEX(P$3:P$35,MATCH($A82,$J$3:$J$35,0))-INDEX(Y$3:Y$35,MATCH($A82,$S$3:$S$35,0))</f>
        <v>44</v>
      </c>
      <c r="N82">
        <f>INDEX(H$3:H$34,MATCH($A82,$A$3:$A$34,0))+INDEX(Q$3:Q$35,MATCH($A82,$J$3:$J$35,0))-INDEX(Z$3:Z$35,MATCH($A82,$S$3:$S$35,0))</f>
        <v>125.00000000000001</v>
      </c>
    </row>
    <row r="83" spans="1:14" x14ac:dyDescent="0.25">
      <c r="A83" t="s">
        <v>1451</v>
      </c>
      <c r="B83" t="str">
        <f t="shared" si="20"/>
        <v>Ryan</v>
      </c>
      <c r="C83" t="str">
        <f t="shared" si="13"/>
        <v>Succop</v>
      </c>
      <c r="D83" t="str">
        <f t="shared" si="13"/>
        <v>TB</v>
      </c>
      <c r="E83">
        <f t="shared" si="21"/>
        <v>26</v>
      </c>
      <c r="F83">
        <f t="shared" si="14"/>
        <v>0</v>
      </c>
      <c r="G83">
        <f t="shared" si="15"/>
        <v>6.0267550609683909</v>
      </c>
      <c r="H83">
        <f t="shared" si="16"/>
        <v>7.6550254528234856</v>
      </c>
      <c r="I83">
        <f t="shared" si="17"/>
        <v>7.7104297383686502</v>
      </c>
      <c r="J83">
        <f t="shared" si="18"/>
        <v>4.6077897478394689</v>
      </c>
      <c r="K83">
        <f t="shared" si="19"/>
        <v>3.5</v>
      </c>
      <c r="L83">
        <f>INDEX(F$3:F$34,MATCH($A83,$A$3:$A$34,0))+INDEX(O$3:O$35,MATCH($A83,$J$3:$J$35,0))-INDEX(X$3:X$35,MATCH($A83,$S$3:$S$35,0))</f>
        <v>29.5</v>
      </c>
      <c r="M83">
        <f>INDEX(G$3:G$34,MATCH($A83,$A$3:$A$34,0))+INDEX(P$3:P$35,MATCH($A83,$J$3:$J$35,0))-INDEX(Y$3:Y$35,MATCH($A83,$S$3:$S$35,0))</f>
        <v>51.899999999999991</v>
      </c>
      <c r="N83">
        <f>INDEX(H$3:H$34,MATCH($A83,$A$3:$A$34,0))+INDEX(Q$3:Q$35,MATCH($A83,$J$3:$J$35,0))-INDEX(Z$3:Z$35,MATCH($A83,$S$3:$S$35,0))</f>
        <v>130.00000000000003</v>
      </c>
    </row>
    <row r="84" spans="1:14" x14ac:dyDescent="0.25">
      <c r="A84" t="s">
        <v>1462</v>
      </c>
      <c r="B84" t="str">
        <f t="shared" si="20"/>
        <v>Wil</v>
      </c>
      <c r="C84" t="str">
        <f t="shared" si="13"/>
        <v>Lutz</v>
      </c>
      <c r="D84" t="str">
        <f t="shared" si="13"/>
        <v>NO</v>
      </c>
      <c r="E84">
        <f t="shared" si="21"/>
        <v>29.099999999999994</v>
      </c>
      <c r="F84">
        <f t="shared" si="14"/>
        <v>0</v>
      </c>
      <c r="G84">
        <f t="shared" si="15"/>
        <v>6.7453297028530823</v>
      </c>
      <c r="H84">
        <f t="shared" si="16"/>
        <v>8.5677400260447456</v>
      </c>
      <c r="I84">
        <f t="shared" si="17"/>
        <v>8.6297502071741405</v>
      </c>
      <c r="J84">
        <f t="shared" si="18"/>
        <v>5.1571800639280196</v>
      </c>
      <c r="K84">
        <f t="shared" si="19"/>
        <v>2.9000000000000057</v>
      </c>
      <c r="L84">
        <f>INDEX(F$3:F$34,MATCH($A84,$A$3:$A$34,0))+INDEX(O$3:O$35,MATCH($A84,$J$3:$J$35,0))-INDEX(X$3:X$35,MATCH($A84,$S$3:$S$35,0))</f>
        <v>32</v>
      </c>
      <c r="M84">
        <f>INDEX(G$3:G$34,MATCH($A84,$A$3:$A$34,0))+INDEX(P$3:P$35,MATCH($A84,$J$3:$J$35,0))-INDEX(Y$3:Y$35,MATCH($A84,$S$3:$S$35,0))</f>
        <v>41.000000000000007</v>
      </c>
      <c r="N84">
        <f>INDEX(H$3:H$34,MATCH($A84,$A$3:$A$34,0))+INDEX(Q$3:Q$35,MATCH($A84,$J$3:$J$35,0))-INDEX(Z$3:Z$35,MATCH($A84,$S$3:$S$35,0))</f>
        <v>128</v>
      </c>
    </row>
    <row r="85" spans="1:14" x14ac:dyDescent="0.25">
      <c r="A85" t="s">
        <v>1455</v>
      </c>
      <c r="B85" t="str">
        <f t="shared" si="20"/>
        <v>Dustin</v>
      </c>
      <c r="C85" t="str">
        <f t="shared" si="13"/>
        <v>Hopkins</v>
      </c>
      <c r="D85" t="str">
        <f t="shared" si="13"/>
        <v>LAC</v>
      </c>
      <c r="E85">
        <f t="shared" si="21"/>
        <v>26</v>
      </c>
      <c r="F85">
        <f t="shared" si="14"/>
        <v>0</v>
      </c>
      <c r="G85">
        <f t="shared" si="15"/>
        <v>6.0267550609683909</v>
      </c>
      <c r="H85">
        <f t="shared" si="16"/>
        <v>7.6550254528234856</v>
      </c>
      <c r="I85">
        <f t="shared" si="17"/>
        <v>7.7104297383686502</v>
      </c>
      <c r="J85">
        <f t="shared" si="18"/>
        <v>4.6077897478394689</v>
      </c>
      <c r="K85">
        <f t="shared" si="19"/>
        <v>4</v>
      </c>
      <c r="L85">
        <f>INDEX(F$3:F$34,MATCH($A85,$A$3:$A$34,0))+INDEX(O$3:O$35,MATCH($A85,$J$3:$J$35,0))-INDEX(X$3:X$35,MATCH($A85,$S$3:$S$35,0))</f>
        <v>30</v>
      </c>
      <c r="M85">
        <f>INDEX(G$3:G$34,MATCH($A85,$A$3:$A$34,0))+INDEX(P$3:P$35,MATCH($A85,$J$3:$J$35,0))-INDEX(Y$3:Y$35,MATCH($A85,$S$3:$S$35,0))</f>
        <v>46.999999999999993</v>
      </c>
      <c r="N85">
        <f>INDEX(H$3:H$34,MATCH($A85,$A$3:$A$34,0))+INDEX(Q$3:Q$35,MATCH($A85,$J$3:$J$35,0))-INDEX(Z$3:Z$35,MATCH($A85,$S$3:$S$35,0))</f>
        <v>124.99999999999997</v>
      </c>
    </row>
    <row r="86" spans="1:14" x14ac:dyDescent="0.25">
      <c r="A86" t="s">
        <v>1453</v>
      </c>
      <c r="B86" t="str">
        <f t="shared" si="20"/>
        <v>Jake</v>
      </c>
      <c r="C86" t="str">
        <f t="shared" si="13"/>
        <v>Elliott</v>
      </c>
      <c r="D86" t="str">
        <f t="shared" si="13"/>
        <v>PHI</v>
      </c>
      <c r="E86">
        <f t="shared" si="21"/>
        <v>28</v>
      </c>
      <c r="F86">
        <f t="shared" si="14"/>
        <v>0</v>
      </c>
      <c r="G86">
        <f t="shared" si="15"/>
        <v>6.4903516041198053</v>
      </c>
      <c r="H86">
        <f t="shared" si="16"/>
        <v>8.2438735645791397</v>
      </c>
      <c r="I86">
        <f t="shared" si="17"/>
        <v>8.3035397182431616</v>
      </c>
      <c r="J86">
        <f t="shared" si="18"/>
        <v>4.9622351130578899</v>
      </c>
      <c r="K86">
        <f t="shared" si="19"/>
        <v>2.1999999999999957</v>
      </c>
      <c r="L86">
        <f>INDEX(F$3:F$34,MATCH($A86,$A$3:$A$34,0))+INDEX(O$3:O$35,MATCH($A86,$J$3:$J$35,0))-INDEX(X$3:X$35,MATCH($A86,$S$3:$S$35,0))</f>
        <v>30.199999999999996</v>
      </c>
      <c r="M86">
        <f>INDEX(G$3:G$34,MATCH($A86,$A$3:$A$34,0))+INDEX(P$3:P$35,MATCH($A86,$J$3:$J$35,0))-INDEX(Y$3:Y$35,MATCH($A86,$S$3:$S$35,0))</f>
        <v>37.999999999999993</v>
      </c>
      <c r="N86">
        <f>INDEX(H$3:H$34,MATCH($A86,$A$3:$A$34,0))+INDEX(Q$3:Q$35,MATCH($A86,$J$3:$J$35,0))-INDEX(Z$3:Z$35,MATCH($A86,$S$3:$S$35,0))</f>
        <v>122.1</v>
      </c>
    </row>
    <row r="87" spans="1:14" x14ac:dyDescent="0.25">
      <c r="A87" t="s">
        <v>1454</v>
      </c>
      <c r="B87" t="str">
        <f t="shared" si="20"/>
        <v>Matt</v>
      </c>
      <c r="C87" t="str">
        <f t="shared" si="13"/>
        <v>Prater</v>
      </c>
      <c r="D87" t="str">
        <f t="shared" si="13"/>
        <v>ARI</v>
      </c>
      <c r="E87">
        <f t="shared" si="21"/>
        <v>25.099999999999998</v>
      </c>
      <c r="F87">
        <f t="shared" si="14"/>
        <v>0</v>
      </c>
      <c r="G87">
        <f t="shared" si="15"/>
        <v>5.8181366165502535</v>
      </c>
      <c r="H87">
        <f t="shared" si="16"/>
        <v>7.3900438025334418</v>
      </c>
      <c r="I87">
        <f t="shared" si="17"/>
        <v>7.4435302474251195</v>
      </c>
      <c r="J87">
        <f t="shared" si="18"/>
        <v>4.4482893334911795</v>
      </c>
      <c r="K87">
        <f t="shared" si="19"/>
        <v>5.0999999999999979</v>
      </c>
      <c r="L87">
        <f>INDEX(F$3:F$34,MATCH($A87,$A$3:$A$34,0))+INDEX(O$3:O$35,MATCH($A87,$J$3:$J$35,0))-INDEX(X$3:X$35,MATCH($A87,$S$3:$S$35,0))</f>
        <v>30.199999999999996</v>
      </c>
      <c r="M87">
        <f>INDEX(G$3:G$34,MATCH($A87,$A$3:$A$34,0))+INDEX(P$3:P$35,MATCH($A87,$J$3:$J$35,0))-INDEX(Y$3:Y$35,MATCH($A87,$S$3:$S$35,0))</f>
        <v>44.999999999999986</v>
      </c>
      <c r="N87">
        <f>INDEX(H$3:H$34,MATCH($A87,$A$3:$A$34,0))+INDEX(Q$3:Q$35,MATCH($A87,$J$3:$J$35,0))-INDEX(Z$3:Z$35,MATCH($A87,$S$3:$S$35,0))</f>
        <v>120.00000000000001</v>
      </c>
    </row>
    <row r="88" spans="1:14" x14ac:dyDescent="0.25">
      <c r="A88" t="s">
        <v>1458</v>
      </c>
      <c r="B88" t="str">
        <f t="shared" si="20"/>
        <v>Brett</v>
      </c>
      <c r="C88" t="str">
        <f t="shared" si="13"/>
        <v>Maher</v>
      </c>
      <c r="D88" t="str">
        <f t="shared" si="13"/>
        <v>DAL</v>
      </c>
      <c r="E88">
        <f t="shared" si="21"/>
        <v>22.9</v>
      </c>
      <c r="F88">
        <f t="shared" si="14"/>
        <v>0</v>
      </c>
      <c r="G88">
        <f t="shared" si="15"/>
        <v>5.3081804190836976</v>
      </c>
      <c r="H88">
        <f t="shared" si="16"/>
        <v>6.7423108796022237</v>
      </c>
      <c r="I88">
        <f t="shared" si="17"/>
        <v>6.7911092695631563</v>
      </c>
      <c r="J88">
        <f t="shared" si="18"/>
        <v>4.0583994317509164</v>
      </c>
      <c r="K88">
        <f t="shared" si="19"/>
        <v>2.7999999999999972</v>
      </c>
      <c r="L88">
        <f>INDEX(F$3:F$34,MATCH($A88,$A$3:$A$34,0))+INDEX(O$3:O$35,MATCH($A88,$J$3:$J$35,0))-INDEX(X$3:X$35,MATCH($A88,$S$3:$S$35,0))</f>
        <v>25.699999999999996</v>
      </c>
      <c r="M88">
        <f>INDEX(G$3:G$34,MATCH($A88,$A$3:$A$34,0))+INDEX(P$3:P$35,MATCH($A88,$J$3:$J$35,0))-INDEX(Y$3:Y$35,MATCH($A88,$S$3:$S$35,0))</f>
        <v>51.999999999999993</v>
      </c>
      <c r="N88">
        <f>INDEX(H$3:H$34,MATCH($A88,$A$3:$A$34,0))+INDEX(Q$3:Q$35,MATCH($A88,$J$3:$J$35,0))-INDEX(Z$3:Z$35,MATCH($A88,$S$3:$S$35,0))</f>
        <v>121</v>
      </c>
    </row>
    <row r="89" spans="1:14" x14ac:dyDescent="0.25">
      <c r="A89" t="s">
        <v>1450</v>
      </c>
      <c r="B89" t="str">
        <f t="shared" si="20"/>
        <v>Rodrigo</v>
      </c>
      <c r="C89" t="str">
        <f t="shared" si="13"/>
        <v>Blankenship</v>
      </c>
      <c r="D89" t="str">
        <f t="shared" si="13"/>
        <v>IND</v>
      </c>
      <c r="E89">
        <f t="shared" si="21"/>
        <v>28</v>
      </c>
      <c r="F89">
        <f t="shared" si="14"/>
        <v>0</v>
      </c>
      <c r="G89">
        <f t="shared" si="15"/>
        <v>6.4903516041198053</v>
      </c>
      <c r="H89">
        <f t="shared" si="16"/>
        <v>8.2438735645791397</v>
      </c>
      <c r="I89">
        <f t="shared" si="17"/>
        <v>8.3035397182431616</v>
      </c>
      <c r="J89">
        <f t="shared" si="18"/>
        <v>4.9622351130578899</v>
      </c>
      <c r="K89">
        <f t="shared" si="19"/>
        <v>4.0999999999999943</v>
      </c>
      <c r="L89">
        <f>INDEX(F$3:F$34,MATCH($A89,$A$3:$A$34,0))+INDEX(O$3:O$35,MATCH($A89,$J$3:$J$35,0))-INDEX(X$3:X$35,MATCH($A89,$S$3:$S$35,0))</f>
        <v>32.099999999999994</v>
      </c>
      <c r="M89">
        <f>INDEX(G$3:G$34,MATCH($A89,$A$3:$A$34,0))+INDEX(P$3:P$35,MATCH($A89,$J$3:$J$35,0))-INDEX(Y$3:Y$35,MATCH($A89,$S$3:$S$35,0))</f>
        <v>39.999999999999993</v>
      </c>
      <c r="N89">
        <f>INDEX(H$3:H$34,MATCH($A89,$A$3:$A$34,0))+INDEX(Q$3:Q$35,MATCH($A89,$J$3:$J$35,0))-INDEX(Z$3:Z$35,MATCH($A89,$S$3:$S$35,0))</f>
        <v>123.99999999999999</v>
      </c>
    </row>
    <row r="90" spans="1:14" x14ac:dyDescent="0.25">
      <c r="A90" t="s">
        <v>1461</v>
      </c>
      <c r="B90" t="str">
        <f t="shared" si="20"/>
        <v>Chris</v>
      </c>
      <c r="C90" t="str">
        <f t="shared" si="20"/>
        <v>Boswell</v>
      </c>
      <c r="D90" t="str">
        <f t="shared" si="20"/>
        <v>PIT</v>
      </c>
      <c r="E90">
        <f t="shared" si="21"/>
        <v>30.999999999999996</v>
      </c>
      <c r="F90">
        <f t="shared" si="14"/>
        <v>0</v>
      </c>
      <c r="G90">
        <f t="shared" si="15"/>
        <v>7.1857464188469269</v>
      </c>
      <c r="H90">
        <f t="shared" si="16"/>
        <v>9.1271457322126164</v>
      </c>
      <c r="I90">
        <f t="shared" si="17"/>
        <v>9.1932046880549283</v>
      </c>
      <c r="J90">
        <f t="shared" si="18"/>
        <v>5.4939031608855196</v>
      </c>
      <c r="K90">
        <f t="shared" si="19"/>
        <v>5.3000000000000078</v>
      </c>
      <c r="L90">
        <f>INDEX(F$3:F$34,MATCH($A90,$A$3:$A$34,0))+INDEX(O$3:O$35,MATCH($A90,$J$3:$J$35,0))-INDEX(X$3:X$35,MATCH($A90,$S$3:$S$35,0))</f>
        <v>36.300000000000004</v>
      </c>
      <c r="M90">
        <f>INDEX(G$3:G$34,MATCH($A90,$A$3:$A$34,0))+INDEX(P$3:P$35,MATCH($A90,$J$3:$J$35,0))-INDEX(Y$3:Y$35,MATCH($A90,$S$3:$S$35,0))</f>
        <v>31</v>
      </c>
      <c r="N90">
        <f>INDEX(H$3:H$34,MATCH($A90,$A$3:$A$34,0))+INDEX(Q$3:Q$35,MATCH($A90,$J$3:$J$35,0))-INDEX(Z$3:Z$35,MATCH($A90,$S$3:$S$35,0))</f>
        <v>124.00000000000003</v>
      </c>
    </row>
    <row r="91" spans="1:14" x14ac:dyDescent="0.25">
      <c r="A91" t="s">
        <v>1463</v>
      </c>
      <c r="B91" t="str">
        <f t="shared" si="20"/>
        <v>Graham</v>
      </c>
      <c r="C91" t="str">
        <f t="shared" si="20"/>
        <v>Gano</v>
      </c>
      <c r="D91" t="str">
        <f t="shared" si="20"/>
        <v>NYG</v>
      </c>
      <c r="E91">
        <f t="shared" si="21"/>
        <v>27.000000000000004</v>
      </c>
      <c r="F91">
        <f t="shared" si="14"/>
        <v>0</v>
      </c>
      <c r="G91">
        <f t="shared" si="15"/>
        <v>6.258553332544099</v>
      </c>
      <c r="H91">
        <f t="shared" si="16"/>
        <v>7.9494495087013135</v>
      </c>
      <c r="I91">
        <f t="shared" si="17"/>
        <v>8.0069847283059072</v>
      </c>
      <c r="J91">
        <f t="shared" si="18"/>
        <v>4.7850124304486794</v>
      </c>
      <c r="K91">
        <f t="shared" si="19"/>
        <v>4.5000000000000036</v>
      </c>
      <c r="L91">
        <f>INDEX(F$3:F$34,MATCH($A91,$A$3:$A$34,0))+INDEX(O$3:O$35,MATCH($A91,$J$3:$J$35,0))-INDEX(X$3:X$35,MATCH($A91,$S$3:$S$35,0))</f>
        <v>31.500000000000007</v>
      </c>
      <c r="M91">
        <f>INDEX(G$3:G$34,MATCH($A91,$A$3:$A$34,0))+INDEX(P$3:P$35,MATCH($A91,$J$3:$J$35,0))-INDEX(Y$3:Y$35,MATCH($A91,$S$3:$S$35,0))</f>
        <v>34.000000000000007</v>
      </c>
      <c r="N91">
        <f>INDEX(H$3:H$34,MATCH($A91,$A$3:$A$34,0))+INDEX(Q$3:Q$35,MATCH($A91,$J$3:$J$35,0))-INDEX(Z$3:Z$35,MATCH($A91,$S$3:$S$35,0))</f>
        <v>115</v>
      </c>
    </row>
    <row r="92" spans="1:14" x14ac:dyDescent="0.25">
      <c r="A92" t="s">
        <v>1457</v>
      </c>
      <c r="B92" t="str">
        <f t="shared" si="20"/>
        <v>Mason</v>
      </c>
      <c r="C92" t="str">
        <f t="shared" si="20"/>
        <v>Crosby</v>
      </c>
      <c r="D92" t="str">
        <f t="shared" si="20"/>
        <v>GB</v>
      </c>
      <c r="E92">
        <f t="shared" si="21"/>
        <v>24.1</v>
      </c>
      <c r="F92">
        <f t="shared" si="14"/>
        <v>0</v>
      </c>
      <c r="G92">
        <f t="shared" si="15"/>
        <v>5.5863383449745472</v>
      </c>
      <c r="H92">
        <f t="shared" si="16"/>
        <v>7.0956197466556166</v>
      </c>
      <c r="I92">
        <f t="shared" si="17"/>
        <v>7.1469752574878642</v>
      </c>
      <c r="J92">
        <f t="shared" si="18"/>
        <v>4.2710666508819699</v>
      </c>
      <c r="K92">
        <f t="shared" si="19"/>
        <v>5.4999999999999964</v>
      </c>
      <c r="L92">
        <f>INDEX(F$3:F$34,MATCH($A92,$A$3:$A$34,0))+INDEX(O$3:O$35,MATCH($A92,$J$3:$J$35,0))-INDEX(X$3:X$35,MATCH($A92,$S$3:$S$35,0))</f>
        <v>29.599999999999998</v>
      </c>
      <c r="M92">
        <f>INDEX(G$3:G$34,MATCH($A92,$A$3:$A$34,0))+INDEX(P$3:P$35,MATCH($A92,$J$3:$J$35,0))-INDEX(Y$3:Y$35,MATCH($A92,$S$3:$S$35,0))</f>
        <v>44.000000000000007</v>
      </c>
      <c r="N92">
        <f>INDEX(H$3:H$34,MATCH($A92,$A$3:$A$34,0))+INDEX(Q$3:Q$35,MATCH($A92,$J$3:$J$35,0))-INDEX(Z$3:Z$35,MATCH($A92,$S$3:$S$35,0))</f>
        <v>116.10000000000001</v>
      </c>
    </row>
    <row r="93" spans="1:14" x14ac:dyDescent="0.25">
      <c r="A93" t="s">
        <v>1456</v>
      </c>
      <c r="B93" t="str">
        <f t="shared" si="20"/>
        <v>Robbie</v>
      </c>
      <c r="C93" t="str">
        <f t="shared" si="20"/>
        <v>Gould</v>
      </c>
      <c r="D93" t="str">
        <f t="shared" si="20"/>
        <v>SF</v>
      </c>
      <c r="E93">
        <f t="shared" si="21"/>
        <v>23</v>
      </c>
      <c r="F93">
        <f t="shared" si="14"/>
        <v>0</v>
      </c>
      <c r="G93">
        <f t="shared" si="15"/>
        <v>5.3313602462412693</v>
      </c>
      <c r="H93">
        <f t="shared" si="16"/>
        <v>6.7717532851900071</v>
      </c>
      <c r="I93">
        <f t="shared" si="17"/>
        <v>6.8207647685568826</v>
      </c>
      <c r="J93">
        <f t="shared" si="18"/>
        <v>4.0761217000118375</v>
      </c>
      <c r="K93">
        <f t="shared" si="19"/>
        <v>1.6999999999999993</v>
      </c>
      <c r="L93">
        <f>INDEX(F$3:F$34,MATCH($A93,$A$3:$A$34,0))+INDEX(O$3:O$35,MATCH($A93,$J$3:$J$35,0))-INDEX(X$3:X$35,MATCH($A93,$S$3:$S$35,0))</f>
        <v>24.7</v>
      </c>
      <c r="M93">
        <f>INDEX(G$3:G$34,MATCH($A93,$A$3:$A$34,0))+INDEX(P$3:P$35,MATCH($A93,$J$3:$J$35,0))-INDEX(Y$3:Y$35,MATCH($A93,$S$3:$S$35,0))</f>
        <v>41.900000000000006</v>
      </c>
      <c r="N93">
        <f>INDEX(H$3:H$34,MATCH($A93,$A$3:$A$34,0))+INDEX(Q$3:Q$35,MATCH($A93,$J$3:$J$35,0))-INDEX(Z$3:Z$35,MATCH($A93,$S$3:$S$35,0))</f>
        <v>111</v>
      </c>
    </row>
    <row r="94" spans="1:14" x14ac:dyDescent="0.25">
      <c r="A94" t="s">
        <v>1459</v>
      </c>
      <c r="B94" t="str">
        <f t="shared" si="20"/>
        <v>Younghoe</v>
      </c>
      <c r="C94" t="str">
        <f t="shared" si="20"/>
        <v>Koo</v>
      </c>
      <c r="D94" t="str">
        <f t="shared" si="20"/>
        <v>ATL</v>
      </c>
      <c r="E94">
        <f t="shared" si="21"/>
        <v>28.000000000000004</v>
      </c>
      <c r="F94">
        <f t="shared" si="14"/>
        <v>0</v>
      </c>
      <c r="G94">
        <f t="shared" si="15"/>
        <v>6.4903516041198062</v>
      </c>
      <c r="H94">
        <f t="shared" si="16"/>
        <v>8.2438735645791397</v>
      </c>
      <c r="I94">
        <f t="shared" si="17"/>
        <v>8.3035397182431616</v>
      </c>
      <c r="J94">
        <f t="shared" si="18"/>
        <v>4.9622351130578899</v>
      </c>
      <c r="K94">
        <f t="shared" si="19"/>
        <v>0.89999999999999503</v>
      </c>
      <c r="L94">
        <f>INDEX(F$3:F$34,MATCH($A94,$A$3:$A$34,0))+INDEX(O$3:O$35,MATCH($A94,$J$3:$J$35,0))-INDEX(X$3:X$35,MATCH($A94,$S$3:$S$35,0))</f>
        <v>28.9</v>
      </c>
      <c r="M94">
        <f>INDEX(G$3:G$34,MATCH($A94,$A$3:$A$34,0))+INDEX(P$3:P$35,MATCH($A94,$J$3:$J$35,0))-INDEX(Y$3:Y$35,MATCH($A94,$S$3:$S$35,0))</f>
        <v>30.999999999999993</v>
      </c>
      <c r="N94">
        <f>INDEX(H$3:H$34,MATCH($A94,$A$3:$A$34,0))+INDEX(Q$3:Q$35,MATCH($A94,$J$3:$J$35,0))-INDEX(Z$3:Z$35,MATCH($A94,$S$3:$S$35,0))</f>
        <v>115.10000000000001</v>
      </c>
    </row>
    <row r="95" spans="1:14" x14ac:dyDescent="0.25">
      <c r="A95" t="s">
        <v>1470</v>
      </c>
      <c r="B95" t="str">
        <f t="shared" si="20"/>
        <v>Cade</v>
      </c>
      <c r="C95" t="str">
        <f t="shared" si="20"/>
        <v>York</v>
      </c>
      <c r="D95" t="str">
        <f t="shared" si="20"/>
        <v>CLE</v>
      </c>
      <c r="E95">
        <f t="shared" si="21"/>
        <v>23.1</v>
      </c>
      <c r="F95">
        <f t="shared" si="14"/>
        <v>0</v>
      </c>
      <c r="G95">
        <f t="shared" si="15"/>
        <v>5.35454007339884</v>
      </c>
      <c r="H95">
        <f t="shared" si="16"/>
        <v>6.8011956907777895</v>
      </c>
      <c r="I95">
        <f t="shared" si="17"/>
        <v>6.850420267550609</v>
      </c>
      <c r="J95">
        <f t="shared" si="18"/>
        <v>4.0938439682727594</v>
      </c>
      <c r="K95">
        <f t="shared" si="19"/>
        <v>1.6000000000000014</v>
      </c>
      <c r="L95">
        <f>INDEX(F$3:F$34,MATCH($A95,$A$3:$A$34,0))+INDEX(O$3:O$35,MATCH($A95,$J$3:$J$35,0))-INDEX(X$3:X$35,MATCH($A95,$S$3:$S$35,0))</f>
        <v>24.700000000000003</v>
      </c>
      <c r="M95">
        <f>INDEX(G$3:G$34,MATCH($A95,$A$3:$A$34,0))+INDEX(P$3:P$35,MATCH($A95,$J$3:$J$35,0))-INDEX(Y$3:Y$35,MATCH($A95,$S$3:$S$35,0))</f>
        <v>41.1</v>
      </c>
      <c r="N95">
        <f>INDEX(H$3:H$34,MATCH($A95,$A$3:$A$34,0))+INDEX(Q$3:Q$35,MATCH($A95,$J$3:$J$35,0))-INDEX(Z$3:Z$35,MATCH($A95,$S$3:$S$35,0))</f>
        <v>110.00000000000001</v>
      </c>
    </row>
    <row r="96" spans="1:14" x14ac:dyDescent="0.25">
      <c r="A96" t="s">
        <v>1460</v>
      </c>
      <c r="B96" t="str">
        <f t="shared" si="20"/>
        <v>Randy</v>
      </c>
      <c r="C96" t="str">
        <f t="shared" si="20"/>
        <v>Bullock</v>
      </c>
      <c r="D96" t="str">
        <f t="shared" si="20"/>
        <v>TEN</v>
      </c>
      <c r="E96">
        <f t="shared" si="21"/>
        <v>23.099999999999998</v>
      </c>
      <c r="F96">
        <f t="shared" si="14"/>
        <v>0</v>
      </c>
      <c r="G96">
        <f t="shared" si="15"/>
        <v>5.3545400733988391</v>
      </c>
      <c r="H96">
        <f t="shared" si="16"/>
        <v>6.8011956907777886</v>
      </c>
      <c r="I96">
        <f t="shared" si="17"/>
        <v>6.8504202675506072</v>
      </c>
      <c r="J96">
        <f t="shared" si="18"/>
        <v>4.0938439682727585</v>
      </c>
      <c r="K96">
        <f t="shared" si="19"/>
        <v>3</v>
      </c>
      <c r="L96">
        <f>INDEX(F$3:F$34,MATCH($A96,$A$3:$A$34,0))+INDEX(O$3:O$35,MATCH($A96,$J$3:$J$35,0))-INDEX(X$3:X$35,MATCH($A96,$S$3:$S$35,0))</f>
        <v>26.099999999999998</v>
      </c>
      <c r="M96">
        <f>INDEX(G$3:G$34,MATCH($A96,$A$3:$A$34,0))+INDEX(P$3:P$35,MATCH($A96,$J$3:$J$35,0))-INDEX(Y$3:Y$35,MATCH($A96,$S$3:$S$35,0))</f>
        <v>37.999999999999993</v>
      </c>
      <c r="N96">
        <f>INDEX(H$3:H$34,MATCH($A96,$A$3:$A$34,0))+INDEX(Q$3:Q$35,MATCH($A96,$J$3:$J$35,0))-INDEX(Z$3:Z$35,MATCH($A96,$S$3:$S$35,0))</f>
        <v>107</v>
      </c>
    </row>
    <row r="97" spans="1:14" x14ac:dyDescent="0.25">
      <c r="A97" t="s">
        <v>1468</v>
      </c>
      <c r="B97" t="str">
        <f t="shared" si="20"/>
        <v>Joey</v>
      </c>
      <c r="C97" t="str">
        <f t="shared" si="20"/>
        <v>Slye</v>
      </c>
      <c r="D97" t="str">
        <f t="shared" si="20"/>
        <v>WAS</v>
      </c>
      <c r="E97">
        <f t="shared" si="21"/>
        <v>23.9</v>
      </c>
      <c r="F97">
        <f t="shared" si="14"/>
        <v>0</v>
      </c>
      <c r="G97">
        <f t="shared" si="15"/>
        <v>5.5399786906594048</v>
      </c>
      <c r="H97">
        <f t="shared" si="16"/>
        <v>7.0367349354800499</v>
      </c>
      <c r="I97">
        <f t="shared" si="17"/>
        <v>7.0876642595004125</v>
      </c>
      <c r="J97">
        <f t="shared" si="18"/>
        <v>4.2356221143601269</v>
      </c>
      <c r="K97">
        <f t="shared" si="19"/>
        <v>5.1999999999999993</v>
      </c>
      <c r="L97">
        <f>INDEX(F$3:F$34,MATCH($A97,$A$3:$A$34,0))+INDEX(O$3:O$35,MATCH($A97,$J$3:$J$35,0))-INDEX(X$3:X$35,MATCH($A97,$S$3:$S$35,0))</f>
        <v>29.099999999999998</v>
      </c>
      <c r="M97">
        <f>INDEX(G$3:G$34,MATCH($A97,$A$3:$A$34,0))+INDEX(P$3:P$35,MATCH($A97,$J$3:$J$35,0))-INDEX(Y$3:Y$35,MATCH($A97,$S$3:$S$35,0))</f>
        <v>33</v>
      </c>
      <c r="N97">
        <f>INDEX(H$3:H$34,MATCH($A97,$A$3:$A$34,0))+INDEX(Q$3:Q$35,MATCH($A97,$J$3:$J$35,0))-INDEX(Z$3:Z$35,MATCH($A97,$S$3:$S$35,0))</f>
        <v>104.99999999999997</v>
      </c>
    </row>
    <row r="98" spans="1:14" x14ac:dyDescent="0.25">
      <c r="A98" t="s">
        <v>1465</v>
      </c>
      <c r="B98" t="str">
        <f t="shared" si="20"/>
        <v>Jason</v>
      </c>
      <c r="C98" t="str">
        <f t="shared" si="20"/>
        <v>Sanders</v>
      </c>
      <c r="D98" t="str">
        <f t="shared" si="20"/>
        <v>MIA</v>
      </c>
      <c r="E98">
        <f t="shared" si="21"/>
        <v>26</v>
      </c>
      <c r="F98">
        <f t="shared" si="14"/>
        <v>0</v>
      </c>
      <c r="G98">
        <f t="shared" si="15"/>
        <v>6.0267550609683909</v>
      </c>
      <c r="H98">
        <f t="shared" si="16"/>
        <v>7.6550254528234856</v>
      </c>
      <c r="I98">
        <f t="shared" si="17"/>
        <v>7.7104297383686502</v>
      </c>
      <c r="J98">
        <f t="shared" si="18"/>
        <v>4.6077897478394689</v>
      </c>
      <c r="K98">
        <f t="shared" si="19"/>
        <v>7.0999999999999943</v>
      </c>
      <c r="L98">
        <f>INDEX(F$3:F$34,MATCH($A98,$A$3:$A$34,0))+INDEX(O$3:O$35,MATCH($A98,$J$3:$J$35,0))-INDEX(X$3:X$35,MATCH($A98,$S$3:$S$35,0))</f>
        <v>33.099999999999994</v>
      </c>
      <c r="M98">
        <f>INDEX(G$3:G$34,MATCH($A98,$A$3:$A$34,0))+INDEX(P$3:P$35,MATCH($A98,$J$3:$J$35,0))-INDEX(Y$3:Y$35,MATCH($A98,$S$3:$S$35,0))</f>
        <v>39.000000000000007</v>
      </c>
      <c r="N98">
        <f>INDEX(H$3:H$34,MATCH($A98,$A$3:$A$34,0))+INDEX(Q$3:Q$35,MATCH($A98,$J$3:$J$35,0))-INDEX(Z$3:Z$35,MATCH($A98,$S$3:$S$35,0))</f>
        <v>116.89999999999999</v>
      </c>
    </row>
    <row r="99" spans="1:14" x14ac:dyDescent="0.25">
      <c r="A99" t="s">
        <v>1466</v>
      </c>
      <c r="B99" t="str">
        <f t="shared" si="20"/>
        <v>Eddy</v>
      </c>
      <c r="C99" t="str">
        <f t="shared" si="20"/>
        <v>Pineiro</v>
      </c>
      <c r="D99" t="str">
        <f t="shared" si="20"/>
        <v>CAR</v>
      </c>
      <c r="E99">
        <f t="shared" si="21"/>
        <v>23.999999999999996</v>
      </c>
      <c r="F99">
        <f t="shared" si="14"/>
        <v>0</v>
      </c>
      <c r="G99">
        <f t="shared" si="15"/>
        <v>5.5631585178169756</v>
      </c>
      <c r="H99">
        <f t="shared" si="16"/>
        <v>7.0661773410678324</v>
      </c>
      <c r="I99">
        <f t="shared" si="17"/>
        <v>7.117319758494137</v>
      </c>
      <c r="J99">
        <f t="shared" si="18"/>
        <v>4.253344382621048</v>
      </c>
      <c r="K99">
        <f t="shared" si="19"/>
        <v>1.5000000000000036</v>
      </c>
      <c r="L99">
        <f>INDEX(F$3:F$34,MATCH($A99,$A$3:$A$34,0))+INDEX(O$3:O$35,MATCH($A99,$J$3:$J$35,0))-INDEX(X$3:X$35,MATCH($A99,$S$3:$S$35,0))</f>
        <v>25.5</v>
      </c>
      <c r="M99">
        <f>INDEX(G$3:G$34,MATCH($A99,$A$3:$A$34,0))+INDEX(P$3:P$35,MATCH($A99,$J$3:$J$35,0))-INDEX(Y$3:Y$35,MATCH($A99,$S$3:$S$35,0))</f>
        <v>33.099999999999994</v>
      </c>
      <c r="N99">
        <f>INDEX(H$3:H$34,MATCH($A99,$A$3:$A$34,0))+INDEX(Q$3:Q$35,MATCH($A99,$J$3:$J$35,0))-INDEX(Z$3:Z$35,MATCH($A99,$S$3:$S$35,0))</f>
        <v>104.99999999999999</v>
      </c>
    </row>
    <row r="100" spans="1:14" x14ac:dyDescent="0.25">
      <c r="A100" t="s">
        <v>1471</v>
      </c>
      <c r="B100" t="str">
        <f t="shared" si="20"/>
        <v>Greg</v>
      </c>
      <c r="C100" t="str">
        <f t="shared" si="20"/>
        <v>Zuerlein</v>
      </c>
      <c r="D100" t="str">
        <f t="shared" si="20"/>
        <v>NYJ</v>
      </c>
      <c r="E100">
        <f t="shared" si="21"/>
        <v>24</v>
      </c>
      <c r="F100">
        <f t="shared" si="14"/>
        <v>0</v>
      </c>
      <c r="G100">
        <f t="shared" si="15"/>
        <v>5.5631585178169765</v>
      </c>
      <c r="H100">
        <f t="shared" si="16"/>
        <v>7.0661773410678332</v>
      </c>
      <c r="I100">
        <f t="shared" si="17"/>
        <v>7.1173197584941388</v>
      </c>
      <c r="J100">
        <f t="shared" si="18"/>
        <v>4.253344382621048</v>
      </c>
      <c r="K100">
        <f t="shared" si="19"/>
        <v>1.3999999999999986</v>
      </c>
      <c r="L100">
        <f>INDEX(F$3:F$34,MATCH($A100,$A$3:$A$34,0))+INDEX(O$3:O$35,MATCH($A100,$J$3:$J$35,0))-INDEX(X$3:X$35,MATCH($A100,$S$3:$S$35,0))</f>
        <v>25.4</v>
      </c>
      <c r="M100">
        <f>INDEX(G$3:G$34,MATCH($A100,$A$3:$A$34,0))+INDEX(P$3:P$35,MATCH($A100,$J$3:$J$35,0))-INDEX(Y$3:Y$35,MATCH($A100,$S$3:$S$35,0))</f>
        <v>35</v>
      </c>
      <c r="N100">
        <f>INDEX(H$3:H$34,MATCH($A100,$A$3:$A$34,0))+INDEX(Q$3:Q$35,MATCH($A100,$J$3:$J$35,0))-INDEX(Z$3:Z$35,MATCH($A100,$S$3:$S$35,0))</f>
        <v>106.99999999999999</v>
      </c>
    </row>
    <row r="101" spans="1:14" x14ac:dyDescent="0.25">
      <c r="A101" t="s">
        <v>1467</v>
      </c>
      <c r="B101" t="str">
        <f t="shared" si="20"/>
        <v>Austin</v>
      </c>
      <c r="C101" t="str">
        <f t="shared" si="20"/>
        <v>Seibert</v>
      </c>
      <c r="D101" t="str">
        <f t="shared" si="20"/>
        <v>DET</v>
      </c>
      <c r="E101">
        <f t="shared" si="21"/>
        <v>23.000000000000007</v>
      </c>
      <c r="F101">
        <f t="shared" si="14"/>
        <v>0</v>
      </c>
      <c r="G101">
        <f t="shared" si="15"/>
        <v>5.3313602462412701</v>
      </c>
      <c r="H101">
        <f t="shared" si="16"/>
        <v>6.7717532851900089</v>
      </c>
      <c r="I101">
        <f t="shared" si="17"/>
        <v>6.8207647685568844</v>
      </c>
      <c r="J101">
        <f t="shared" si="18"/>
        <v>4.0761217000118393</v>
      </c>
      <c r="K101">
        <f t="shared" si="19"/>
        <v>0.89999999999999147</v>
      </c>
      <c r="L101">
        <f>INDEX(F$3:F$34,MATCH($A101,$A$3:$A$34,0))+INDEX(O$3:O$35,MATCH($A101,$J$3:$J$35,0))-INDEX(X$3:X$35,MATCH($A101,$S$3:$S$35,0))</f>
        <v>23.9</v>
      </c>
      <c r="M101">
        <f>INDEX(G$3:G$34,MATCH($A101,$A$3:$A$34,0))+INDEX(P$3:P$35,MATCH($A101,$J$3:$J$35,0))-INDEX(Y$3:Y$35,MATCH($A101,$S$3:$S$35,0))</f>
        <v>34</v>
      </c>
      <c r="N101">
        <f>INDEX(H$3:H$34,MATCH($A101,$A$3:$A$34,0))+INDEX(Q$3:Q$35,MATCH($A101,$J$3:$J$35,0))-INDEX(Z$3:Z$35,MATCH($A101,$S$3:$S$35,0))</f>
        <v>103.00000000000003</v>
      </c>
    </row>
    <row r="102" spans="1:14" x14ac:dyDescent="0.25">
      <c r="A102" t="s">
        <v>1464</v>
      </c>
      <c r="B102" t="str">
        <f t="shared" si="20"/>
        <v>Cairo</v>
      </c>
      <c r="C102" t="str">
        <f t="shared" si="20"/>
        <v>Santos</v>
      </c>
      <c r="D102" t="str">
        <f t="shared" si="20"/>
        <v>CHI</v>
      </c>
      <c r="E102">
        <f t="shared" si="21"/>
        <v>25</v>
      </c>
      <c r="F102">
        <f t="shared" si="14"/>
        <v>0</v>
      </c>
      <c r="G102">
        <f t="shared" si="15"/>
        <v>5.7949567893926837</v>
      </c>
      <c r="H102">
        <f t="shared" si="16"/>
        <v>7.3606013969456594</v>
      </c>
      <c r="I102">
        <f t="shared" si="17"/>
        <v>7.413874748431394</v>
      </c>
      <c r="J102">
        <f t="shared" si="18"/>
        <v>4.4305670652302585</v>
      </c>
      <c r="K102">
        <f t="shared" si="19"/>
        <v>3.7999999999999972</v>
      </c>
      <c r="L102">
        <f>INDEX(F$3:F$34,MATCH($A102,$A$3:$A$34,0))+INDEX(O$3:O$35,MATCH($A102,$J$3:$J$35,0))-INDEX(X$3:X$35,MATCH($A102,$S$3:$S$35,0))</f>
        <v>28.799999999999997</v>
      </c>
      <c r="M102">
        <f>INDEX(G$3:G$34,MATCH($A102,$A$3:$A$34,0))+INDEX(P$3:P$35,MATCH($A102,$J$3:$J$35,0))-INDEX(Y$3:Y$35,MATCH($A102,$S$3:$S$35,0))</f>
        <v>31.1</v>
      </c>
      <c r="N102">
        <f>INDEX(H$3:H$34,MATCH($A102,$A$3:$A$34,0))+INDEX(Q$3:Q$35,MATCH($A102,$J$3:$J$35,0))-INDEX(Z$3:Z$35,MATCH($A102,$S$3:$S$35,0))</f>
        <v>105.99999999999999</v>
      </c>
    </row>
    <row r="103" spans="1:14" x14ac:dyDescent="0.25">
      <c r="A103" t="s">
        <v>1469</v>
      </c>
      <c r="B103" t="str">
        <f t="shared" si="20"/>
        <v>Riley</v>
      </c>
      <c r="C103" t="str">
        <f t="shared" si="20"/>
        <v>Patterson</v>
      </c>
      <c r="D103" t="str">
        <f t="shared" si="20"/>
        <v>JAC</v>
      </c>
      <c r="E103">
        <f t="shared" si="21"/>
        <v>21.000000000000004</v>
      </c>
      <c r="F103">
        <f t="shared" si="14"/>
        <v>0</v>
      </c>
      <c r="G103">
        <f t="shared" si="15"/>
        <v>4.8677637030898548</v>
      </c>
      <c r="H103">
        <f t="shared" si="16"/>
        <v>6.1829051734343548</v>
      </c>
      <c r="I103">
        <f t="shared" si="17"/>
        <v>6.2276547886823721</v>
      </c>
      <c r="J103">
        <f t="shared" si="18"/>
        <v>3.7216763347934179</v>
      </c>
      <c r="K103">
        <f t="shared" si="19"/>
        <v>1.4999999999999964</v>
      </c>
      <c r="L103">
        <f>INDEX(F$3:F$34,MATCH($A103,$A$3:$A$34,0))+INDEX(O$3:O$35,MATCH($A103,$J$3:$J$35,0))-INDEX(X$3:X$35,MATCH($A103,$S$3:$S$35,0))</f>
        <v>22.5</v>
      </c>
      <c r="M103">
        <f>INDEX(G$3:G$34,MATCH($A103,$A$3:$A$34,0))+INDEX(P$3:P$35,MATCH($A103,$J$3:$J$35,0))-INDEX(Y$3:Y$35,MATCH($A103,$S$3:$S$35,0))</f>
        <v>34.9</v>
      </c>
      <c r="N103">
        <f>INDEX(H$3:H$34,MATCH($A103,$A$3:$A$34,0))+INDEX(Q$3:Q$35,MATCH($A103,$J$3:$J$35,0))-INDEX(Z$3:Z$35,MATCH($A103,$S$3:$S$35,0))</f>
        <v>98</v>
      </c>
    </row>
    <row r="104" spans="1:14" x14ac:dyDescent="0.25">
      <c r="A104" t="s">
        <v>1473</v>
      </c>
      <c r="B104" t="str">
        <f t="shared" si="20"/>
        <v>Jason</v>
      </c>
      <c r="C104" t="str">
        <f t="shared" si="20"/>
        <v>Myers</v>
      </c>
      <c r="D104" t="str">
        <f t="shared" si="20"/>
        <v>SEA</v>
      </c>
      <c r="E104">
        <f t="shared" si="21"/>
        <v>21.000000000000004</v>
      </c>
      <c r="F104">
        <f t="shared" si="14"/>
        <v>0</v>
      </c>
      <c r="G104">
        <f t="shared" si="15"/>
        <v>4.8677637030898548</v>
      </c>
      <c r="H104">
        <f t="shared" si="16"/>
        <v>6.1829051734343548</v>
      </c>
      <c r="I104">
        <f t="shared" si="17"/>
        <v>6.2276547886823721</v>
      </c>
      <c r="J104">
        <f t="shared" si="18"/>
        <v>3.7216763347934179</v>
      </c>
      <c r="K104">
        <f t="shared" si="19"/>
        <v>1.5999999999999979</v>
      </c>
      <c r="L104">
        <f>INDEX(F$3:F$34,MATCH($A104,$A$3:$A$34,0))+INDEX(O$3:O$35,MATCH($A104,$J$3:$J$35,0))-INDEX(X$3:X$35,MATCH($A104,$S$3:$S$35,0))</f>
        <v>22.6</v>
      </c>
      <c r="M104">
        <f>INDEX(G$3:G$34,MATCH($A104,$A$3:$A$34,0))+INDEX(P$3:P$35,MATCH($A104,$J$3:$J$35,0))-INDEX(Y$3:Y$35,MATCH($A104,$S$3:$S$35,0))</f>
        <v>34.999999999999993</v>
      </c>
      <c r="N104">
        <f>INDEX(H$3:H$34,MATCH($A104,$A$3:$A$34,0))+INDEX(Q$3:Q$35,MATCH($A104,$J$3:$J$35,0))-INDEX(Z$3:Z$35,MATCH($A104,$S$3:$S$35,0))</f>
        <v>97.999999999999986</v>
      </c>
    </row>
    <row r="105" spans="1:14" x14ac:dyDescent="0.25">
      <c r="A105" t="s">
        <v>1472</v>
      </c>
      <c r="B105" t="str">
        <f t="shared" si="20"/>
        <v>Ka'imi</v>
      </c>
      <c r="C105" t="str">
        <f t="shared" si="20"/>
        <v>Fairbairn</v>
      </c>
      <c r="D105" t="str">
        <f t="shared" si="20"/>
        <v>HOU</v>
      </c>
      <c r="E105">
        <f t="shared" si="21"/>
        <v>21.999999999999996</v>
      </c>
      <c r="F105">
        <f t="shared" si="14"/>
        <v>0</v>
      </c>
      <c r="G105">
        <f t="shared" si="15"/>
        <v>5.0995619746655612</v>
      </c>
      <c r="H105">
        <f t="shared" si="16"/>
        <v>6.4773292293121791</v>
      </c>
      <c r="I105">
        <f t="shared" si="17"/>
        <v>6.5242097786196256</v>
      </c>
      <c r="J105">
        <f t="shared" si="18"/>
        <v>3.898899017402627</v>
      </c>
      <c r="K105">
        <f t="shared" si="19"/>
        <v>0.80000000000000782</v>
      </c>
      <c r="L105">
        <f>INDEX(F$3:F$34,MATCH($A105,$A$3:$A$34,0))+INDEX(O$3:O$35,MATCH($A105,$J$3:$J$35,0))-INDEX(X$3:X$35,MATCH($A105,$S$3:$S$35,0))</f>
        <v>22.800000000000004</v>
      </c>
      <c r="M105">
        <f>INDEX(G$3:G$34,MATCH($A105,$A$3:$A$34,0))+INDEX(P$3:P$35,MATCH($A105,$J$3:$J$35,0))-INDEX(Y$3:Y$35,MATCH($A105,$S$3:$S$35,0))</f>
        <v>29.1</v>
      </c>
      <c r="N105">
        <f>INDEX(H$3:H$34,MATCH($A105,$A$3:$A$34,0))+INDEX(Q$3:Q$35,MATCH($A105,$J$3:$J$35,0))-INDEX(Z$3:Z$35,MATCH($A105,$S$3:$S$35,0))</f>
        <v>95</v>
      </c>
    </row>
    <row r="108" spans="1:14" x14ac:dyDescent="0.25">
      <c r="A108" t="s">
        <v>47</v>
      </c>
      <c r="B108" t="s">
        <v>272</v>
      </c>
      <c r="C108" t="s">
        <v>273</v>
      </c>
      <c r="D108" t="s">
        <v>1</v>
      </c>
      <c r="E108" t="s">
        <v>1397</v>
      </c>
      <c r="F108" t="s">
        <v>1516</v>
      </c>
      <c r="G108" t="s">
        <v>1517</v>
      </c>
      <c r="H108" t="s">
        <v>1518</v>
      </c>
      <c r="I108" t="s">
        <v>1519</v>
      </c>
      <c r="J108" t="s">
        <v>1520</v>
      </c>
      <c r="K108" t="s">
        <v>1521</v>
      </c>
      <c r="L108" t="s">
        <v>1398</v>
      </c>
      <c r="M108" t="s">
        <v>1399</v>
      </c>
      <c r="N108" t="s">
        <v>8</v>
      </c>
    </row>
    <row r="109" spans="1:14" x14ac:dyDescent="0.25">
      <c r="A109" t="s">
        <v>1442</v>
      </c>
      <c r="B109" t="str">
        <f>INDEX(B$3:B$34,MATCH($A109,$A$3:$A$34,0))</f>
        <v>Matt</v>
      </c>
      <c r="C109" t="str">
        <f t="shared" ref="C109:D124" si="22">INDEX(C$3:C$34,MATCH($A109,$A$3:$A$34,0))</f>
        <v>Gay</v>
      </c>
      <c r="D109" t="str">
        <f t="shared" si="22"/>
        <v>LAR</v>
      </c>
      <c r="E109">
        <f>-INDEX(E$3:E$34,MATCH($A109,$A$3:$A$34,0))+INDEX(N$3:N$35,MATCH($A109,$J$3:$J$35,0))+INDEX(W$3:W$35,MATCH($A109,$S$3:$S$35,0))</f>
        <v>24</v>
      </c>
      <c r="F109">
        <f t="shared" ref="F109:F140" si="23">$E109*P$38</f>
        <v>0</v>
      </c>
      <c r="G109">
        <f t="shared" ref="G109:G140" si="24">$E109*Q$38</f>
        <v>5.5631585178169765</v>
      </c>
      <c r="H109">
        <f t="shared" ref="H109:H140" si="25">$E109*R$38</f>
        <v>7.0661773410678332</v>
      </c>
      <c r="I109">
        <f t="shared" ref="I109:I140" si="26">$E109*S$38</f>
        <v>7.1173197584941388</v>
      </c>
      <c r="J109">
        <f t="shared" ref="J109:J140" si="27">$E109*T$38</f>
        <v>4.253344382621048</v>
      </c>
      <c r="K109">
        <f t="shared" ref="K109:K140" si="28">L109-E109</f>
        <v>9.7000000000000028</v>
      </c>
      <c r="L109">
        <f>-INDEX(F$3:F$34,MATCH($A109,$A$3:$A$34,0))+INDEX(O$3:O$35,MATCH($A109,$J$3:$J$35,0))+INDEX(X$3:X$35,MATCH($A109,$S$3:$S$35,0))</f>
        <v>33.700000000000003</v>
      </c>
      <c r="M109">
        <f>-INDEX(G$3:G$34,MATCH($A109,$A$3:$A$34,0))+INDEX(P$3:P$35,MATCH($A109,$J$3:$J$35,0))+INDEX(Y$3:Y$35,MATCH($A109,$S$3:$S$35,0))</f>
        <v>40</v>
      </c>
      <c r="N109">
        <f>-INDEX(H$3:H$34,MATCH($A109,$A$3:$A$34,0))+INDEX(Q$3:Q$35,MATCH($A109,$J$3:$J$35,0))+INDEX(Z$3:Z$35,MATCH($A109,$S$3:$S$35,0))</f>
        <v>111.9</v>
      </c>
    </row>
    <row r="110" spans="1:14" x14ac:dyDescent="0.25">
      <c r="A110" t="s">
        <v>1447</v>
      </c>
      <c r="B110" t="str">
        <f t="shared" ref="B110:D140" si="29">INDEX(B$3:B$34,MATCH($A110,$A$3:$A$34,0))</f>
        <v>Daniel</v>
      </c>
      <c r="C110" t="str">
        <f t="shared" si="22"/>
        <v>Carlson</v>
      </c>
      <c r="D110" t="str">
        <f t="shared" si="22"/>
        <v>LV</v>
      </c>
      <c r="E110">
        <f t="shared" ref="E110:E140" si="30">-INDEX(E$3:E$34,MATCH($A110,$A$3:$A$34,0))+INDEX(N$3:N$35,MATCH($A110,$J$3:$J$35,0))+INDEX(W$3:W$35,MATCH($A110,$S$3:$S$35,0))</f>
        <v>24.2</v>
      </c>
      <c r="F110">
        <f t="shared" si="23"/>
        <v>0</v>
      </c>
      <c r="G110">
        <f t="shared" si="24"/>
        <v>5.6095181721321179</v>
      </c>
      <c r="H110">
        <f t="shared" si="25"/>
        <v>7.1250621522433981</v>
      </c>
      <c r="I110">
        <f t="shared" si="26"/>
        <v>7.1766307564815897</v>
      </c>
      <c r="J110">
        <f t="shared" si="27"/>
        <v>4.2887889191428901</v>
      </c>
      <c r="K110">
        <f t="shared" si="28"/>
        <v>9.4000000000000021</v>
      </c>
      <c r="L110">
        <f>-INDEX(F$3:F$34,MATCH($A110,$A$3:$A$34,0))+INDEX(O$3:O$35,MATCH($A110,$J$3:$J$35,0))+INDEX(X$3:X$35,MATCH($A110,$S$3:$S$35,0))</f>
        <v>33.6</v>
      </c>
      <c r="M110">
        <f>-INDEX(G$3:G$34,MATCH($A110,$A$3:$A$34,0))+INDEX(P$3:P$35,MATCH($A110,$J$3:$J$35,0))+INDEX(Y$3:Y$35,MATCH($A110,$S$3:$S$35,0))</f>
        <v>38.599999999999994</v>
      </c>
      <c r="N110">
        <f>-INDEX(H$3:H$34,MATCH($A110,$A$3:$A$34,0))+INDEX(Q$3:Q$35,MATCH($A110,$J$3:$J$35,0))+INDEX(Z$3:Z$35,MATCH($A110,$S$3:$S$35,0))</f>
        <v>111.4</v>
      </c>
    </row>
    <row r="111" spans="1:14" x14ac:dyDescent="0.25">
      <c r="A111" t="s">
        <v>1449</v>
      </c>
      <c r="B111" t="str">
        <f t="shared" si="29"/>
        <v>Nick</v>
      </c>
      <c r="C111" t="str">
        <f t="shared" si="22"/>
        <v>Folk</v>
      </c>
      <c r="D111" t="str">
        <f t="shared" si="22"/>
        <v>NE</v>
      </c>
      <c r="E111">
        <f t="shared" si="30"/>
        <v>23.5</v>
      </c>
      <c r="F111">
        <f t="shared" si="23"/>
        <v>0</v>
      </c>
      <c r="G111">
        <f t="shared" si="24"/>
        <v>5.4472593820291229</v>
      </c>
      <c r="H111">
        <f t="shared" si="25"/>
        <v>6.9189653131289202</v>
      </c>
      <c r="I111">
        <f t="shared" si="26"/>
        <v>6.9690422635255107</v>
      </c>
      <c r="J111">
        <f t="shared" si="27"/>
        <v>4.1647330413164427</v>
      </c>
      <c r="K111">
        <f t="shared" si="28"/>
        <v>10</v>
      </c>
      <c r="L111">
        <f>-INDEX(F$3:F$34,MATCH($A111,$A$3:$A$34,0))+INDEX(O$3:O$35,MATCH($A111,$J$3:$J$35,0))+INDEX(X$3:X$35,MATCH($A111,$S$3:$S$35,0))</f>
        <v>33.5</v>
      </c>
      <c r="M111">
        <f>-INDEX(G$3:G$34,MATCH($A111,$A$3:$A$34,0))+INDEX(P$3:P$35,MATCH($A111,$J$3:$J$35,0))+INDEX(Y$3:Y$35,MATCH($A111,$S$3:$S$35,0))</f>
        <v>38.199999999999996</v>
      </c>
      <c r="N111">
        <f>-INDEX(H$3:H$34,MATCH($A111,$A$3:$A$34,0))+INDEX(Q$3:Q$35,MATCH($A111,$J$3:$J$35,0))+INDEX(Z$3:Z$35,MATCH($A111,$S$3:$S$35,0))</f>
        <v>108.60000000000001</v>
      </c>
    </row>
    <row r="112" spans="1:14" x14ac:dyDescent="0.25">
      <c r="A112" t="s">
        <v>1444</v>
      </c>
      <c r="B112" t="str">
        <f t="shared" si="29"/>
        <v>Justin</v>
      </c>
      <c r="C112" t="str">
        <f t="shared" si="22"/>
        <v>Tucker</v>
      </c>
      <c r="D112" t="str">
        <f t="shared" si="22"/>
        <v>BAL</v>
      </c>
      <c r="E112">
        <f t="shared" si="30"/>
        <v>25.9</v>
      </c>
      <c r="F112">
        <f t="shared" si="23"/>
        <v>0</v>
      </c>
      <c r="G112">
        <f t="shared" si="24"/>
        <v>6.0035752338108201</v>
      </c>
      <c r="H112">
        <f t="shared" si="25"/>
        <v>7.6255830472357031</v>
      </c>
      <c r="I112">
        <f t="shared" si="26"/>
        <v>7.6807742393749239</v>
      </c>
      <c r="J112">
        <f t="shared" si="27"/>
        <v>4.5900674795785479</v>
      </c>
      <c r="K112">
        <f t="shared" si="28"/>
        <v>6.8999999999999986</v>
      </c>
      <c r="L112">
        <f>-INDEX(F$3:F$34,MATCH($A112,$A$3:$A$34,0))+INDEX(O$3:O$35,MATCH($A112,$J$3:$J$35,0))+INDEX(X$3:X$35,MATCH($A112,$S$3:$S$35,0))</f>
        <v>32.799999999999997</v>
      </c>
      <c r="M112">
        <f>-INDEX(G$3:G$34,MATCH($A112,$A$3:$A$34,0))+INDEX(P$3:P$35,MATCH($A112,$J$3:$J$35,0))+INDEX(Y$3:Y$35,MATCH($A112,$S$3:$S$35,0))</f>
        <v>39.599999999999994</v>
      </c>
      <c r="N112">
        <f>-INDEX(H$3:H$34,MATCH($A112,$A$3:$A$34,0))+INDEX(Q$3:Q$35,MATCH($A112,$J$3:$J$35,0))+INDEX(Z$3:Z$35,MATCH($A112,$S$3:$S$35,0))</f>
        <v>117.10000000000001</v>
      </c>
    </row>
    <row r="113" spans="1:14" x14ac:dyDescent="0.25">
      <c r="A113" t="s">
        <v>1443</v>
      </c>
      <c r="B113" t="str">
        <f t="shared" si="29"/>
        <v>Evan</v>
      </c>
      <c r="C113" t="str">
        <f t="shared" si="22"/>
        <v>McPherson</v>
      </c>
      <c r="D113" t="str">
        <f t="shared" si="22"/>
        <v>CIN</v>
      </c>
      <c r="E113">
        <f t="shared" si="30"/>
        <v>25.2</v>
      </c>
      <c r="F113">
        <f t="shared" si="23"/>
        <v>0</v>
      </c>
      <c r="G113">
        <f t="shared" si="24"/>
        <v>5.8413164437078251</v>
      </c>
      <c r="H113">
        <f t="shared" si="25"/>
        <v>7.4194862081212243</v>
      </c>
      <c r="I113">
        <f t="shared" si="26"/>
        <v>7.4731857464188449</v>
      </c>
      <c r="J113">
        <f t="shared" si="27"/>
        <v>4.4660116017521005</v>
      </c>
      <c r="K113">
        <f t="shared" si="28"/>
        <v>8.4999999999999964</v>
      </c>
      <c r="L113">
        <f>-INDEX(F$3:F$34,MATCH($A113,$A$3:$A$34,0))+INDEX(O$3:O$35,MATCH($A113,$J$3:$J$35,0))+INDEX(X$3:X$35,MATCH($A113,$S$3:$S$35,0))</f>
        <v>33.699999999999996</v>
      </c>
      <c r="M113">
        <f>-INDEX(G$3:G$34,MATCH($A113,$A$3:$A$34,0))+INDEX(P$3:P$35,MATCH($A113,$J$3:$J$35,0))+INDEX(Y$3:Y$35,MATCH($A113,$S$3:$S$35,0))</f>
        <v>29.799999999999997</v>
      </c>
      <c r="N113">
        <f>-INDEX(H$3:H$34,MATCH($A113,$A$3:$A$34,0))+INDEX(Q$3:Q$35,MATCH($A113,$J$3:$J$35,0))+INDEX(Z$3:Z$35,MATCH($A113,$S$3:$S$35,0))</f>
        <v>104.99999999999999</v>
      </c>
    </row>
    <row r="114" spans="1:14" x14ac:dyDescent="0.25">
      <c r="A114" t="s">
        <v>1445</v>
      </c>
      <c r="B114" t="str">
        <f t="shared" si="29"/>
        <v>Harrison</v>
      </c>
      <c r="C114" t="str">
        <f t="shared" si="22"/>
        <v>Butker</v>
      </c>
      <c r="D114" t="str">
        <f t="shared" si="22"/>
        <v>KC</v>
      </c>
      <c r="E114">
        <f t="shared" si="30"/>
        <v>26</v>
      </c>
      <c r="F114">
        <f t="shared" si="23"/>
        <v>0</v>
      </c>
      <c r="G114">
        <f t="shared" si="24"/>
        <v>6.0267550609683909</v>
      </c>
      <c r="H114">
        <f t="shared" si="25"/>
        <v>7.6550254528234856</v>
      </c>
      <c r="I114">
        <f t="shared" si="26"/>
        <v>7.7104297383686502</v>
      </c>
      <c r="J114">
        <f t="shared" si="27"/>
        <v>4.6077897478394689</v>
      </c>
      <c r="K114">
        <f t="shared" si="28"/>
        <v>4.0999999999999979</v>
      </c>
      <c r="L114">
        <f>-INDEX(F$3:F$34,MATCH($A114,$A$3:$A$34,0))+INDEX(O$3:O$35,MATCH($A114,$J$3:$J$35,0))+INDEX(X$3:X$35,MATCH($A114,$S$3:$S$35,0))</f>
        <v>30.099999999999998</v>
      </c>
      <c r="M114">
        <f>-INDEX(G$3:G$34,MATCH($A114,$A$3:$A$34,0))+INDEX(P$3:P$35,MATCH($A114,$J$3:$J$35,0))+INDEX(Y$3:Y$35,MATCH($A114,$S$3:$S$35,0))</f>
        <v>40.299999999999997</v>
      </c>
      <c r="N114">
        <f>-INDEX(H$3:H$34,MATCH($A114,$A$3:$A$34,0))+INDEX(Q$3:Q$35,MATCH($A114,$J$3:$J$35,0))+INDEX(Z$3:Z$35,MATCH($A114,$S$3:$S$35,0))</f>
        <v>118.1</v>
      </c>
    </row>
    <row r="115" spans="1:14" x14ac:dyDescent="0.25">
      <c r="A115" t="s">
        <v>1448</v>
      </c>
      <c r="B115" t="str">
        <f t="shared" si="29"/>
        <v>Greg</v>
      </c>
      <c r="C115" t="str">
        <f t="shared" si="22"/>
        <v>Joseph</v>
      </c>
      <c r="D115" t="str">
        <f t="shared" si="22"/>
        <v>MIN</v>
      </c>
      <c r="E115">
        <f t="shared" si="30"/>
        <v>27.8</v>
      </c>
      <c r="F115">
        <f t="shared" si="23"/>
        <v>0</v>
      </c>
      <c r="G115">
        <f t="shared" si="24"/>
        <v>6.4439919498046647</v>
      </c>
      <c r="H115">
        <f t="shared" si="25"/>
        <v>8.184988753403573</v>
      </c>
      <c r="I115">
        <f t="shared" si="26"/>
        <v>8.2442287202557107</v>
      </c>
      <c r="J115">
        <f t="shared" si="27"/>
        <v>4.9267905765360478</v>
      </c>
      <c r="K115">
        <f t="shared" si="28"/>
        <v>5.5999999999999979</v>
      </c>
      <c r="L115">
        <f>-INDEX(F$3:F$34,MATCH($A115,$A$3:$A$34,0))+INDEX(O$3:O$35,MATCH($A115,$J$3:$J$35,0))+INDEX(X$3:X$35,MATCH($A115,$S$3:$S$35,0))</f>
        <v>33.4</v>
      </c>
      <c r="M115">
        <f>-INDEX(G$3:G$34,MATCH($A115,$A$3:$A$34,0))+INDEX(P$3:P$35,MATCH($A115,$J$3:$J$35,0))+INDEX(Y$3:Y$35,MATCH($A115,$S$3:$S$35,0))</f>
        <v>27.400000000000006</v>
      </c>
      <c r="N115">
        <f>-INDEX(H$3:H$34,MATCH($A115,$A$3:$A$34,0))+INDEX(Q$3:Q$35,MATCH($A115,$J$3:$J$35,0))+INDEX(Z$3:Z$35,MATCH($A115,$S$3:$S$35,0))</f>
        <v>111</v>
      </c>
    </row>
    <row r="116" spans="1:14" x14ac:dyDescent="0.25">
      <c r="A116" t="s">
        <v>1446</v>
      </c>
      <c r="B116" t="str">
        <f t="shared" si="29"/>
        <v>Tyler</v>
      </c>
      <c r="C116" t="str">
        <f t="shared" si="22"/>
        <v>Bass</v>
      </c>
      <c r="D116" t="str">
        <f t="shared" si="22"/>
        <v>BUF</v>
      </c>
      <c r="E116">
        <f t="shared" si="30"/>
        <v>23</v>
      </c>
      <c r="F116">
        <f t="shared" si="23"/>
        <v>0</v>
      </c>
      <c r="G116">
        <f t="shared" si="24"/>
        <v>5.3313602462412693</v>
      </c>
      <c r="H116">
        <f t="shared" si="25"/>
        <v>6.7717532851900071</v>
      </c>
      <c r="I116">
        <f t="shared" si="26"/>
        <v>6.8207647685568826</v>
      </c>
      <c r="J116">
        <f t="shared" si="27"/>
        <v>4.0761217000118375</v>
      </c>
      <c r="K116">
        <f t="shared" si="28"/>
        <v>8.6999999999999993</v>
      </c>
      <c r="L116">
        <f>-INDEX(F$3:F$34,MATCH($A116,$A$3:$A$34,0))+INDEX(O$3:O$35,MATCH($A116,$J$3:$J$35,0))+INDEX(X$3:X$35,MATCH($A116,$S$3:$S$35,0))</f>
        <v>31.7</v>
      </c>
      <c r="M116">
        <f>-INDEX(G$3:G$34,MATCH($A116,$A$3:$A$34,0))+INDEX(P$3:P$35,MATCH($A116,$J$3:$J$35,0))+INDEX(Y$3:Y$35,MATCH($A116,$S$3:$S$35,0))</f>
        <v>36.300000000000004</v>
      </c>
      <c r="N116">
        <f>-INDEX(H$3:H$34,MATCH($A116,$A$3:$A$34,0))+INDEX(Q$3:Q$35,MATCH($A116,$J$3:$J$35,0))+INDEX(Z$3:Z$35,MATCH($A116,$S$3:$S$35,0))</f>
        <v>105.4</v>
      </c>
    </row>
    <row r="117" spans="1:14" x14ac:dyDescent="0.25">
      <c r="A117" t="s">
        <v>1452</v>
      </c>
      <c r="B117" t="str">
        <f t="shared" si="29"/>
        <v>Brandon</v>
      </c>
      <c r="C117" t="str">
        <f t="shared" si="22"/>
        <v>McManus</v>
      </c>
      <c r="D117" t="str">
        <f t="shared" si="22"/>
        <v>DEN</v>
      </c>
      <c r="E117">
        <f t="shared" si="30"/>
        <v>23.8</v>
      </c>
      <c r="F117">
        <f t="shared" si="23"/>
        <v>0</v>
      </c>
      <c r="G117">
        <f t="shared" si="24"/>
        <v>5.516798863501835</v>
      </c>
      <c r="H117">
        <f t="shared" si="25"/>
        <v>7.0072925298922684</v>
      </c>
      <c r="I117">
        <f t="shared" si="26"/>
        <v>7.058008760506687</v>
      </c>
      <c r="J117">
        <f t="shared" si="27"/>
        <v>4.2178998460992059</v>
      </c>
      <c r="K117">
        <f t="shared" si="28"/>
        <v>8.5000000000000036</v>
      </c>
      <c r="L117">
        <f>-INDEX(F$3:F$34,MATCH($A117,$A$3:$A$34,0))+INDEX(O$3:O$35,MATCH($A117,$J$3:$J$35,0))+INDEX(X$3:X$35,MATCH($A117,$S$3:$S$35,0))</f>
        <v>32.300000000000004</v>
      </c>
      <c r="M117">
        <f>-INDEX(G$3:G$34,MATCH($A117,$A$3:$A$34,0))+INDEX(P$3:P$35,MATCH($A117,$J$3:$J$35,0))+INDEX(Y$3:Y$35,MATCH($A117,$S$3:$S$35,0))</f>
        <v>39.400000000000006</v>
      </c>
      <c r="N117">
        <f>-INDEX(H$3:H$34,MATCH($A117,$A$3:$A$34,0))+INDEX(Q$3:Q$35,MATCH($A117,$J$3:$J$35,0))+INDEX(Z$3:Z$35,MATCH($A117,$S$3:$S$35,0))</f>
        <v>110.4</v>
      </c>
    </row>
    <row r="118" spans="1:14" x14ac:dyDescent="0.25">
      <c r="A118" t="s">
        <v>1451</v>
      </c>
      <c r="B118" t="str">
        <f t="shared" si="29"/>
        <v>Ryan</v>
      </c>
      <c r="C118" t="str">
        <f t="shared" si="22"/>
        <v>Succop</v>
      </c>
      <c r="D118" t="str">
        <f t="shared" si="22"/>
        <v>TB</v>
      </c>
      <c r="E118">
        <f t="shared" si="30"/>
        <v>24.799999999999997</v>
      </c>
      <c r="F118">
        <f t="shared" si="23"/>
        <v>0</v>
      </c>
      <c r="G118">
        <f t="shared" si="24"/>
        <v>5.7485971350775413</v>
      </c>
      <c r="H118">
        <f t="shared" si="25"/>
        <v>7.3017165857700936</v>
      </c>
      <c r="I118">
        <f t="shared" si="26"/>
        <v>7.3545637504439423</v>
      </c>
      <c r="J118">
        <f t="shared" si="27"/>
        <v>4.3951225287084164</v>
      </c>
      <c r="K118">
        <f t="shared" si="28"/>
        <v>5.7000000000000028</v>
      </c>
      <c r="L118">
        <f>-INDEX(F$3:F$34,MATCH($A118,$A$3:$A$34,0))+INDEX(O$3:O$35,MATCH($A118,$J$3:$J$35,0))+INDEX(X$3:X$35,MATCH($A118,$S$3:$S$35,0))</f>
        <v>30.5</v>
      </c>
      <c r="M118">
        <f>-INDEX(G$3:G$34,MATCH($A118,$A$3:$A$34,0))+INDEX(P$3:P$35,MATCH($A118,$J$3:$J$35,0))+INDEX(Y$3:Y$35,MATCH($A118,$S$3:$S$35,0))</f>
        <v>49.1</v>
      </c>
      <c r="N118">
        <f>-INDEX(H$3:H$34,MATCH($A118,$A$3:$A$34,0))+INDEX(Q$3:Q$35,MATCH($A118,$J$3:$J$35,0))+INDEX(Z$3:Z$35,MATCH($A118,$S$3:$S$35,0))</f>
        <v>123.39999999999999</v>
      </c>
    </row>
    <row r="119" spans="1:14" x14ac:dyDescent="0.25">
      <c r="A119" t="s">
        <v>1462</v>
      </c>
      <c r="B119" t="str">
        <f t="shared" si="29"/>
        <v>Wil</v>
      </c>
      <c r="C119" t="str">
        <f t="shared" si="22"/>
        <v>Lutz</v>
      </c>
      <c r="D119" t="str">
        <f t="shared" si="22"/>
        <v>NO</v>
      </c>
      <c r="E119">
        <f t="shared" si="30"/>
        <v>26.3</v>
      </c>
      <c r="F119">
        <f t="shared" si="23"/>
        <v>0</v>
      </c>
      <c r="G119">
        <f t="shared" si="24"/>
        <v>6.096294542441103</v>
      </c>
      <c r="H119">
        <f t="shared" si="25"/>
        <v>7.7433526695868338</v>
      </c>
      <c r="I119">
        <f t="shared" si="26"/>
        <v>7.7993962353498265</v>
      </c>
      <c r="J119">
        <f t="shared" si="27"/>
        <v>4.6609565526222321</v>
      </c>
      <c r="K119">
        <f t="shared" si="28"/>
        <v>5.6999999999999993</v>
      </c>
      <c r="L119">
        <f>-INDEX(F$3:F$34,MATCH($A119,$A$3:$A$34,0))+INDEX(O$3:O$35,MATCH($A119,$J$3:$J$35,0))+INDEX(X$3:X$35,MATCH($A119,$S$3:$S$35,0))</f>
        <v>32</v>
      </c>
      <c r="M119">
        <f>-INDEX(G$3:G$34,MATCH($A119,$A$3:$A$34,0))+INDEX(P$3:P$35,MATCH($A119,$J$3:$J$35,0))+INDEX(Y$3:Y$35,MATCH($A119,$S$3:$S$35,0))</f>
        <v>32.599999999999994</v>
      </c>
      <c r="N119">
        <f>-INDEX(H$3:H$34,MATCH($A119,$A$3:$A$34,0))+INDEX(Q$3:Q$35,MATCH($A119,$J$3:$J$35,0))+INDEX(Z$3:Z$35,MATCH($A119,$S$3:$S$35,0))</f>
        <v>111.6</v>
      </c>
    </row>
    <row r="120" spans="1:14" x14ac:dyDescent="0.25">
      <c r="A120" t="s">
        <v>1455</v>
      </c>
      <c r="B120" t="str">
        <f t="shared" si="29"/>
        <v>Dustin</v>
      </c>
      <c r="C120" t="str">
        <f t="shared" si="22"/>
        <v>Hopkins</v>
      </c>
      <c r="D120" t="str">
        <f t="shared" si="22"/>
        <v>LAC</v>
      </c>
      <c r="E120">
        <f t="shared" si="30"/>
        <v>25.200000000000003</v>
      </c>
      <c r="F120">
        <f t="shared" si="23"/>
        <v>0</v>
      </c>
      <c r="G120">
        <f t="shared" si="24"/>
        <v>5.841316443707826</v>
      </c>
      <c r="H120">
        <f t="shared" si="25"/>
        <v>7.4194862081212261</v>
      </c>
      <c r="I120">
        <f t="shared" si="26"/>
        <v>7.4731857464188458</v>
      </c>
      <c r="J120">
        <f t="shared" si="27"/>
        <v>4.4660116017521014</v>
      </c>
      <c r="K120">
        <f t="shared" si="28"/>
        <v>4.7999999999999972</v>
      </c>
      <c r="L120">
        <f>-INDEX(F$3:F$34,MATCH($A120,$A$3:$A$34,0))+INDEX(O$3:O$35,MATCH($A120,$J$3:$J$35,0))+INDEX(X$3:X$35,MATCH($A120,$S$3:$S$35,0))</f>
        <v>30</v>
      </c>
      <c r="M120">
        <f>-INDEX(G$3:G$34,MATCH($A120,$A$3:$A$34,0))+INDEX(P$3:P$35,MATCH($A120,$J$3:$J$35,0))+INDEX(Y$3:Y$35,MATCH($A120,$S$3:$S$35,0))</f>
        <v>28.200000000000003</v>
      </c>
      <c r="N120">
        <f>-INDEX(H$3:H$34,MATCH($A120,$A$3:$A$34,0))+INDEX(Q$3:Q$35,MATCH($A120,$J$3:$J$35,0))+INDEX(Z$3:Z$35,MATCH($A120,$S$3:$S$35,0))</f>
        <v>103.60000000000001</v>
      </c>
    </row>
    <row r="121" spans="1:14" x14ac:dyDescent="0.25">
      <c r="A121" t="s">
        <v>1453</v>
      </c>
      <c r="B121" t="str">
        <f t="shared" si="29"/>
        <v>Jake</v>
      </c>
      <c r="C121" t="str">
        <f t="shared" si="22"/>
        <v>Elliott</v>
      </c>
      <c r="D121" t="str">
        <f t="shared" si="22"/>
        <v>PHI</v>
      </c>
      <c r="E121">
        <f t="shared" si="30"/>
        <v>27.4</v>
      </c>
      <c r="F121">
        <f t="shared" si="23"/>
        <v>0</v>
      </c>
      <c r="G121">
        <f t="shared" si="24"/>
        <v>6.351272641174381</v>
      </c>
      <c r="H121">
        <f t="shared" si="25"/>
        <v>8.0672191310524433</v>
      </c>
      <c r="I121">
        <f t="shared" si="26"/>
        <v>8.1256067242808072</v>
      </c>
      <c r="J121">
        <f t="shared" si="27"/>
        <v>4.8559015034923627</v>
      </c>
      <c r="K121">
        <f t="shared" si="28"/>
        <v>4.4000000000000021</v>
      </c>
      <c r="L121">
        <f>-INDEX(F$3:F$34,MATCH($A121,$A$3:$A$34,0))+INDEX(O$3:O$35,MATCH($A121,$J$3:$J$35,0))+INDEX(X$3:X$35,MATCH($A121,$S$3:$S$35,0))</f>
        <v>31.8</v>
      </c>
      <c r="M121">
        <f>-INDEX(G$3:G$34,MATCH($A121,$A$3:$A$34,0))+INDEX(P$3:P$35,MATCH($A121,$J$3:$J$35,0))+INDEX(Y$3:Y$35,MATCH($A121,$S$3:$S$35,0))</f>
        <v>3.600000000000005</v>
      </c>
      <c r="N121">
        <f>-INDEX(H$3:H$34,MATCH($A121,$A$3:$A$34,0))+INDEX(Q$3:Q$35,MATCH($A121,$J$3:$J$35,0))+INDEX(Z$3:Z$35,MATCH($A121,$S$3:$S$35,0))</f>
        <v>85.9</v>
      </c>
    </row>
    <row r="122" spans="1:14" x14ac:dyDescent="0.25">
      <c r="A122" t="s">
        <v>1454</v>
      </c>
      <c r="B122" t="str">
        <f t="shared" si="29"/>
        <v>Matt</v>
      </c>
      <c r="C122" t="str">
        <f t="shared" si="22"/>
        <v>Prater</v>
      </c>
      <c r="D122" t="str">
        <f t="shared" si="22"/>
        <v>ARI</v>
      </c>
      <c r="E122">
        <f t="shared" si="30"/>
        <v>25.3</v>
      </c>
      <c r="F122">
        <f t="shared" si="23"/>
        <v>0</v>
      </c>
      <c r="G122">
        <f t="shared" si="24"/>
        <v>5.8644962708653958</v>
      </c>
      <c r="H122">
        <f t="shared" si="25"/>
        <v>7.4489286137090076</v>
      </c>
      <c r="I122">
        <f t="shared" si="26"/>
        <v>7.5028412454125712</v>
      </c>
      <c r="J122">
        <f t="shared" si="27"/>
        <v>4.4837338700130216</v>
      </c>
      <c r="K122">
        <f t="shared" si="28"/>
        <v>6.5000000000000036</v>
      </c>
      <c r="L122">
        <f>-INDEX(F$3:F$34,MATCH($A122,$A$3:$A$34,0))+INDEX(O$3:O$35,MATCH($A122,$J$3:$J$35,0))+INDEX(X$3:X$35,MATCH($A122,$S$3:$S$35,0))</f>
        <v>31.800000000000004</v>
      </c>
      <c r="M122">
        <f>-INDEX(G$3:G$34,MATCH($A122,$A$3:$A$34,0))+INDEX(P$3:P$35,MATCH($A122,$J$3:$J$35,0))+INDEX(Y$3:Y$35,MATCH($A122,$S$3:$S$35,0))</f>
        <v>42.800000000000004</v>
      </c>
      <c r="N122">
        <f>-INDEX(H$3:H$34,MATCH($A122,$A$3:$A$34,0))+INDEX(Q$3:Q$35,MATCH($A122,$J$3:$J$35,0))+INDEX(Z$3:Z$35,MATCH($A122,$S$3:$S$35,0))</f>
        <v>119</v>
      </c>
    </row>
    <row r="123" spans="1:14" x14ac:dyDescent="0.25">
      <c r="A123" t="s">
        <v>1458</v>
      </c>
      <c r="B123" t="str">
        <f t="shared" si="29"/>
        <v>Brett</v>
      </c>
      <c r="C123" t="str">
        <f t="shared" si="22"/>
        <v>Maher</v>
      </c>
      <c r="D123" t="str">
        <f t="shared" si="22"/>
        <v>DAL</v>
      </c>
      <c r="E123">
        <f t="shared" si="30"/>
        <v>28.1</v>
      </c>
      <c r="F123">
        <f t="shared" si="23"/>
        <v>0</v>
      </c>
      <c r="G123">
        <f t="shared" si="24"/>
        <v>6.5135314312773769</v>
      </c>
      <c r="H123">
        <f t="shared" si="25"/>
        <v>8.2733159701669212</v>
      </c>
      <c r="I123">
        <f t="shared" si="26"/>
        <v>8.3331952172368879</v>
      </c>
      <c r="J123">
        <f t="shared" si="27"/>
        <v>4.9799573813188109</v>
      </c>
      <c r="K123">
        <f t="shared" si="28"/>
        <v>2.1999999999999993</v>
      </c>
      <c r="L123">
        <f>-INDEX(F$3:F$34,MATCH($A123,$A$3:$A$34,0))+INDEX(O$3:O$35,MATCH($A123,$J$3:$J$35,0))+INDEX(X$3:X$35,MATCH($A123,$S$3:$S$35,0))</f>
        <v>30.3</v>
      </c>
      <c r="M123">
        <f>-INDEX(G$3:G$34,MATCH($A123,$A$3:$A$34,0))+INDEX(P$3:P$35,MATCH($A123,$J$3:$J$35,0))+INDEX(Y$3:Y$35,MATCH($A123,$S$3:$S$35,0))</f>
        <v>45.8</v>
      </c>
      <c r="N123">
        <f>-INDEX(H$3:H$34,MATCH($A123,$A$3:$A$34,0))+INDEX(Q$3:Q$35,MATCH($A123,$J$3:$J$35,0))+INDEX(Z$3:Z$35,MATCH($A123,$S$3:$S$35,0))</f>
        <v>130</v>
      </c>
    </row>
    <row r="124" spans="1:14" x14ac:dyDescent="0.25">
      <c r="A124" t="s">
        <v>1450</v>
      </c>
      <c r="B124" t="str">
        <f t="shared" si="29"/>
        <v>Rodrigo</v>
      </c>
      <c r="C124" t="str">
        <f t="shared" si="22"/>
        <v>Blankenship</v>
      </c>
      <c r="D124" t="str">
        <f t="shared" si="22"/>
        <v>IND</v>
      </c>
      <c r="E124">
        <f t="shared" si="30"/>
        <v>25.200000000000003</v>
      </c>
      <c r="F124">
        <f t="shared" si="23"/>
        <v>0</v>
      </c>
      <c r="G124">
        <f t="shared" si="24"/>
        <v>5.841316443707826</v>
      </c>
      <c r="H124">
        <f t="shared" si="25"/>
        <v>7.4194862081212261</v>
      </c>
      <c r="I124">
        <f t="shared" si="26"/>
        <v>7.4731857464188458</v>
      </c>
      <c r="J124">
        <f t="shared" si="27"/>
        <v>4.4660116017521014</v>
      </c>
      <c r="K124">
        <f t="shared" si="28"/>
        <v>6.6999999999999957</v>
      </c>
      <c r="L124">
        <f>-INDEX(F$3:F$34,MATCH($A124,$A$3:$A$34,0))+INDEX(O$3:O$35,MATCH($A124,$J$3:$J$35,0))+INDEX(X$3:X$35,MATCH($A124,$S$3:$S$35,0))</f>
        <v>31.9</v>
      </c>
      <c r="M124">
        <f>-INDEX(G$3:G$34,MATCH($A124,$A$3:$A$34,0))+INDEX(P$3:P$35,MATCH($A124,$J$3:$J$35,0))+INDEX(Y$3:Y$35,MATCH($A124,$S$3:$S$35,0))</f>
        <v>28.200000000000003</v>
      </c>
      <c r="N124">
        <f>-INDEX(H$3:H$34,MATCH($A124,$A$3:$A$34,0))+INDEX(Q$3:Q$35,MATCH($A124,$J$3:$J$35,0))+INDEX(Z$3:Z$35,MATCH($A124,$S$3:$S$35,0))</f>
        <v>104.2</v>
      </c>
    </row>
    <row r="125" spans="1:14" x14ac:dyDescent="0.25">
      <c r="A125" t="s">
        <v>1461</v>
      </c>
      <c r="B125" t="str">
        <f t="shared" si="29"/>
        <v>Chris</v>
      </c>
      <c r="C125" t="str">
        <f t="shared" si="29"/>
        <v>Boswell</v>
      </c>
      <c r="D125" t="str">
        <f t="shared" si="29"/>
        <v>PIT</v>
      </c>
      <c r="E125">
        <f t="shared" si="30"/>
        <v>25</v>
      </c>
      <c r="F125">
        <f t="shared" si="23"/>
        <v>0</v>
      </c>
      <c r="G125">
        <f t="shared" si="24"/>
        <v>5.7949567893926837</v>
      </c>
      <c r="H125">
        <f t="shared" si="25"/>
        <v>7.3606013969456594</v>
      </c>
      <c r="I125">
        <f t="shared" si="26"/>
        <v>7.413874748431394</v>
      </c>
      <c r="J125">
        <f t="shared" si="27"/>
        <v>4.4305670652302585</v>
      </c>
      <c r="K125">
        <f t="shared" si="28"/>
        <v>8.6999999999999957</v>
      </c>
      <c r="L125">
        <f>-INDEX(F$3:F$34,MATCH($A125,$A$3:$A$34,0))+INDEX(O$3:O$35,MATCH($A125,$J$3:$J$35,0))+INDEX(X$3:X$35,MATCH($A125,$S$3:$S$35,0))</f>
        <v>33.699999999999996</v>
      </c>
      <c r="M125">
        <f>-INDEX(G$3:G$34,MATCH($A125,$A$3:$A$34,0))+INDEX(P$3:P$35,MATCH($A125,$J$3:$J$35,0))+INDEX(Y$3:Y$35,MATCH($A125,$S$3:$S$35,0))</f>
        <v>43.400000000000006</v>
      </c>
      <c r="N125">
        <f>-INDEX(H$3:H$34,MATCH($A125,$A$3:$A$34,0))+INDEX(Q$3:Q$35,MATCH($A125,$J$3:$J$35,0))+INDEX(Z$3:Z$35,MATCH($A125,$S$3:$S$35,0))</f>
        <v>118.39999999999999</v>
      </c>
    </row>
    <row r="126" spans="1:14" x14ac:dyDescent="0.25">
      <c r="A126" t="s">
        <v>1463</v>
      </c>
      <c r="B126" t="str">
        <f t="shared" si="29"/>
        <v>Graham</v>
      </c>
      <c r="C126" t="str">
        <f t="shared" si="29"/>
        <v>Gano</v>
      </c>
      <c r="D126" t="str">
        <f t="shared" si="29"/>
        <v>NYG</v>
      </c>
      <c r="E126">
        <f t="shared" si="30"/>
        <v>24.4</v>
      </c>
      <c r="F126">
        <f t="shared" si="23"/>
        <v>0</v>
      </c>
      <c r="G126">
        <f t="shared" si="24"/>
        <v>5.6558778264472584</v>
      </c>
      <c r="H126">
        <f t="shared" si="25"/>
        <v>7.183946963418963</v>
      </c>
      <c r="I126">
        <f t="shared" si="26"/>
        <v>7.2359417544690405</v>
      </c>
      <c r="J126">
        <f t="shared" si="27"/>
        <v>4.3242334556647322</v>
      </c>
      <c r="K126">
        <f t="shared" si="28"/>
        <v>8.1000000000000014</v>
      </c>
      <c r="L126">
        <f>-INDEX(F$3:F$34,MATCH($A126,$A$3:$A$34,0))+INDEX(O$3:O$35,MATCH($A126,$J$3:$J$35,0))+INDEX(X$3:X$35,MATCH($A126,$S$3:$S$35,0))</f>
        <v>32.5</v>
      </c>
      <c r="M126">
        <f>-INDEX(G$3:G$34,MATCH($A126,$A$3:$A$34,0))+INDEX(P$3:P$35,MATCH($A126,$J$3:$J$35,0))+INDEX(Y$3:Y$35,MATCH($A126,$S$3:$S$35,0))</f>
        <v>28</v>
      </c>
      <c r="N126">
        <f>-INDEX(H$3:H$34,MATCH($A126,$A$3:$A$34,0))+INDEX(Q$3:Q$35,MATCH($A126,$J$3:$J$35,0))+INDEX(Z$3:Z$35,MATCH($A126,$S$3:$S$35,0))</f>
        <v>101.19999999999999</v>
      </c>
    </row>
    <row r="127" spans="1:14" x14ac:dyDescent="0.25">
      <c r="A127" t="s">
        <v>1457</v>
      </c>
      <c r="B127" t="str">
        <f t="shared" si="29"/>
        <v>Mason</v>
      </c>
      <c r="C127" t="str">
        <f t="shared" si="29"/>
        <v>Crosby</v>
      </c>
      <c r="D127" t="str">
        <f t="shared" si="29"/>
        <v>GB</v>
      </c>
      <c r="E127">
        <f t="shared" si="30"/>
        <v>25.1</v>
      </c>
      <c r="F127">
        <f t="shared" si="23"/>
        <v>0</v>
      </c>
      <c r="G127">
        <f t="shared" si="24"/>
        <v>5.8181366165502544</v>
      </c>
      <c r="H127">
        <f t="shared" si="25"/>
        <v>7.3900438025334427</v>
      </c>
      <c r="I127">
        <f t="shared" si="26"/>
        <v>7.4435302474251204</v>
      </c>
      <c r="J127">
        <f t="shared" si="27"/>
        <v>4.4482893334911795</v>
      </c>
      <c r="K127">
        <f t="shared" si="28"/>
        <v>5.3000000000000007</v>
      </c>
      <c r="L127">
        <f>-INDEX(F$3:F$34,MATCH($A127,$A$3:$A$34,0))+INDEX(O$3:O$35,MATCH($A127,$J$3:$J$35,0))+INDEX(X$3:X$35,MATCH($A127,$S$3:$S$35,0))</f>
        <v>30.400000000000002</v>
      </c>
      <c r="M127">
        <f>-INDEX(G$3:G$34,MATCH($A127,$A$3:$A$34,0))+INDEX(P$3:P$35,MATCH($A127,$J$3:$J$35,0))+INDEX(Y$3:Y$35,MATCH($A127,$S$3:$S$35,0))</f>
        <v>47</v>
      </c>
      <c r="N127">
        <f>-INDEX(H$3:H$34,MATCH($A127,$A$3:$A$34,0))+INDEX(Q$3:Q$35,MATCH($A127,$J$3:$J$35,0))+INDEX(Z$3:Z$35,MATCH($A127,$S$3:$S$35,0))</f>
        <v>122.30000000000001</v>
      </c>
    </row>
    <row r="128" spans="1:14" x14ac:dyDescent="0.25">
      <c r="A128" t="s">
        <v>1456</v>
      </c>
      <c r="B128" t="str">
        <f t="shared" si="29"/>
        <v>Robbie</v>
      </c>
      <c r="C128" t="str">
        <f t="shared" si="29"/>
        <v>Gould</v>
      </c>
      <c r="D128" t="str">
        <f t="shared" si="29"/>
        <v>SF</v>
      </c>
      <c r="E128">
        <f t="shared" si="30"/>
        <v>26.200000000000003</v>
      </c>
      <c r="F128">
        <f t="shared" si="23"/>
        <v>0</v>
      </c>
      <c r="G128">
        <f t="shared" si="24"/>
        <v>6.0731147152835332</v>
      </c>
      <c r="H128">
        <f t="shared" si="25"/>
        <v>7.7139102639990522</v>
      </c>
      <c r="I128">
        <f t="shared" si="26"/>
        <v>7.769740736356102</v>
      </c>
      <c r="J128">
        <f t="shared" si="27"/>
        <v>4.643234284361311</v>
      </c>
      <c r="K128">
        <f t="shared" si="28"/>
        <v>3.0999999999999979</v>
      </c>
      <c r="L128">
        <f>-INDEX(F$3:F$34,MATCH($A128,$A$3:$A$34,0))+INDEX(O$3:O$35,MATCH($A128,$J$3:$J$35,0))+INDEX(X$3:X$35,MATCH($A128,$S$3:$S$35,0))</f>
        <v>29.3</v>
      </c>
      <c r="M128">
        <f>-INDEX(G$3:G$34,MATCH($A128,$A$3:$A$34,0))+INDEX(P$3:P$35,MATCH($A128,$J$3:$J$35,0))+INDEX(Y$3:Y$35,MATCH($A128,$S$3:$S$35,0))</f>
        <v>43.5</v>
      </c>
      <c r="N128">
        <f>-INDEX(H$3:H$34,MATCH($A128,$A$3:$A$34,0))+INDEX(Q$3:Q$35,MATCH($A128,$J$3:$J$35,0))+INDEX(Z$3:Z$35,MATCH($A128,$S$3:$S$35,0))</f>
        <v>122.19999999999999</v>
      </c>
    </row>
    <row r="129" spans="1:14" x14ac:dyDescent="0.25">
      <c r="A129" t="s">
        <v>1459</v>
      </c>
      <c r="B129" t="str">
        <f t="shared" si="29"/>
        <v>Younghoe</v>
      </c>
      <c r="C129" t="str">
        <f t="shared" si="29"/>
        <v>Koo</v>
      </c>
      <c r="D129" t="str">
        <f t="shared" si="29"/>
        <v>ATL</v>
      </c>
      <c r="E129">
        <f t="shared" si="30"/>
        <v>24</v>
      </c>
      <c r="F129">
        <f t="shared" si="23"/>
        <v>0</v>
      </c>
      <c r="G129">
        <f t="shared" si="24"/>
        <v>5.5631585178169765</v>
      </c>
      <c r="H129">
        <f t="shared" si="25"/>
        <v>7.0661773410678332</v>
      </c>
      <c r="I129">
        <f t="shared" si="26"/>
        <v>7.1173197584941388</v>
      </c>
      <c r="J129">
        <f t="shared" si="27"/>
        <v>4.253344382621048</v>
      </c>
      <c r="K129">
        <f t="shared" si="28"/>
        <v>7.1000000000000014</v>
      </c>
      <c r="L129">
        <f>-INDEX(F$3:F$34,MATCH($A129,$A$3:$A$34,0))+INDEX(O$3:O$35,MATCH($A129,$J$3:$J$35,0))+INDEX(X$3:X$35,MATCH($A129,$S$3:$S$35,0))</f>
        <v>31.1</v>
      </c>
      <c r="M129">
        <f>-INDEX(G$3:G$34,MATCH($A129,$A$3:$A$34,0))+INDEX(P$3:P$35,MATCH($A129,$J$3:$J$35,0))+INDEX(Y$3:Y$35,MATCH($A129,$S$3:$S$35,0))</f>
        <v>41.599999999999994</v>
      </c>
      <c r="N129">
        <f>-INDEX(H$3:H$34,MATCH($A129,$A$3:$A$34,0))+INDEX(Q$3:Q$35,MATCH($A129,$J$3:$J$35,0))+INDEX(Z$3:Z$35,MATCH($A129,$S$3:$S$35,0))</f>
        <v>113.5</v>
      </c>
    </row>
    <row r="130" spans="1:14" x14ac:dyDescent="0.25">
      <c r="A130" t="s">
        <v>1470</v>
      </c>
      <c r="B130" t="str">
        <f t="shared" si="29"/>
        <v>Cade</v>
      </c>
      <c r="C130" t="str">
        <f t="shared" si="29"/>
        <v>York</v>
      </c>
      <c r="D130" t="str">
        <f t="shared" si="29"/>
        <v>CLE</v>
      </c>
      <c r="E130">
        <f t="shared" si="30"/>
        <v>23.5</v>
      </c>
      <c r="F130">
        <f t="shared" si="23"/>
        <v>0</v>
      </c>
      <c r="G130">
        <f t="shared" si="24"/>
        <v>5.4472593820291229</v>
      </c>
      <c r="H130">
        <f t="shared" si="25"/>
        <v>6.9189653131289202</v>
      </c>
      <c r="I130">
        <f t="shared" si="26"/>
        <v>6.9690422635255107</v>
      </c>
      <c r="J130">
        <f t="shared" si="27"/>
        <v>4.1647330413164427</v>
      </c>
      <c r="K130">
        <f t="shared" si="28"/>
        <v>5.8000000000000007</v>
      </c>
      <c r="L130">
        <f>-INDEX(F$3:F$34,MATCH($A130,$A$3:$A$34,0))+INDEX(O$3:O$35,MATCH($A130,$J$3:$J$35,0))+INDEX(X$3:X$35,MATCH($A130,$S$3:$S$35,0))</f>
        <v>29.3</v>
      </c>
      <c r="M130">
        <f>-INDEX(G$3:G$34,MATCH($A130,$A$3:$A$34,0))+INDEX(P$3:P$35,MATCH($A130,$J$3:$J$35,0))+INDEX(Y$3:Y$35,MATCH($A130,$S$3:$S$35,0))</f>
        <v>21.699999999999996</v>
      </c>
      <c r="N130">
        <f>-INDEX(H$3:H$34,MATCH($A130,$A$3:$A$34,0))+INDEX(Q$3:Q$35,MATCH($A130,$J$3:$J$35,0))+INDEX(Z$3:Z$35,MATCH($A130,$S$3:$S$35,0))</f>
        <v>92.4</v>
      </c>
    </row>
    <row r="131" spans="1:14" x14ac:dyDescent="0.25">
      <c r="A131" t="s">
        <v>1460</v>
      </c>
      <c r="B131" t="str">
        <f t="shared" si="29"/>
        <v>Randy</v>
      </c>
      <c r="C131" t="str">
        <f t="shared" si="29"/>
        <v>Bullock</v>
      </c>
      <c r="D131" t="str">
        <f t="shared" si="29"/>
        <v>TEN</v>
      </c>
      <c r="E131">
        <f t="shared" si="30"/>
        <v>26.3</v>
      </c>
      <c r="F131">
        <f t="shared" si="23"/>
        <v>0</v>
      </c>
      <c r="G131">
        <f t="shared" si="24"/>
        <v>6.096294542441103</v>
      </c>
      <c r="H131">
        <f t="shared" si="25"/>
        <v>7.7433526695868338</v>
      </c>
      <c r="I131">
        <f t="shared" si="26"/>
        <v>7.7993962353498265</v>
      </c>
      <c r="J131">
        <f t="shared" si="27"/>
        <v>4.6609565526222321</v>
      </c>
      <c r="K131">
        <f t="shared" si="28"/>
        <v>3.6000000000000014</v>
      </c>
      <c r="L131">
        <f>-INDEX(F$3:F$34,MATCH($A131,$A$3:$A$34,0))+INDEX(O$3:O$35,MATCH($A131,$J$3:$J$35,0))+INDEX(X$3:X$35,MATCH($A131,$S$3:$S$35,0))</f>
        <v>29.900000000000002</v>
      </c>
      <c r="M131">
        <f>-INDEX(G$3:G$34,MATCH($A131,$A$3:$A$34,0))+INDEX(P$3:P$35,MATCH($A131,$J$3:$J$35,0))+INDEX(Y$3:Y$35,MATCH($A131,$S$3:$S$35,0))</f>
        <v>43.400000000000006</v>
      </c>
      <c r="N131">
        <f>-INDEX(H$3:H$34,MATCH($A131,$A$3:$A$34,0))+INDEX(Q$3:Q$35,MATCH($A131,$J$3:$J$35,0))+INDEX(Z$3:Z$35,MATCH($A131,$S$3:$S$35,0))</f>
        <v>122.4</v>
      </c>
    </row>
    <row r="132" spans="1:14" x14ac:dyDescent="0.25">
      <c r="A132" t="s">
        <v>1468</v>
      </c>
      <c r="B132" t="str">
        <f t="shared" si="29"/>
        <v>Joey</v>
      </c>
      <c r="C132" t="str">
        <f t="shared" si="29"/>
        <v>Slye</v>
      </c>
      <c r="D132" t="str">
        <f t="shared" si="29"/>
        <v>WAS</v>
      </c>
      <c r="E132">
        <f t="shared" si="30"/>
        <v>24.1</v>
      </c>
      <c r="F132">
        <f t="shared" si="23"/>
        <v>0</v>
      </c>
      <c r="G132">
        <f t="shared" si="24"/>
        <v>5.5863383449745472</v>
      </c>
      <c r="H132">
        <f t="shared" si="25"/>
        <v>7.0956197466556166</v>
      </c>
      <c r="I132">
        <f t="shared" si="26"/>
        <v>7.1469752574878642</v>
      </c>
      <c r="J132">
        <f t="shared" si="27"/>
        <v>4.2710666508819699</v>
      </c>
      <c r="K132">
        <f t="shared" si="28"/>
        <v>6.7999999999999972</v>
      </c>
      <c r="L132">
        <f>-INDEX(F$3:F$34,MATCH($A132,$A$3:$A$34,0))+INDEX(O$3:O$35,MATCH($A132,$J$3:$J$35,0))+INDEX(X$3:X$35,MATCH($A132,$S$3:$S$35,0))</f>
        <v>30.9</v>
      </c>
      <c r="M132">
        <f>-INDEX(G$3:G$34,MATCH($A132,$A$3:$A$34,0))+INDEX(P$3:P$35,MATCH($A132,$J$3:$J$35,0))+INDEX(Y$3:Y$35,MATCH($A132,$S$3:$S$35,0))</f>
        <v>32.400000000000006</v>
      </c>
      <c r="N132">
        <f>-INDEX(H$3:H$34,MATCH($A132,$A$3:$A$34,0))+INDEX(Q$3:Q$35,MATCH($A132,$J$3:$J$35,0))+INDEX(Z$3:Z$35,MATCH($A132,$S$3:$S$35,0))</f>
        <v>104.60000000000001</v>
      </c>
    </row>
    <row r="133" spans="1:14" x14ac:dyDescent="0.25">
      <c r="A133" t="s">
        <v>1465</v>
      </c>
      <c r="B133" t="str">
        <f t="shared" si="29"/>
        <v>Jason</v>
      </c>
      <c r="C133" t="str">
        <f t="shared" si="29"/>
        <v>Sanders</v>
      </c>
      <c r="D133" t="str">
        <f t="shared" si="29"/>
        <v>MIA</v>
      </c>
      <c r="E133">
        <f t="shared" si="30"/>
        <v>24.799999999999997</v>
      </c>
      <c r="F133">
        <f t="shared" si="23"/>
        <v>0</v>
      </c>
      <c r="G133">
        <f t="shared" si="24"/>
        <v>5.7485971350775413</v>
      </c>
      <c r="H133">
        <f t="shared" si="25"/>
        <v>7.3017165857700936</v>
      </c>
      <c r="I133">
        <f t="shared" si="26"/>
        <v>7.3545637504439423</v>
      </c>
      <c r="J133">
        <f t="shared" si="27"/>
        <v>4.3951225287084164</v>
      </c>
      <c r="K133">
        <f t="shared" si="28"/>
        <v>4.1000000000000014</v>
      </c>
      <c r="L133">
        <f>-INDEX(F$3:F$34,MATCH($A133,$A$3:$A$34,0))+INDEX(O$3:O$35,MATCH($A133,$J$3:$J$35,0))+INDEX(X$3:X$35,MATCH($A133,$S$3:$S$35,0))</f>
        <v>28.9</v>
      </c>
      <c r="M133">
        <f>-INDEX(G$3:G$34,MATCH($A133,$A$3:$A$34,0))+INDEX(P$3:P$35,MATCH($A133,$J$3:$J$35,0))+INDEX(Y$3:Y$35,MATCH($A133,$S$3:$S$35,0))</f>
        <v>36.200000000000003</v>
      </c>
      <c r="N133">
        <f>-INDEX(H$3:H$34,MATCH($A133,$A$3:$A$34,0))+INDEX(Q$3:Q$35,MATCH($A133,$J$3:$J$35,0))+INDEX(Z$3:Z$35,MATCH($A133,$S$3:$S$35,0))</f>
        <v>110.5</v>
      </c>
    </row>
    <row r="134" spans="1:14" x14ac:dyDescent="0.25">
      <c r="A134" t="s">
        <v>1466</v>
      </c>
      <c r="B134" t="str">
        <f t="shared" si="29"/>
        <v>Eddy</v>
      </c>
      <c r="C134" t="str">
        <f t="shared" si="29"/>
        <v>Pineiro</v>
      </c>
      <c r="D134" t="str">
        <f t="shared" si="29"/>
        <v>CAR</v>
      </c>
      <c r="E134">
        <f t="shared" si="30"/>
        <v>25.6</v>
      </c>
      <c r="F134">
        <f t="shared" si="23"/>
        <v>0</v>
      </c>
      <c r="G134">
        <f t="shared" si="24"/>
        <v>5.934035752338108</v>
      </c>
      <c r="H134">
        <f t="shared" si="25"/>
        <v>7.5372558304723558</v>
      </c>
      <c r="I134">
        <f t="shared" si="26"/>
        <v>7.5918077423937476</v>
      </c>
      <c r="J134">
        <f t="shared" si="27"/>
        <v>4.5369006747957847</v>
      </c>
      <c r="K134">
        <f t="shared" si="28"/>
        <v>4.8999999999999986</v>
      </c>
      <c r="L134">
        <f>-INDEX(F$3:F$34,MATCH($A134,$A$3:$A$34,0))+INDEX(O$3:O$35,MATCH($A134,$J$3:$J$35,0))+INDEX(X$3:X$35,MATCH($A134,$S$3:$S$35,0))</f>
        <v>30.5</v>
      </c>
      <c r="M134">
        <f>-INDEX(G$3:G$34,MATCH($A134,$A$3:$A$34,0))+INDEX(P$3:P$35,MATCH($A134,$J$3:$J$35,0))+INDEX(Y$3:Y$35,MATCH($A134,$S$3:$S$35,0))</f>
        <v>25.900000000000002</v>
      </c>
      <c r="N134">
        <f>-INDEX(H$3:H$34,MATCH($A134,$A$3:$A$34,0))+INDEX(Q$3:Q$35,MATCH($A134,$J$3:$J$35,0))+INDEX(Z$3:Z$35,MATCH($A134,$S$3:$S$35,0))</f>
        <v>102.80000000000001</v>
      </c>
    </row>
    <row r="135" spans="1:14" x14ac:dyDescent="0.25">
      <c r="A135" t="s">
        <v>1471</v>
      </c>
      <c r="B135" t="str">
        <f t="shared" si="29"/>
        <v>Greg</v>
      </c>
      <c r="C135" t="str">
        <f t="shared" si="29"/>
        <v>Zuerlein</v>
      </c>
      <c r="D135" t="str">
        <f t="shared" si="29"/>
        <v>NYJ</v>
      </c>
      <c r="E135">
        <f t="shared" si="30"/>
        <v>22.6</v>
      </c>
      <c r="F135">
        <f t="shared" si="23"/>
        <v>0</v>
      </c>
      <c r="G135">
        <f t="shared" si="24"/>
        <v>5.2386409376109864</v>
      </c>
      <c r="H135">
        <f t="shared" si="25"/>
        <v>6.6539836628388764</v>
      </c>
      <c r="I135">
        <f t="shared" si="26"/>
        <v>6.7021427725819809</v>
      </c>
      <c r="J135">
        <f t="shared" si="27"/>
        <v>4.0052326269681542</v>
      </c>
      <c r="K135">
        <f t="shared" si="28"/>
        <v>8</v>
      </c>
      <c r="L135">
        <f>-INDEX(F$3:F$34,MATCH($A135,$A$3:$A$34,0))+INDEX(O$3:O$35,MATCH($A135,$J$3:$J$35,0))+INDEX(X$3:X$35,MATCH($A135,$S$3:$S$35,0))</f>
        <v>30.6</v>
      </c>
      <c r="M135">
        <f>-INDEX(G$3:G$34,MATCH($A135,$A$3:$A$34,0))+INDEX(P$3:P$35,MATCH($A135,$J$3:$J$35,0))+INDEX(Y$3:Y$35,MATCH($A135,$S$3:$S$35,0))</f>
        <v>29.400000000000002</v>
      </c>
      <c r="N135">
        <f>-INDEX(H$3:H$34,MATCH($A135,$A$3:$A$34,0))+INDEX(Q$3:Q$35,MATCH($A135,$J$3:$J$35,0))+INDEX(Z$3:Z$35,MATCH($A135,$S$3:$S$35,0))</f>
        <v>97.2</v>
      </c>
    </row>
    <row r="136" spans="1:14" x14ac:dyDescent="0.25">
      <c r="A136" t="s">
        <v>1467</v>
      </c>
      <c r="B136" t="str">
        <f t="shared" si="29"/>
        <v>Austin</v>
      </c>
      <c r="C136" t="str">
        <f t="shared" si="29"/>
        <v>Seibert</v>
      </c>
      <c r="D136" t="str">
        <f t="shared" si="29"/>
        <v>DET</v>
      </c>
      <c r="E136">
        <f t="shared" si="30"/>
        <v>30.2</v>
      </c>
      <c r="F136">
        <f t="shared" si="23"/>
        <v>0</v>
      </c>
      <c r="G136">
        <f t="shared" si="24"/>
        <v>7.000307801586362</v>
      </c>
      <c r="H136">
        <f t="shared" si="25"/>
        <v>8.8916064875103569</v>
      </c>
      <c r="I136">
        <f t="shared" si="26"/>
        <v>8.955960696105123</v>
      </c>
      <c r="J136">
        <f t="shared" si="27"/>
        <v>5.3521250147981521</v>
      </c>
      <c r="K136">
        <f t="shared" si="28"/>
        <v>-9.9999999999997868E-2</v>
      </c>
      <c r="L136">
        <f>-INDEX(F$3:F$34,MATCH($A136,$A$3:$A$34,0))+INDEX(O$3:O$35,MATCH($A136,$J$3:$J$35,0))+INDEX(X$3:X$35,MATCH($A136,$S$3:$S$35,0))</f>
        <v>30.1</v>
      </c>
      <c r="M136">
        <f>-INDEX(G$3:G$34,MATCH($A136,$A$3:$A$34,0))+INDEX(P$3:P$35,MATCH($A136,$J$3:$J$35,0))+INDEX(Y$3:Y$35,MATCH($A136,$S$3:$S$35,0))</f>
        <v>40.400000000000006</v>
      </c>
      <c r="N136">
        <f>-INDEX(H$3:H$34,MATCH($A136,$A$3:$A$34,0))+INDEX(Q$3:Q$35,MATCH($A136,$J$3:$J$35,0))+INDEX(Z$3:Z$35,MATCH($A136,$S$3:$S$35,0))</f>
        <v>130.80000000000001</v>
      </c>
    </row>
    <row r="137" spans="1:14" x14ac:dyDescent="0.25">
      <c r="A137" t="s">
        <v>1464</v>
      </c>
      <c r="B137" t="str">
        <f t="shared" si="29"/>
        <v>Cairo</v>
      </c>
      <c r="C137" t="str">
        <f t="shared" si="29"/>
        <v>Santos</v>
      </c>
      <c r="D137" t="str">
        <f t="shared" si="29"/>
        <v>CHI</v>
      </c>
      <c r="E137">
        <f t="shared" si="30"/>
        <v>23.6</v>
      </c>
      <c r="F137">
        <f t="shared" si="23"/>
        <v>0</v>
      </c>
      <c r="G137">
        <f t="shared" si="24"/>
        <v>5.4704392091866936</v>
      </c>
      <c r="H137">
        <f t="shared" si="25"/>
        <v>6.9484077187167035</v>
      </c>
      <c r="I137">
        <f t="shared" si="26"/>
        <v>6.9986977625192361</v>
      </c>
      <c r="J137">
        <f t="shared" si="27"/>
        <v>4.1824553095773647</v>
      </c>
      <c r="K137">
        <f t="shared" si="28"/>
        <v>7.5999999999999979</v>
      </c>
      <c r="L137">
        <f>-INDEX(F$3:F$34,MATCH($A137,$A$3:$A$34,0))+INDEX(O$3:O$35,MATCH($A137,$J$3:$J$35,0))+INDEX(X$3:X$35,MATCH($A137,$S$3:$S$35,0))</f>
        <v>31.2</v>
      </c>
      <c r="M137">
        <f>-INDEX(G$3:G$34,MATCH($A137,$A$3:$A$34,0))+INDEX(P$3:P$35,MATCH($A137,$J$3:$J$35,0))+INDEX(Y$3:Y$35,MATCH($A137,$S$3:$S$35,0))</f>
        <v>43.300000000000004</v>
      </c>
      <c r="N137">
        <f>-INDEX(H$3:H$34,MATCH($A137,$A$3:$A$34,0))+INDEX(Q$3:Q$35,MATCH($A137,$J$3:$J$35,0))+INDEX(Z$3:Z$35,MATCH($A137,$S$3:$S$35,0))</f>
        <v>114.2</v>
      </c>
    </row>
    <row r="138" spans="1:14" x14ac:dyDescent="0.25">
      <c r="A138" t="s">
        <v>1469</v>
      </c>
      <c r="B138" t="str">
        <f t="shared" si="29"/>
        <v>Riley</v>
      </c>
      <c r="C138" t="str">
        <f t="shared" si="29"/>
        <v>Patterson</v>
      </c>
      <c r="D138" t="str">
        <f t="shared" si="29"/>
        <v>JAC</v>
      </c>
      <c r="E138">
        <f t="shared" si="30"/>
        <v>23.4</v>
      </c>
      <c r="F138">
        <f t="shared" si="23"/>
        <v>0</v>
      </c>
      <c r="G138">
        <f t="shared" si="24"/>
        <v>5.4240795548715512</v>
      </c>
      <c r="H138">
        <f t="shared" si="25"/>
        <v>6.8895229075411368</v>
      </c>
      <c r="I138">
        <f t="shared" si="26"/>
        <v>6.9393867645317844</v>
      </c>
      <c r="J138">
        <f t="shared" si="27"/>
        <v>4.1470107730555217</v>
      </c>
      <c r="K138">
        <f t="shared" si="28"/>
        <v>6.1000000000000014</v>
      </c>
      <c r="L138">
        <f>-INDEX(F$3:F$34,MATCH($A138,$A$3:$A$34,0))+INDEX(O$3:O$35,MATCH($A138,$J$3:$J$35,0))+INDEX(X$3:X$35,MATCH($A138,$S$3:$S$35,0))</f>
        <v>29.5</v>
      </c>
      <c r="M138">
        <f>-INDEX(G$3:G$34,MATCH($A138,$A$3:$A$34,0))+INDEX(P$3:P$35,MATCH($A138,$J$3:$J$35,0))+INDEX(Y$3:Y$35,MATCH($A138,$S$3:$S$35,0))</f>
        <v>19.899999999999999</v>
      </c>
      <c r="N138">
        <f>-INDEX(H$3:H$34,MATCH($A138,$A$3:$A$34,0))+INDEX(Q$3:Q$35,MATCH($A138,$J$3:$J$35,0))+INDEX(Z$3:Z$35,MATCH($A138,$S$3:$S$35,0))</f>
        <v>90.199999999999989</v>
      </c>
    </row>
    <row r="139" spans="1:14" x14ac:dyDescent="0.25">
      <c r="A139" t="s">
        <v>1473</v>
      </c>
      <c r="B139" t="str">
        <f t="shared" si="29"/>
        <v>Jason</v>
      </c>
      <c r="C139" t="str">
        <f t="shared" si="29"/>
        <v>Myers</v>
      </c>
      <c r="D139" t="str">
        <f t="shared" si="29"/>
        <v>SEA</v>
      </c>
      <c r="E139">
        <f t="shared" si="30"/>
        <v>25.799999999999997</v>
      </c>
      <c r="F139">
        <f t="shared" si="23"/>
        <v>0</v>
      </c>
      <c r="G139">
        <f t="shared" si="24"/>
        <v>5.9803954066532485</v>
      </c>
      <c r="H139">
        <f t="shared" si="25"/>
        <v>7.5961406416479198</v>
      </c>
      <c r="I139">
        <f t="shared" si="26"/>
        <v>7.6511187403811975</v>
      </c>
      <c r="J139">
        <f t="shared" si="27"/>
        <v>4.5723452113176259</v>
      </c>
      <c r="K139">
        <f t="shared" si="28"/>
        <v>3.6000000000000014</v>
      </c>
      <c r="L139">
        <f>-INDEX(F$3:F$34,MATCH($A139,$A$3:$A$34,0))+INDEX(O$3:O$35,MATCH($A139,$J$3:$J$35,0))+INDEX(X$3:X$35,MATCH($A139,$S$3:$S$35,0))</f>
        <v>29.4</v>
      </c>
      <c r="M139">
        <f>-INDEX(G$3:G$34,MATCH($A139,$A$3:$A$34,0))+INDEX(P$3:P$35,MATCH($A139,$J$3:$J$35,0))+INDEX(Y$3:Y$35,MATCH($A139,$S$3:$S$35,0))</f>
        <v>32.400000000000006</v>
      </c>
      <c r="N139">
        <f>-INDEX(H$3:H$34,MATCH($A139,$A$3:$A$34,0))+INDEX(Q$3:Q$35,MATCH($A139,$J$3:$J$35,0))+INDEX(Z$3:Z$35,MATCH($A139,$S$3:$S$35,0))</f>
        <v>109.80000000000001</v>
      </c>
    </row>
    <row r="140" spans="1:14" x14ac:dyDescent="0.25">
      <c r="A140" t="s">
        <v>1472</v>
      </c>
      <c r="B140" t="str">
        <f t="shared" si="29"/>
        <v>Ka'imi</v>
      </c>
      <c r="C140" t="str">
        <f t="shared" si="29"/>
        <v>Fairbairn</v>
      </c>
      <c r="D140" t="str">
        <f t="shared" si="29"/>
        <v>HOU</v>
      </c>
      <c r="E140">
        <f t="shared" si="30"/>
        <v>24.6</v>
      </c>
      <c r="F140">
        <f t="shared" si="23"/>
        <v>0</v>
      </c>
      <c r="G140">
        <f t="shared" si="24"/>
        <v>5.7022374807624008</v>
      </c>
      <c r="H140">
        <f t="shared" si="25"/>
        <v>7.2428317745945296</v>
      </c>
      <c r="I140">
        <f t="shared" si="26"/>
        <v>7.2952527524564923</v>
      </c>
      <c r="J140">
        <f t="shared" si="27"/>
        <v>4.3596779921865743</v>
      </c>
      <c r="K140">
        <f t="shared" si="28"/>
        <v>4.5999999999999979</v>
      </c>
      <c r="L140">
        <f>-INDEX(F$3:F$34,MATCH($A140,$A$3:$A$34,0))+INDEX(O$3:O$35,MATCH($A140,$J$3:$J$35,0))+INDEX(X$3:X$35,MATCH($A140,$S$3:$S$35,0))</f>
        <v>29.2</v>
      </c>
      <c r="M140">
        <f>-INDEX(G$3:G$34,MATCH($A140,$A$3:$A$34,0))+INDEX(P$3:P$35,MATCH($A140,$J$3:$J$35,0))+INDEX(Y$3:Y$35,MATCH($A140,$S$3:$S$35,0))</f>
        <v>38.300000000000004</v>
      </c>
      <c r="N140">
        <f>-INDEX(H$3:H$34,MATCH($A140,$A$3:$A$34,0))+INDEX(Q$3:Q$35,MATCH($A140,$J$3:$J$35,0))+INDEX(Z$3:Z$35,MATCH($A140,$S$3:$S$35,0))</f>
        <v>112.19999999999999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AE3A-A844-4440-A474-9F50235A8AE8}">
  <dimension ref="A1:AO138"/>
  <sheetViews>
    <sheetView topLeftCell="A109" workbookViewId="0">
      <selection activeCell="L103" sqref="I72:L103"/>
    </sheetView>
  </sheetViews>
  <sheetFormatPr defaultRowHeight="15" x14ac:dyDescent="0.25"/>
  <sheetData>
    <row r="1" spans="1:41" x14ac:dyDescent="0.25">
      <c r="B1" t="s">
        <v>0</v>
      </c>
      <c r="C1" t="s">
        <v>1</v>
      </c>
      <c r="D1" t="s">
        <v>1</v>
      </c>
      <c r="E1" t="s">
        <v>1475</v>
      </c>
      <c r="F1" t="s">
        <v>1476</v>
      </c>
      <c r="G1" t="s">
        <v>1477</v>
      </c>
      <c r="H1" t="s">
        <v>1478</v>
      </c>
      <c r="I1" t="s">
        <v>1479</v>
      </c>
      <c r="J1" t="s">
        <v>1480</v>
      </c>
      <c r="K1" t="s">
        <v>1481</v>
      </c>
      <c r="L1" t="s">
        <v>1482</v>
      </c>
      <c r="M1" t="s">
        <v>8</v>
      </c>
      <c r="P1" t="s">
        <v>0</v>
      </c>
      <c r="Q1" t="s">
        <v>1</v>
      </c>
      <c r="S1" t="s">
        <v>1475</v>
      </c>
      <c r="T1" t="s">
        <v>1476</v>
      </c>
      <c r="U1" t="s">
        <v>1477</v>
      </c>
      <c r="V1" t="s">
        <v>1478</v>
      </c>
      <c r="W1" t="s">
        <v>1479</v>
      </c>
      <c r="X1" t="s">
        <v>1480</v>
      </c>
      <c r="Y1" t="s">
        <v>1481</v>
      </c>
      <c r="Z1" t="s">
        <v>1482</v>
      </c>
      <c r="AA1" t="s">
        <v>8</v>
      </c>
      <c r="AD1" t="s">
        <v>0</v>
      </c>
      <c r="AE1" t="s">
        <v>1</v>
      </c>
      <c r="AG1" t="s">
        <v>1475</v>
      </c>
      <c r="AH1" t="s">
        <v>1476</v>
      </c>
      <c r="AI1" t="s">
        <v>1477</v>
      </c>
      <c r="AJ1" t="s">
        <v>1478</v>
      </c>
      <c r="AK1" t="s">
        <v>1479</v>
      </c>
      <c r="AL1" t="s">
        <v>1480</v>
      </c>
      <c r="AM1" t="s">
        <v>1481</v>
      </c>
      <c r="AN1" t="s">
        <v>1482</v>
      </c>
      <c r="AO1" t="s">
        <v>8</v>
      </c>
    </row>
    <row r="2" spans="1:41" x14ac:dyDescent="0.25">
      <c r="B2" t="s">
        <v>42</v>
      </c>
      <c r="P2" t="s">
        <v>1441</v>
      </c>
      <c r="AD2" t="s">
        <v>518</v>
      </c>
    </row>
    <row r="3" spans="1:41" x14ac:dyDescent="0.25">
      <c r="A3" t="str">
        <f>B3&amp;C3&amp;D3</f>
        <v>PITSteelersPIT</v>
      </c>
      <c r="B3" t="s">
        <v>37</v>
      </c>
      <c r="C3" t="s">
        <v>1485</v>
      </c>
      <c r="D3" t="s">
        <v>37</v>
      </c>
      <c r="E3">
        <v>52.5</v>
      </c>
      <c r="F3">
        <v>14.3</v>
      </c>
      <c r="G3">
        <v>10.1</v>
      </c>
      <c r="H3">
        <v>16</v>
      </c>
      <c r="I3">
        <v>2.8</v>
      </c>
      <c r="J3">
        <v>0</v>
      </c>
      <c r="K3">
        <v>391.7</v>
      </c>
      <c r="L3">
        <v>5755.7</v>
      </c>
      <c r="M3">
        <v>118.1</v>
      </c>
      <c r="O3" t="str">
        <f>P3&amp;Q3&amp;R3</f>
        <v>BUFBillsBUF</v>
      </c>
      <c r="P3" t="s">
        <v>9</v>
      </c>
      <c r="Q3" t="s">
        <v>1487</v>
      </c>
      <c r="R3" t="s">
        <v>9</v>
      </c>
      <c r="S3">
        <v>45</v>
      </c>
      <c r="T3">
        <v>17.7</v>
      </c>
      <c r="U3">
        <v>10.6</v>
      </c>
      <c r="V3">
        <v>15.3</v>
      </c>
      <c r="W3">
        <v>3</v>
      </c>
      <c r="X3">
        <v>0</v>
      </c>
      <c r="Y3">
        <v>330.7</v>
      </c>
      <c r="Z3">
        <v>5353.3</v>
      </c>
      <c r="AA3">
        <v>119.6</v>
      </c>
      <c r="AC3" t="str">
        <f t="shared" ref="AC3:AC34" si="0">AD3&amp;AE3&amp;AF3</f>
        <v>TBBuccaneersTB</v>
      </c>
      <c r="AD3" t="s">
        <v>16</v>
      </c>
      <c r="AE3" t="s">
        <v>1486</v>
      </c>
      <c r="AF3" t="s">
        <v>16</v>
      </c>
      <c r="AG3">
        <v>48.4</v>
      </c>
      <c r="AH3">
        <v>13.5</v>
      </c>
      <c r="AI3">
        <v>9.3000000000000007</v>
      </c>
      <c r="AJ3">
        <v>15.2</v>
      </c>
      <c r="AK3">
        <v>2.6</v>
      </c>
      <c r="AL3">
        <v>0</v>
      </c>
      <c r="AM3">
        <v>373.8</v>
      </c>
      <c r="AN3">
        <v>5689.9</v>
      </c>
      <c r="AO3">
        <v>109.5</v>
      </c>
    </row>
    <row r="4" spans="1:41" x14ac:dyDescent="0.25">
      <c r="A4" t="str">
        <f t="shared" ref="A4:A34" si="1">B4&amp;C4&amp;D4</f>
        <v>TBBuccaneersTB</v>
      </c>
      <c r="B4" t="s">
        <v>16</v>
      </c>
      <c r="C4" t="s">
        <v>1486</v>
      </c>
      <c r="D4" t="s">
        <v>16</v>
      </c>
      <c r="E4">
        <v>45.1</v>
      </c>
      <c r="F4">
        <v>13.7</v>
      </c>
      <c r="G4">
        <v>12.8</v>
      </c>
      <c r="H4">
        <v>23</v>
      </c>
      <c r="I4">
        <v>3.2</v>
      </c>
      <c r="J4">
        <v>0</v>
      </c>
      <c r="K4">
        <v>374.5</v>
      </c>
      <c r="L4">
        <v>5492.9</v>
      </c>
      <c r="M4">
        <v>117.4</v>
      </c>
      <c r="O4" t="str">
        <f t="shared" ref="O4:O34" si="2">P4&amp;Q4&amp;R4</f>
        <v>TBBuccaneersTB</v>
      </c>
      <c r="P4" t="s">
        <v>16</v>
      </c>
      <c r="Q4" t="s">
        <v>1486</v>
      </c>
      <c r="R4" t="s">
        <v>16</v>
      </c>
      <c r="S4">
        <v>41.9</v>
      </c>
      <c r="T4">
        <v>14.7</v>
      </c>
      <c r="U4">
        <v>13.4</v>
      </c>
      <c r="V4">
        <v>19.100000000000001</v>
      </c>
      <c r="W4">
        <v>2.8</v>
      </c>
      <c r="X4">
        <v>0</v>
      </c>
      <c r="Y4">
        <v>361.3</v>
      </c>
      <c r="Z4">
        <v>5601</v>
      </c>
      <c r="AA4">
        <v>115.2</v>
      </c>
      <c r="AC4" t="str">
        <f t="shared" si="0"/>
        <v>PHIEaglesPHI</v>
      </c>
      <c r="AD4" t="s">
        <v>14</v>
      </c>
      <c r="AE4" t="s">
        <v>1508</v>
      </c>
      <c r="AF4" t="s">
        <v>14</v>
      </c>
      <c r="AG4">
        <v>47.3</v>
      </c>
      <c r="AH4">
        <v>12.7</v>
      </c>
      <c r="AI4">
        <v>9.1999999999999993</v>
      </c>
      <c r="AJ4">
        <v>13.9</v>
      </c>
      <c r="AK4">
        <v>2.6</v>
      </c>
      <c r="AL4">
        <v>0</v>
      </c>
      <c r="AM4">
        <v>370.8</v>
      </c>
      <c r="AN4">
        <v>5805</v>
      </c>
      <c r="AO4">
        <v>106.6</v>
      </c>
    </row>
    <row r="5" spans="1:41" x14ac:dyDescent="0.25">
      <c r="A5" t="str">
        <f t="shared" si="1"/>
        <v>BUFBillsBUF</v>
      </c>
      <c r="B5" t="s">
        <v>9</v>
      </c>
      <c r="C5" t="s">
        <v>1487</v>
      </c>
      <c r="D5" t="s">
        <v>9</v>
      </c>
      <c r="E5">
        <v>42.8</v>
      </c>
      <c r="F5">
        <v>16.399999999999999</v>
      </c>
      <c r="G5">
        <v>10.4</v>
      </c>
      <c r="H5">
        <v>18</v>
      </c>
      <c r="I5">
        <v>3.4</v>
      </c>
      <c r="J5">
        <v>0</v>
      </c>
      <c r="K5">
        <v>333.4</v>
      </c>
      <c r="L5">
        <v>5283.5</v>
      </c>
      <c r="M5">
        <v>117.1</v>
      </c>
      <c r="O5" t="str">
        <f t="shared" si="2"/>
        <v>DALCowboysDAL</v>
      </c>
      <c r="P5" t="s">
        <v>15</v>
      </c>
      <c r="Q5" t="s">
        <v>1493</v>
      </c>
      <c r="R5" t="s">
        <v>15</v>
      </c>
      <c r="S5">
        <v>39.299999999999997</v>
      </c>
      <c r="T5">
        <v>17.5</v>
      </c>
      <c r="U5">
        <v>11</v>
      </c>
      <c r="V5">
        <v>16.100000000000001</v>
      </c>
      <c r="W5">
        <v>3.1</v>
      </c>
      <c r="X5">
        <v>0</v>
      </c>
      <c r="Y5">
        <v>381</v>
      </c>
      <c r="Z5">
        <v>5775.2</v>
      </c>
      <c r="AA5">
        <v>114.9</v>
      </c>
      <c r="AC5" t="str">
        <f t="shared" si="0"/>
        <v>PITSteelersPIT</v>
      </c>
      <c r="AD5" t="s">
        <v>37</v>
      </c>
      <c r="AE5" t="s">
        <v>1485</v>
      </c>
      <c r="AF5" t="s">
        <v>37</v>
      </c>
      <c r="AG5">
        <v>46.8</v>
      </c>
      <c r="AH5">
        <v>12</v>
      </c>
      <c r="AI5">
        <v>9.4</v>
      </c>
      <c r="AJ5">
        <v>14.7</v>
      </c>
      <c r="AK5">
        <v>2.5</v>
      </c>
      <c r="AL5">
        <v>0</v>
      </c>
      <c r="AM5">
        <v>397.8</v>
      </c>
      <c r="AN5">
        <v>5820.6</v>
      </c>
      <c r="AO5">
        <v>104.4</v>
      </c>
    </row>
    <row r="6" spans="1:41" x14ac:dyDescent="0.25">
      <c r="A6" t="str">
        <f t="shared" si="1"/>
        <v>SF49ersSF</v>
      </c>
      <c r="B6" t="s">
        <v>18</v>
      </c>
      <c r="C6" t="s">
        <v>1515</v>
      </c>
      <c r="D6" t="s">
        <v>18</v>
      </c>
      <c r="E6">
        <v>49</v>
      </c>
      <c r="F6">
        <v>13.4</v>
      </c>
      <c r="G6">
        <v>11.2</v>
      </c>
      <c r="H6">
        <v>20</v>
      </c>
      <c r="I6">
        <v>3</v>
      </c>
      <c r="J6">
        <v>0</v>
      </c>
      <c r="K6">
        <v>358.3</v>
      </c>
      <c r="L6">
        <v>5512.2</v>
      </c>
      <c r="M6">
        <v>115.9</v>
      </c>
      <c r="O6" t="str">
        <f t="shared" si="2"/>
        <v>LACChargersLAC</v>
      </c>
      <c r="P6" t="s">
        <v>13</v>
      </c>
      <c r="Q6" t="s">
        <v>1492</v>
      </c>
      <c r="R6" t="s">
        <v>13</v>
      </c>
      <c r="S6">
        <v>41.6</v>
      </c>
      <c r="T6">
        <v>15.6</v>
      </c>
      <c r="U6">
        <v>12</v>
      </c>
      <c r="V6">
        <v>17.5</v>
      </c>
      <c r="W6">
        <v>3</v>
      </c>
      <c r="X6">
        <v>0</v>
      </c>
      <c r="Y6">
        <v>386.7</v>
      </c>
      <c r="Z6">
        <v>5858.5</v>
      </c>
      <c r="AA6">
        <v>114.5</v>
      </c>
      <c r="AC6" t="str">
        <f t="shared" si="0"/>
        <v>LACChargersLAC</v>
      </c>
      <c r="AD6" t="s">
        <v>13</v>
      </c>
      <c r="AE6" t="s">
        <v>1492</v>
      </c>
      <c r="AF6" t="s">
        <v>13</v>
      </c>
      <c r="AG6">
        <v>43.1</v>
      </c>
      <c r="AH6">
        <v>12.9</v>
      </c>
      <c r="AI6">
        <v>9.9</v>
      </c>
      <c r="AJ6">
        <v>17</v>
      </c>
      <c r="AK6">
        <v>2.6</v>
      </c>
      <c r="AL6">
        <v>0</v>
      </c>
      <c r="AM6">
        <v>384.6</v>
      </c>
      <c r="AN6">
        <v>5930.1</v>
      </c>
      <c r="AO6">
        <v>104.1</v>
      </c>
    </row>
    <row r="7" spans="1:41" x14ac:dyDescent="0.25">
      <c r="A7" t="str">
        <f t="shared" si="1"/>
        <v>NOSaintsNO</v>
      </c>
      <c r="B7" t="s">
        <v>27</v>
      </c>
      <c r="C7" t="s">
        <v>1488</v>
      </c>
      <c r="D7" t="s">
        <v>27</v>
      </c>
      <c r="E7">
        <v>45.2</v>
      </c>
      <c r="F7">
        <v>15.4</v>
      </c>
      <c r="G7">
        <v>10.199999999999999</v>
      </c>
      <c r="H7">
        <v>16</v>
      </c>
      <c r="I7">
        <v>3</v>
      </c>
      <c r="J7">
        <v>0</v>
      </c>
      <c r="K7">
        <v>370.1</v>
      </c>
      <c r="L7">
        <v>5597.2</v>
      </c>
      <c r="M7">
        <v>114.7</v>
      </c>
      <c r="O7" t="str">
        <f t="shared" si="2"/>
        <v>PITSteelersPIT</v>
      </c>
      <c r="P7" t="s">
        <v>37</v>
      </c>
      <c r="Q7" t="s">
        <v>1485</v>
      </c>
      <c r="R7" t="s">
        <v>37</v>
      </c>
      <c r="S7">
        <v>48.3</v>
      </c>
      <c r="T7">
        <v>14.8</v>
      </c>
      <c r="U7">
        <v>10.3</v>
      </c>
      <c r="V7">
        <v>15.4</v>
      </c>
      <c r="W7">
        <v>2.7</v>
      </c>
      <c r="X7">
        <v>0</v>
      </c>
      <c r="Y7">
        <v>382.1</v>
      </c>
      <c r="Z7">
        <v>5766.9</v>
      </c>
      <c r="AA7">
        <v>114.3</v>
      </c>
      <c r="AC7" t="str">
        <f t="shared" si="0"/>
        <v>BALRavensBAL</v>
      </c>
      <c r="AD7" t="s">
        <v>12</v>
      </c>
      <c r="AE7" t="s">
        <v>1504</v>
      </c>
      <c r="AF7" t="s">
        <v>12</v>
      </c>
      <c r="AG7">
        <v>42.3</v>
      </c>
      <c r="AH7">
        <v>13.7</v>
      </c>
      <c r="AI7">
        <v>9</v>
      </c>
      <c r="AJ7">
        <v>14.8</v>
      </c>
      <c r="AK7">
        <v>2.7</v>
      </c>
      <c r="AL7">
        <v>0</v>
      </c>
      <c r="AM7">
        <v>366.4</v>
      </c>
      <c r="AN7">
        <v>5851.9</v>
      </c>
      <c r="AO7">
        <v>103.6</v>
      </c>
    </row>
    <row r="8" spans="1:41" x14ac:dyDescent="0.25">
      <c r="A8" t="str">
        <f t="shared" si="1"/>
        <v>GBPackersGB</v>
      </c>
      <c r="B8" t="s">
        <v>19</v>
      </c>
      <c r="C8" t="s">
        <v>1489</v>
      </c>
      <c r="D8" t="s">
        <v>19</v>
      </c>
      <c r="E8">
        <v>43.4</v>
      </c>
      <c r="F8">
        <v>15.6</v>
      </c>
      <c r="G8">
        <v>10.4</v>
      </c>
      <c r="H8">
        <v>16</v>
      </c>
      <c r="I8">
        <v>3.1</v>
      </c>
      <c r="J8">
        <v>0</v>
      </c>
      <c r="K8">
        <v>363.8</v>
      </c>
      <c r="L8">
        <v>5572.9</v>
      </c>
      <c r="M8">
        <v>113.9</v>
      </c>
      <c r="O8" t="str">
        <f t="shared" si="2"/>
        <v>SF49ersSF</v>
      </c>
      <c r="P8" t="s">
        <v>18</v>
      </c>
      <c r="Q8" t="s">
        <v>1515</v>
      </c>
      <c r="R8" t="s">
        <v>18</v>
      </c>
      <c r="S8">
        <v>47.2</v>
      </c>
      <c r="T8">
        <v>13.8</v>
      </c>
      <c r="U8">
        <v>11.5</v>
      </c>
      <c r="V8">
        <v>16.899999999999999</v>
      </c>
      <c r="W8">
        <v>2.6</v>
      </c>
      <c r="X8">
        <v>0</v>
      </c>
      <c r="Y8">
        <v>346.7</v>
      </c>
      <c r="Z8">
        <v>5497.1</v>
      </c>
      <c r="AA8">
        <v>113.6</v>
      </c>
      <c r="AC8" t="str">
        <f t="shared" si="0"/>
        <v>NOSaintsNO</v>
      </c>
      <c r="AD8" t="s">
        <v>27</v>
      </c>
      <c r="AE8" t="s">
        <v>1488</v>
      </c>
      <c r="AF8" t="s">
        <v>27</v>
      </c>
      <c r="AG8">
        <v>45</v>
      </c>
      <c r="AH8">
        <v>13.3</v>
      </c>
      <c r="AI8">
        <v>8.1999999999999993</v>
      </c>
      <c r="AJ8">
        <v>12.1</v>
      </c>
      <c r="AK8">
        <v>2.6</v>
      </c>
      <c r="AL8">
        <v>0</v>
      </c>
      <c r="AM8">
        <v>373.1</v>
      </c>
      <c r="AN8">
        <v>5715.2</v>
      </c>
      <c r="AO8">
        <v>103.4</v>
      </c>
    </row>
    <row r="9" spans="1:41" x14ac:dyDescent="0.25">
      <c r="A9" t="str">
        <f t="shared" si="1"/>
        <v>MIADolphinsMIA</v>
      </c>
      <c r="B9" t="s">
        <v>24</v>
      </c>
      <c r="C9" t="s">
        <v>1490</v>
      </c>
      <c r="D9" t="s">
        <v>24</v>
      </c>
      <c r="E9">
        <v>44.1</v>
      </c>
      <c r="F9">
        <v>14.4</v>
      </c>
      <c r="G9">
        <v>11</v>
      </c>
      <c r="H9">
        <v>18</v>
      </c>
      <c r="I9">
        <v>3.1</v>
      </c>
      <c r="J9">
        <v>0</v>
      </c>
      <c r="K9">
        <v>371.3</v>
      </c>
      <c r="L9">
        <v>5520.5</v>
      </c>
      <c r="M9">
        <v>113.3</v>
      </c>
      <c r="O9" t="str">
        <f t="shared" si="2"/>
        <v>NOSaintsNO</v>
      </c>
      <c r="P9" t="s">
        <v>27</v>
      </c>
      <c r="Q9" t="s">
        <v>1488</v>
      </c>
      <c r="R9" t="s">
        <v>27</v>
      </c>
      <c r="S9">
        <v>43.9</v>
      </c>
      <c r="T9">
        <v>15.9</v>
      </c>
      <c r="U9">
        <v>9.9</v>
      </c>
      <c r="V9">
        <v>14</v>
      </c>
      <c r="W9">
        <v>2.8</v>
      </c>
      <c r="X9">
        <v>0</v>
      </c>
      <c r="Y9">
        <v>348</v>
      </c>
      <c r="Z9">
        <v>5583</v>
      </c>
      <c r="AA9">
        <v>112.6</v>
      </c>
      <c r="AC9" t="str">
        <f t="shared" si="0"/>
        <v>GBPackersGB</v>
      </c>
      <c r="AD9" t="s">
        <v>19</v>
      </c>
      <c r="AE9" t="s">
        <v>1489</v>
      </c>
      <c r="AF9" t="s">
        <v>19</v>
      </c>
      <c r="AG9">
        <v>43.9</v>
      </c>
      <c r="AH9">
        <v>13.5</v>
      </c>
      <c r="AI9">
        <v>8.3000000000000007</v>
      </c>
      <c r="AJ9">
        <v>12.2</v>
      </c>
      <c r="AK9">
        <v>2.6</v>
      </c>
      <c r="AL9">
        <v>0</v>
      </c>
      <c r="AM9">
        <v>360.8</v>
      </c>
      <c r="AN9">
        <v>5704.2</v>
      </c>
      <c r="AO9">
        <v>103.4</v>
      </c>
    </row>
    <row r="10" spans="1:41" x14ac:dyDescent="0.25">
      <c r="A10" t="str">
        <f t="shared" si="1"/>
        <v>MINVikingsMIN</v>
      </c>
      <c r="B10" t="s">
        <v>22</v>
      </c>
      <c r="C10" t="s">
        <v>1491</v>
      </c>
      <c r="D10" t="s">
        <v>22</v>
      </c>
      <c r="E10">
        <v>45.3</v>
      </c>
      <c r="F10">
        <v>13.7</v>
      </c>
      <c r="G10">
        <v>10.6</v>
      </c>
      <c r="H10">
        <v>16</v>
      </c>
      <c r="I10">
        <v>3.1</v>
      </c>
      <c r="J10">
        <v>0</v>
      </c>
      <c r="K10">
        <v>401.9</v>
      </c>
      <c r="L10">
        <v>5797.2</v>
      </c>
      <c r="M10">
        <v>112.7</v>
      </c>
      <c r="O10" t="str">
        <f t="shared" si="2"/>
        <v>GBPackersGB</v>
      </c>
      <c r="P10" t="s">
        <v>19</v>
      </c>
      <c r="Q10" t="s">
        <v>1489</v>
      </c>
      <c r="R10" t="s">
        <v>19</v>
      </c>
      <c r="S10">
        <v>41.6</v>
      </c>
      <c r="T10">
        <v>17</v>
      </c>
      <c r="U10">
        <v>10</v>
      </c>
      <c r="V10">
        <v>14.1</v>
      </c>
      <c r="W10">
        <v>2.8</v>
      </c>
      <c r="X10">
        <v>0</v>
      </c>
      <c r="Y10">
        <v>341</v>
      </c>
      <c r="Z10">
        <v>5622.3</v>
      </c>
      <c r="AA10">
        <v>112.4</v>
      </c>
      <c r="AC10" t="str">
        <f t="shared" si="0"/>
        <v>SF49ersSF</v>
      </c>
      <c r="AD10" t="s">
        <v>18</v>
      </c>
      <c r="AE10" t="s">
        <v>1515</v>
      </c>
      <c r="AF10" t="s">
        <v>18</v>
      </c>
      <c r="AG10">
        <v>43.9</v>
      </c>
      <c r="AH10">
        <v>13.2</v>
      </c>
      <c r="AI10">
        <v>8.6999999999999993</v>
      </c>
      <c r="AJ10">
        <v>13.8</v>
      </c>
      <c r="AK10">
        <v>2.6</v>
      </c>
      <c r="AL10">
        <v>0</v>
      </c>
      <c r="AM10">
        <v>379</v>
      </c>
      <c r="AN10">
        <v>5825.3</v>
      </c>
      <c r="AO10">
        <v>103.2</v>
      </c>
    </row>
    <row r="11" spans="1:41" x14ac:dyDescent="0.25">
      <c r="A11" t="str">
        <f t="shared" si="1"/>
        <v>LACChargersLAC</v>
      </c>
      <c r="B11" t="s">
        <v>13</v>
      </c>
      <c r="C11" t="s">
        <v>1492</v>
      </c>
      <c r="D11" t="s">
        <v>13</v>
      </c>
      <c r="E11">
        <v>42.3</v>
      </c>
      <c r="F11">
        <v>14.3</v>
      </c>
      <c r="G11">
        <v>10.9</v>
      </c>
      <c r="H11">
        <v>18</v>
      </c>
      <c r="I11">
        <v>3.2</v>
      </c>
      <c r="J11">
        <v>0</v>
      </c>
      <c r="K11">
        <v>409.9</v>
      </c>
      <c r="L11">
        <v>5831.7</v>
      </c>
      <c r="M11">
        <v>112</v>
      </c>
      <c r="O11" t="str">
        <f t="shared" si="2"/>
        <v>MINVikingsMIN</v>
      </c>
      <c r="P11" t="s">
        <v>22</v>
      </c>
      <c r="Q11" t="s">
        <v>1491</v>
      </c>
      <c r="R11" t="s">
        <v>22</v>
      </c>
      <c r="S11">
        <v>44.4</v>
      </c>
      <c r="T11">
        <v>14.2</v>
      </c>
      <c r="U11">
        <v>9.8000000000000007</v>
      </c>
      <c r="V11">
        <v>13.9</v>
      </c>
      <c r="W11">
        <v>3.2</v>
      </c>
      <c r="X11">
        <v>0</v>
      </c>
      <c r="Y11">
        <v>397.5</v>
      </c>
      <c r="Z11">
        <v>5857.1</v>
      </c>
      <c r="AA11">
        <v>111.9</v>
      </c>
      <c r="AC11" t="str">
        <f t="shared" si="0"/>
        <v>MIADolphinsMIA</v>
      </c>
      <c r="AD11" t="s">
        <v>24</v>
      </c>
      <c r="AE11" t="s">
        <v>1490</v>
      </c>
      <c r="AF11" t="s">
        <v>24</v>
      </c>
      <c r="AG11">
        <v>44.1</v>
      </c>
      <c r="AH11">
        <v>12.4</v>
      </c>
      <c r="AI11">
        <v>9.3000000000000007</v>
      </c>
      <c r="AJ11">
        <v>14.9</v>
      </c>
      <c r="AK11">
        <v>2.6</v>
      </c>
      <c r="AL11">
        <v>0</v>
      </c>
      <c r="AM11">
        <v>382.2</v>
      </c>
      <c r="AN11">
        <v>5780.6</v>
      </c>
      <c r="AO11">
        <v>103.1</v>
      </c>
    </row>
    <row r="12" spans="1:41" x14ac:dyDescent="0.25">
      <c r="A12" t="str">
        <f t="shared" si="1"/>
        <v>DALCowboysDAL</v>
      </c>
      <c r="B12" t="s">
        <v>15</v>
      </c>
      <c r="C12" t="s">
        <v>1493</v>
      </c>
      <c r="D12" t="s">
        <v>15</v>
      </c>
      <c r="E12">
        <v>37.799999999999997</v>
      </c>
      <c r="F12">
        <v>16.399999999999999</v>
      </c>
      <c r="G12">
        <v>10.3</v>
      </c>
      <c r="H12">
        <v>17</v>
      </c>
      <c r="I12">
        <v>3.4</v>
      </c>
      <c r="J12">
        <v>0</v>
      </c>
      <c r="K12">
        <v>392.5</v>
      </c>
      <c r="L12">
        <v>5781.9</v>
      </c>
      <c r="M12">
        <v>111.4</v>
      </c>
      <c r="O12" t="str">
        <f t="shared" si="2"/>
        <v>MIADolphinsMIA</v>
      </c>
      <c r="P12" t="s">
        <v>24</v>
      </c>
      <c r="Q12" t="s">
        <v>1490</v>
      </c>
      <c r="R12" t="s">
        <v>24</v>
      </c>
      <c r="S12">
        <v>41.9</v>
      </c>
      <c r="T12">
        <v>15</v>
      </c>
      <c r="U12">
        <v>11.3</v>
      </c>
      <c r="V12">
        <v>16.399999999999999</v>
      </c>
      <c r="W12">
        <v>2.8</v>
      </c>
      <c r="X12">
        <v>0</v>
      </c>
      <c r="Y12">
        <v>370.9</v>
      </c>
      <c r="Z12">
        <v>5572.1</v>
      </c>
      <c r="AA12">
        <v>111.5</v>
      </c>
      <c r="AC12" t="str">
        <f t="shared" si="0"/>
        <v>CINBengalsCIN</v>
      </c>
      <c r="AD12" t="s">
        <v>20</v>
      </c>
      <c r="AE12" t="s">
        <v>1498</v>
      </c>
      <c r="AF12" t="s">
        <v>20</v>
      </c>
      <c r="AG12">
        <v>42</v>
      </c>
      <c r="AH12">
        <v>13.7</v>
      </c>
      <c r="AI12">
        <v>8.9</v>
      </c>
      <c r="AJ12">
        <v>14.3</v>
      </c>
      <c r="AK12">
        <v>2.6</v>
      </c>
      <c r="AL12">
        <v>0</v>
      </c>
      <c r="AM12">
        <v>374.8</v>
      </c>
      <c r="AN12">
        <v>5898</v>
      </c>
      <c r="AO12">
        <v>102.5</v>
      </c>
    </row>
    <row r="13" spans="1:41" x14ac:dyDescent="0.25">
      <c r="A13" t="str">
        <f t="shared" si="1"/>
        <v>LARRamsLAR</v>
      </c>
      <c r="B13" t="s">
        <v>17</v>
      </c>
      <c r="C13" t="s">
        <v>1494</v>
      </c>
      <c r="D13" t="s">
        <v>17</v>
      </c>
      <c r="E13">
        <v>44.6</v>
      </c>
      <c r="F13">
        <v>14</v>
      </c>
      <c r="G13">
        <v>9.5</v>
      </c>
      <c r="H13">
        <v>14</v>
      </c>
      <c r="I13">
        <v>2.9</v>
      </c>
      <c r="J13">
        <v>0</v>
      </c>
      <c r="K13">
        <v>383</v>
      </c>
      <c r="L13">
        <v>5487</v>
      </c>
      <c r="M13">
        <v>109.3</v>
      </c>
      <c r="O13" t="str">
        <f t="shared" si="2"/>
        <v>ARICardinalsARI</v>
      </c>
      <c r="P13" t="s">
        <v>11</v>
      </c>
      <c r="Q13" t="s">
        <v>1496</v>
      </c>
      <c r="R13" t="s">
        <v>11</v>
      </c>
      <c r="S13">
        <v>39.799999999999997</v>
      </c>
      <c r="T13">
        <v>14.2</v>
      </c>
      <c r="U13">
        <v>13.1</v>
      </c>
      <c r="V13">
        <v>18.899999999999999</v>
      </c>
      <c r="W13">
        <v>2.7</v>
      </c>
      <c r="X13">
        <v>0</v>
      </c>
      <c r="Y13">
        <v>395.6</v>
      </c>
      <c r="Z13">
        <v>5889.1</v>
      </c>
      <c r="AA13">
        <v>110.7</v>
      </c>
      <c r="AC13" t="str">
        <f t="shared" si="0"/>
        <v>LARRamsLAR</v>
      </c>
      <c r="AD13" t="s">
        <v>17</v>
      </c>
      <c r="AE13" t="s">
        <v>1494</v>
      </c>
      <c r="AF13" t="s">
        <v>17</v>
      </c>
      <c r="AG13">
        <v>43.5</v>
      </c>
      <c r="AH13">
        <v>12.6</v>
      </c>
      <c r="AI13">
        <v>8.6</v>
      </c>
      <c r="AJ13">
        <v>12.5</v>
      </c>
      <c r="AK13">
        <v>2.6</v>
      </c>
      <c r="AL13">
        <v>0</v>
      </c>
      <c r="AM13">
        <v>397</v>
      </c>
      <c r="AN13">
        <v>5939</v>
      </c>
      <c r="AO13">
        <v>101.2</v>
      </c>
    </row>
    <row r="14" spans="1:41" x14ac:dyDescent="0.25">
      <c r="A14" t="str">
        <f t="shared" si="1"/>
        <v>CLEBrownsCLE</v>
      </c>
      <c r="B14" t="s">
        <v>39</v>
      </c>
      <c r="C14" t="s">
        <v>1495</v>
      </c>
      <c r="D14" t="s">
        <v>39</v>
      </c>
      <c r="E14">
        <v>41.9</v>
      </c>
      <c r="F14">
        <v>15.3</v>
      </c>
      <c r="G14">
        <v>9.1999999999999993</v>
      </c>
      <c r="H14">
        <v>14</v>
      </c>
      <c r="I14">
        <v>2.9</v>
      </c>
      <c r="J14">
        <v>0</v>
      </c>
      <c r="K14">
        <v>364.2</v>
      </c>
      <c r="L14">
        <v>5398.9</v>
      </c>
      <c r="M14">
        <v>108.3</v>
      </c>
      <c r="O14" t="str">
        <f t="shared" si="2"/>
        <v>CLEBrownsCLE</v>
      </c>
      <c r="P14" t="s">
        <v>39</v>
      </c>
      <c r="Q14" t="s">
        <v>1495</v>
      </c>
      <c r="R14" t="s">
        <v>39</v>
      </c>
      <c r="S14">
        <v>43.3</v>
      </c>
      <c r="T14">
        <v>16</v>
      </c>
      <c r="U14">
        <v>9.1999999999999993</v>
      </c>
      <c r="V14">
        <v>13.5</v>
      </c>
      <c r="W14">
        <v>2.6</v>
      </c>
      <c r="X14">
        <v>0</v>
      </c>
      <c r="Y14">
        <v>358.8</v>
      </c>
      <c r="Z14">
        <v>5466.4</v>
      </c>
      <c r="AA14">
        <v>109.3</v>
      </c>
      <c r="AC14" t="str">
        <f t="shared" si="0"/>
        <v>CLEBrownsCLE</v>
      </c>
      <c r="AD14" t="s">
        <v>39</v>
      </c>
      <c r="AE14" t="s">
        <v>1495</v>
      </c>
      <c r="AF14" t="s">
        <v>39</v>
      </c>
      <c r="AG14">
        <v>42.1</v>
      </c>
      <c r="AH14">
        <v>13.3</v>
      </c>
      <c r="AI14">
        <v>8.4</v>
      </c>
      <c r="AJ14">
        <v>13</v>
      </c>
      <c r="AK14">
        <v>2.6</v>
      </c>
      <c r="AL14">
        <v>0</v>
      </c>
      <c r="AM14">
        <v>366.9</v>
      </c>
      <c r="AN14">
        <v>5813.3</v>
      </c>
      <c r="AO14">
        <v>101.1</v>
      </c>
    </row>
    <row r="15" spans="1:41" x14ac:dyDescent="0.25">
      <c r="A15" t="str">
        <f t="shared" si="1"/>
        <v>ARICardinalsARI</v>
      </c>
      <c r="B15" t="s">
        <v>11</v>
      </c>
      <c r="C15" t="s">
        <v>1496</v>
      </c>
      <c r="D15" t="s">
        <v>11</v>
      </c>
      <c r="E15">
        <v>37.799999999999997</v>
      </c>
      <c r="F15">
        <v>14</v>
      </c>
      <c r="G15">
        <v>12.1</v>
      </c>
      <c r="H15">
        <v>22</v>
      </c>
      <c r="I15">
        <v>2.9</v>
      </c>
      <c r="J15">
        <v>0</v>
      </c>
      <c r="K15">
        <v>401.5</v>
      </c>
      <c r="L15">
        <v>5843.3</v>
      </c>
      <c r="M15">
        <v>107.5</v>
      </c>
      <c r="O15" t="str">
        <f t="shared" si="2"/>
        <v>KCChiefsKC</v>
      </c>
      <c r="P15" t="s">
        <v>10</v>
      </c>
      <c r="Q15" t="s">
        <v>1499</v>
      </c>
      <c r="R15" t="s">
        <v>10</v>
      </c>
      <c r="S15">
        <v>36.700000000000003</v>
      </c>
      <c r="T15">
        <v>15</v>
      </c>
      <c r="U15">
        <v>12.6</v>
      </c>
      <c r="V15">
        <v>18</v>
      </c>
      <c r="W15">
        <v>2.9</v>
      </c>
      <c r="X15">
        <v>0</v>
      </c>
      <c r="Y15">
        <v>398.1</v>
      </c>
      <c r="Z15">
        <v>6162.5</v>
      </c>
      <c r="AA15">
        <v>109.3</v>
      </c>
      <c r="AC15" t="str">
        <f t="shared" si="0"/>
        <v>DALCowboysDAL</v>
      </c>
      <c r="AD15" t="s">
        <v>15</v>
      </c>
      <c r="AE15" t="s">
        <v>1493</v>
      </c>
      <c r="AF15" t="s">
        <v>15</v>
      </c>
      <c r="AG15">
        <v>41.3</v>
      </c>
      <c r="AH15">
        <v>12.9</v>
      </c>
      <c r="AI15">
        <v>9.1999999999999993</v>
      </c>
      <c r="AJ15">
        <v>15.3</v>
      </c>
      <c r="AK15">
        <v>2.6</v>
      </c>
      <c r="AL15">
        <v>0</v>
      </c>
      <c r="AM15">
        <v>389.5</v>
      </c>
      <c r="AN15">
        <v>5843.1</v>
      </c>
      <c r="AO15">
        <v>101.1</v>
      </c>
    </row>
    <row r="16" spans="1:41" x14ac:dyDescent="0.25">
      <c r="A16" t="str">
        <f t="shared" si="1"/>
        <v>CHIBearsCHI</v>
      </c>
      <c r="B16" t="s">
        <v>25</v>
      </c>
      <c r="C16" t="s">
        <v>1497</v>
      </c>
      <c r="D16" t="s">
        <v>25</v>
      </c>
      <c r="E16">
        <v>42.6</v>
      </c>
      <c r="F16">
        <v>13.3</v>
      </c>
      <c r="G16">
        <v>10.4</v>
      </c>
      <c r="H16">
        <v>17</v>
      </c>
      <c r="I16">
        <v>2.9</v>
      </c>
      <c r="J16">
        <v>0</v>
      </c>
      <c r="K16">
        <v>409.9</v>
      </c>
      <c r="L16">
        <v>5896.3</v>
      </c>
      <c r="M16">
        <v>107.4</v>
      </c>
      <c r="O16" t="str">
        <f t="shared" si="2"/>
        <v>CINBengalsCIN</v>
      </c>
      <c r="P16" t="s">
        <v>20</v>
      </c>
      <c r="Q16" t="s">
        <v>1498</v>
      </c>
      <c r="R16" t="s">
        <v>20</v>
      </c>
      <c r="S16">
        <v>41.2</v>
      </c>
      <c r="T16">
        <v>15.8</v>
      </c>
      <c r="U16">
        <v>10.1</v>
      </c>
      <c r="V16">
        <v>14.6</v>
      </c>
      <c r="W16">
        <v>2.7</v>
      </c>
      <c r="X16">
        <v>0</v>
      </c>
      <c r="Y16">
        <v>373.7</v>
      </c>
      <c r="Z16">
        <v>5915.5</v>
      </c>
      <c r="AA16">
        <v>109.2</v>
      </c>
      <c r="AC16" t="str">
        <f t="shared" si="0"/>
        <v>KCChiefsKC</v>
      </c>
      <c r="AD16" t="s">
        <v>10</v>
      </c>
      <c r="AE16" t="s">
        <v>1499</v>
      </c>
      <c r="AF16" t="s">
        <v>10</v>
      </c>
      <c r="AG16">
        <v>42.1</v>
      </c>
      <c r="AH16">
        <v>12.7</v>
      </c>
      <c r="AI16">
        <v>8.9</v>
      </c>
      <c r="AJ16">
        <v>14.1</v>
      </c>
      <c r="AK16">
        <v>2.6</v>
      </c>
      <c r="AL16">
        <v>0</v>
      </c>
      <c r="AM16">
        <v>422.8</v>
      </c>
      <c r="AN16">
        <v>6117.8</v>
      </c>
      <c r="AO16">
        <v>100.6</v>
      </c>
    </row>
    <row r="17" spans="1:41" x14ac:dyDescent="0.25">
      <c r="A17" t="str">
        <f t="shared" si="1"/>
        <v>CINBengalsCIN</v>
      </c>
      <c r="B17" t="s">
        <v>20</v>
      </c>
      <c r="C17" t="s">
        <v>1498</v>
      </c>
      <c r="D17" t="s">
        <v>20</v>
      </c>
      <c r="E17">
        <v>40.200000000000003</v>
      </c>
      <c r="F17">
        <v>14.9</v>
      </c>
      <c r="G17">
        <v>9.6999999999999993</v>
      </c>
      <c r="H17">
        <v>15</v>
      </c>
      <c r="I17">
        <v>3</v>
      </c>
      <c r="J17">
        <v>0</v>
      </c>
      <c r="K17">
        <v>384.1</v>
      </c>
      <c r="L17">
        <v>5883.6</v>
      </c>
      <c r="M17">
        <v>107.3</v>
      </c>
      <c r="O17" t="str">
        <f t="shared" si="2"/>
        <v>INDColtsIND</v>
      </c>
      <c r="P17" t="s">
        <v>31</v>
      </c>
      <c r="Q17" t="s">
        <v>1501</v>
      </c>
      <c r="R17" t="s">
        <v>31</v>
      </c>
      <c r="S17">
        <v>34.5</v>
      </c>
      <c r="T17">
        <v>15.3</v>
      </c>
      <c r="U17">
        <v>12.5</v>
      </c>
      <c r="V17">
        <v>17.899999999999999</v>
      </c>
      <c r="W17">
        <v>3.1</v>
      </c>
      <c r="X17">
        <v>0</v>
      </c>
      <c r="Y17">
        <v>360.9</v>
      </c>
      <c r="Z17">
        <v>5709.1</v>
      </c>
      <c r="AA17">
        <v>108.7</v>
      </c>
      <c r="AC17" t="str">
        <f t="shared" si="0"/>
        <v>BUFBillsBUF</v>
      </c>
      <c r="AD17" t="s">
        <v>9</v>
      </c>
      <c r="AE17" t="s">
        <v>1487</v>
      </c>
      <c r="AF17" t="s">
        <v>9</v>
      </c>
      <c r="AG17">
        <v>41.9</v>
      </c>
      <c r="AH17">
        <v>13.1</v>
      </c>
      <c r="AI17">
        <v>7.9</v>
      </c>
      <c r="AJ17">
        <v>12.6</v>
      </c>
      <c r="AK17">
        <v>2.8</v>
      </c>
      <c r="AL17">
        <v>0</v>
      </c>
      <c r="AM17">
        <v>350.1</v>
      </c>
      <c r="AN17">
        <v>5601.8</v>
      </c>
      <c r="AO17">
        <v>100.5</v>
      </c>
    </row>
    <row r="18" spans="1:41" x14ac:dyDescent="0.25">
      <c r="A18" t="str">
        <f t="shared" si="1"/>
        <v>KCChiefsKC</v>
      </c>
      <c r="B18" t="s">
        <v>10</v>
      </c>
      <c r="C18" t="s">
        <v>1499</v>
      </c>
      <c r="D18" t="s">
        <v>10</v>
      </c>
      <c r="E18">
        <v>36.299999999999997</v>
      </c>
      <c r="F18">
        <v>13.7</v>
      </c>
      <c r="G18">
        <v>12.3</v>
      </c>
      <c r="H18">
        <v>22</v>
      </c>
      <c r="I18">
        <v>3.1</v>
      </c>
      <c r="J18">
        <v>0</v>
      </c>
      <c r="K18">
        <v>404.7</v>
      </c>
      <c r="L18">
        <v>6128.4</v>
      </c>
      <c r="M18">
        <v>106.7</v>
      </c>
      <c r="O18" t="str">
        <f t="shared" si="2"/>
        <v>CHIBearsCHI</v>
      </c>
      <c r="P18" t="s">
        <v>25</v>
      </c>
      <c r="Q18" t="s">
        <v>1497</v>
      </c>
      <c r="R18" t="s">
        <v>25</v>
      </c>
      <c r="S18">
        <v>42.5</v>
      </c>
      <c r="T18">
        <v>13.4</v>
      </c>
      <c r="U18">
        <v>10.9</v>
      </c>
      <c r="V18">
        <v>16</v>
      </c>
      <c r="W18">
        <v>2.7</v>
      </c>
      <c r="X18">
        <v>0</v>
      </c>
      <c r="Y18">
        <v>423.6</v>
      </c>
      <c r="Z18">
        <v>5909.7</v>
      </c>
      <c r="AA18">
        <v>107.3</v>
      </c>
      <c r="AC18" t="str">
        <f t="shared" si="0"/>
        <v>MINVikingsMIN</v>
      </c>
      <c r="AD18" t="s">
        <v>22</v>
      </c>
      <c r="AE18" t="s">
        <v>1491</v>
      </c>
      <c r="AF18" t="s">
        <v>22</v>
      </c>
      <c r="AG18">
        <v>41.6</v>
      </c>
      <c r="AH18">
        <v>11.9</v>
      </c>
      <c r="AI18">
        <v>8.4</v>
      </c>
      <c r="AJ18">
        <v>11.8</v>
      </c>
      <c r="AK18">
        <v>2.9</v>
      </c>
      <c r="AL18">
        <v>0</v>
      </c>
      <c r="AM18">
        <v>392.3</v>
      </c>
      <c r="AN18">
        <v>5948.2</v>
      </c>
      <c r="AO18">
        <v>99.5</v>
      </c>
    </row>
    <row r="19" spans="1:41" x14ac:dyDescent="0.25">
      <c r="A19" t="str">
        <f t="shared" si="1"/>
        <v>WASCommandersWAS</v>
      </c>
      <c r="B19" t="s">
        <v>32</v>
      </c>
      <c r="C19" t="s">
        <v>1500</v>
      </c>
      <c r="D19" t="s">
        <v>32</v>
      </c>
      <c r="E19">
        <v>39.1</v>
      </c>
      <c r="F19">
        <v>13.3</v>
      </c>
      <c r="G19">
        <v>11.1</v>
      </c>
      <c r="H19">
        <v>18</v>
      </c>
      <c r="I19">
        <v>2.9</v>
      </c>
      <c r="J19">
        <v>0</v>
      </c>
      <c r="K19">
        <v>392</v>
      </c>
      <c r="L19">
        <v>5825.1</v>
      </c>
      <c r="M19">
        <v>105.7</v>
      </c>
      <c r="O19" t="str">
        <f t="shared" si="2"/>
        <v>DENBroncosDEN</v>
      </c>
      <c r="P19" t="s">
        <v>23</v>
      </c>
      <c r="Q19" t="s">
        <v>1502</v>
      </c>
      <c r="R19" t="s">
        <v>23</v>
      </c>
      <c r="S19">
        <v>40.299999999999997</v>
      </c>
      <c r="T19">
        <v>15.8</v>
      </c>
      <c r="U19">
        <v>9.4</v>
      </c>
      <c r="V19">
        <v>13.7</v>
      </c>
      <c r="W19">
        <v>2.7</v>
      </c>
      <c r="X19">
        <v>0</v>
      </c>
      <c r="Y19">
        <v>381</v>
      </c>
      <c r="Z19">
        <v>5848.5</v>
      </c>
      <c r="AA19">
        <v>106.6</v>
      </c>
      <c r="AC19" t="str">
        <f t="shared" si="0"/>
        <v>TENTitansTEN</v>
      </c>
      <c r="AD19" t="s">
        <v>26</v>
      </c>
      <c r="AE19" t="s">
        <v>1510</v>
      </c>
      <c r="AF19" t="s">
        <v>26</v>
      </c>
      <c r="AG19">
        <v>41.2</v>
      </c>
      <c r="AH19">
        <v>12.2</v>
      </c>
      <c r="AI19">
        <v>8.6</v>
      </c>
      <c r="AJ19">
        <v>12.7</v>
      </c>
      <c r="AK19">
        <v>2.6</v>
      </c>
      <c r="AL19">
        <v>0</v>
      </c>
      <c r="AM19">
        <v>396.9</v>
      </c>
      <c r="AN19">
        <v>5918.6</v>
      </c>
      <c r="AO19">
        <v>98.2</v>
      </c>
    </row>
    <row r="20" spans="1:41" x14ac:dyDescent="0.25">
      <c r="A20" t="str">
        <f t="shared" si="1"/>
        <v>INDColtsIND</v>
      </c>
      <c r="B20" t="s">
        <v>31</v>
      </c>
      <c r="C20" t="s">
        <v>1501</v>
      </c>
      <c r="D20" t="s">
        <v>31</v>
      </c>
      <c r="E20">
        <v>32.4</v>
      </c>
      <c r="F20">
        <v>14.4</v>
      </c>
      <c r="G20">
        <v>12.3</v>
      </c>
      <c r="H20">
        <v>22</v>
      </c>
      <c r="I20">
        <v>3.2</v>
      </c>
      <c r="J20">
        <v>0</v>
      </c>
      <c r="K20">
        <v>365.7</v>
      </c>
      <c r="L20">
        <v>5752.5</v>
      </c>
      <c r="M20">
        <v>105.1</v>
      </c>
      <c r="O20" t="str">
        <f t="shared" si="2"/>
        <v>LARRamsLAR</v>
      </c>
      <c r="P20" t="s">
        <v>17</v>
      </c>
      <c r="Q20" t="s">
        <v>1494</v>
      </c>
      <c r="R20" t="s">
        <v>17</v>
      </c>
      <c r="S20">
        <v>42.9</v>
      </c>
      <c r="T20">
        <v>14.5</v>
      </c>
      <c r="U20">
        <v>9.1</v>
      </c>
      <c r="V20">
        <v>13.3</v>
      </c>
      <c r="W20">
        <v>2.7</v>
      </c>
      <c r="X20">
        <v>0</v>
      </c>
      <c r="Y20">
        <v>363</v>
      </c>
      <c r="Z20">
        <v>5557</v>
      </c>
      <c r="AA20">
        <v>106.5</v>
      </c>
      <c r="AC20" t="str">
        <f t="shared" si="0"/>
        <v>WASCommandersWAS</v>
      </c>
      <c r="AD20" t="s">
        <v>32</v>
      </c>
      <c r="AE20" t="s">
        <v>1500</v>
      </c>
      <c r="AF20" t="s">
        <v>32</v>
      </c>
      <c r="AG20">
        <v>40.1</v>
      </c>
      <c r="AH20">
        <v>12.4</v>
      </c>
      <c r="AI20">
        <v>9</v>
      </c>
      <c r="AJ20">
        <v>13.5</v>
      </c>
      <c r="AK20">
        <v>2.6</v>
      </c>
      <c r="AL20">
        <v>0</v>
      </c>
      <c r="AM20">
        <v>386</v>
      </c>
      <c r="AN20">
        <v>5852</v>
      </c>
      <c r="AO20">
        <v>98.2</v>
      </c>
    </row>
    <row r="21" spans="1:41" x14ac:dyDescent="0.25">
      <c r="A21" t="str">
        <f t="shared" si="1"/>
        <v>DENBroncosDEN</v>
      </c>
      <c r="B21" t="s">
        <v>23</v>
      </c>
      <c r="C21" t="s">
        <v>1502</v>
      </c>
      <c r="D21" t="s">
        <v>23</v>
      </c>
      <c r="E21">
        <v>39</v>
      </c>
      <c r="F21">
        <v>14.5</v>
      </c>
      <c r="G21">
        <v>9.3000000000000007</v>
      </c>
      <c r="H21">
        <v>14</v>
      </c>
      <c r="I21">
        <v>2.9</v>
      </c>
      <c r="J21">
        <v>0</v>
      </c>
      <c r="K21">
        <v>380.4</v>
      </c>
      <c r="L21">
        <v>5831.7</v>
      </c>
      <c r="M21">
        <v>103.9</v>
      </c>
      <c r="O21" t="str">
        <f t="shared" si="2"/>
        <v>WASCommandersWAS</v>
      </c>
      <c r="P21" t="s">
        <v>32</v>
      </c>
      <c r="Q21" t="s">
        <v>1500</v>
      </c>
      <c r="R21" t="s">
        <v>32</v>
      </c>
      <c r="S21">
        <v>39.6</v>
      </c>
      <c r="T21">
        <v>14</v>
      </c>
      <c r="U21">
        <v>10.9</v>
      </c>
      <c r="V21">
        <v>15.7</v>
      </c>
      <c r="W21">
        <v>2.7</v>
      </c>
      <c r="X21">
        <v>0</v>
      </c>
      <c r="Y21">
        <v>380.1</v>
      </c>
      <c r="Z21">
        <v>5774.9</v>
      </c>
      <c r="AA21">
        <v>105.8</v>
      </c>
      <c r="AC21" t="str">
        <f t="shared" si="0"/>
        <v>ARICardinalsARI</v>
      </c>
      <c r="AD21" t="s">
        <v>11</v>
      </c>
      <c r="AE21" t="s">
        <v>1496</v>
      </c>
      <c r="AF21" t="s">
        <v>11</v>
      </c>
      <c r="AG21">
        <v>38.700000000000003</v>
      </c>
      <c r="AH21">
        <v>13.2</v>
      </c>
      <c r="AI21">
        <v>9.1999999999999993</v>
      </c>
      <c r="AJ21">
        <v>15.7</v>
      </c>
      <c r="AK21">
        <v>2.4</v>
      </c>
      <c r="AL21">
        <v>0</v>
      </c>
      <c r="AM21">
        <v>418.1</v>
      </c>
      <c r="AN21">
        <v>6004.4</v>
      </c>
      <c r="AO21">
        <v>98.2</v>
      </c>
    </row>
    <row r="22" spans="1:41" x14ac:dyDescent="0.25">
      <c r="A22" t="str">
        <f t="shared" si="1"/>
        <v>CARPanthersCAR</v>
      </c>
      <c r="B22" t="s">
        <v>38</v>
      </c>
      <c r="C22" t="s">
        <v>1503</v>
      </c>
      <c r="D22" t="s">
        <v>38</v>
      </c>
      <c r="E22">
        <v>41</v>
      </c>
      <c r="F22">
        <v>13.8</v>
      </c>
      <c r="G22">
        <v>9.8000000000000007</v>
      </c>
      <c r="H22">
        <v>15</v>
      </c>
      <c r="I22">
        <v>2.6</v>
      </c>
      <c r="J22">
        <v>0</v>
      </c>
      <c r="K22">
        <v>411.1</v>
      </c>
      <c r="L22">
        <v>5595.8</v>
      </c>
      <c r="M22">
        <v>103.9</v>
      </c>
      <c r="O22" t="str">
        <f t="shared" si="2"/>
        <v>CARPanthersCAR</v>
      </c>
      <c r="P22" t="s">
        <v>38</v>
      </c>
      <c r="Q22" t="s">
        <v>1503</v>
      </c>
      <c r="R22" t="s">
        <v>38</v>
      </c>
      <c r="S22">
        <v>41.4</v>
      </c>
      <c r="T22">
        <v>14.1</v>
      </c>
      <c r="U22">
        <v>9.6</v>
      </c>
      <c r="V22">
        <v>13.8</v>
      </c>
      <c r="W22">
        <v>2.6</v>
      </c>
      <c r="X22">
        <v>0</v>
      </c>
      <c r="Y22">
        <v>404.8</v>
      </c>
      <c r="Z22">
        <v>5627.7</v>
      </c>
      <c r="AA22">
        <v>104</v>
      </c>
      <c r="AC22" t="str">
        <f t="shared" si="0"/>
        <v>DENBroncosDEN</v>
      </c>
      <c r="AD22" t="s">
        <v>23</v>
      </c>
      <c r="AE22" t="s">
        <v>1502</v>
      </c>
      <c r="AF22" t="s">
        <v>23</v>
      </c>
      <c r="AG22">
        <v>38.6</v>
      </c>
      <c r="AH22">
        <v>13.2</v>
      </c>
      <c r="AI22">
        <v>8.6999999999999993</v>
      </c>
      <c r="AJ22">
        <v>13.5</v>
      </c>
      <c r="AK22">
        <v>2.6</v>
      </c>
      <c r="AL22">
        <v>0</v>
      </c>
      <c r="AM22">
        <v>391.3</v>
      </c>
      <c r="AN22">
        <v>5983.1</v>
      </c>
      <c r="AO22">
        <v>97.8</v>
      </c>
    </row>
    <row r="23" spans="1:41" x14ac:dyDescent="0.25">
      <c r="A23" t="str">
        <f t="shared" si="1"/>
        <v>BALRavensBAL</v>
      </c>
      <c r="B23" t="s">
        <v>12</v>
      </c>
      <c r="C23" t="s">
        <v>1504</v>
      </c>
      <c r="D23" t="s">
        <v>12</v>
      </c>
      <c r="E23">
        <v>37.4</v>
      </c>
      <c r="F23">
        <v>14.4</v>
      </c>
      <c r="G23">
        <v>9.6999999999999993</v>
      </c>
      <c r="H23">
        <v>15</v>
      </c>
      <c r="I23">
        <v>3</v>
      </c>
      <c r="J23">
        <v>0</v>
      </c>
      <c r="K23">
        <v>345.7</v>
      </c>
      <c r="L23">
        <v>5650.9</v>
      </c>
      <c r="M23">
        <v>103.4</v>
      </c>
      <c r="O23" t="str">
        <f t="shared" si="2"/>
        <v>BALRavensBAL</v>
      </c>
      <c r="P23" t="s">
        <v>12</v>
      </c>
      <c r="Q23" t="s">
        <v>1504</v>
      </c>
      <c r="R23" t="s">
        <v>12</v>
      </c>
      <c r="S23">
        <v>36.4</v>
      </c>
      <c r="T23">
        <v>15.2</v>
      </c>
      <c r="U23">
        <v>10.3</v>
      </c>
      <c r="V23">
        <v>14.9</v>
      </c>
      <c r="W23">
        <v>2.7</v>
      </c>
      <c r="X23">
        <v>0</v>
      </c>
      <c r="Y23">
        <v>345.8</v>
      </c>
      <c r="Z23">
        <v>5586.1</v>
      </c>
      <c r="AA23">
        <v>103.6</v>
      </c>
      <c r="AC23" t="str">
        <f t="shared" si="0"/>
        <v>INDColtsIND</v>
      </c>
      <c r="AD23" t="s">
        <v>31</v>
      </c>
      <c r="AE23" t="s">
        <v>1501</v>
      </c>
      <c r="AF23" t="s">
        <v>31</v>
      </c>
      <c r="AG23">
        <v>38.1</v>
      </c>
      <c r="AH23">
        <v>12.7</v>
      </c>
      <c r="AI23">
        <v>8.8000000000000007</v>
      </c>
      <c r="AJ23">
        <v>13.9</v>
      </c>
      <c r="AK23">
        <v>2.7</v>
      </c>
      <c r="AL23">
        <v>0</v>
      </c>
      <c r="AM23">
        <v>380.6</v>
      </c>
      <c r="AN23">
        <v>5863.5</v>
      </c>
      <c r="AO23">
        <v>97.4</v>
      </c>
    </row>
    <row r="24" spans="1:41" x14ac:dyDescent="0.25">
      <c r="A24" t="str">
        <f t="shared" si="1"/>
        <v>NEPatriotsNE</v>
      </c>
      <c r="B24" t="s">
        <v>30</v>
      </c>
      <c r="C24" t="s">
        <v>1505</v>
      </c>
      <c r="D24" t="s">
        <v>30</v>
      </c>
      <c r="E24">
        <v>37.4</v>
      </c>
      <c r="F24">
        <v>14.5</v>
      </c>
      <c r="G24">
        <v>9.4</v>
      </c>
      <c r="H24">
        <v>14</v>
      </c>
      <c r="I24">
        <v>2.9</v>
      </c>
      <c r="J24">
        <v>0</v>
      </c>
      <c r="K24">
        <v>393.7</v>
      </c>
      <c r="L24">
        <v>5895.2</v>
      </c>
      <c r="M24">
        <v>102.3</v>
      </c>
      <c r="O24" t="str">
        <f t="shared" si="2"/>
        <v>NYJJetsNYJ</v>
      </c>
      <c r="P24" t="s">
        <v>40</v>
      </c>
      <c r="Q24" t="s">
        <v>1507</v>
      </c>
      <c r="R24" t="s">
        <v>40</v>
      </c>
      <c r="S24">
        <v>38.799999999999997</v>
      </c>
      <c r="T24">
        <v>13.7</v>
      </c>
      <c r="U24">
        <v>10.5</v>
      </c>
      <c r="V24">
        <v>15.2</v>
      </c>
      <c r="W24">
        <v>2.6</v>
      </c>
      <c r="X24">
        <v>0</v>
      </c>
      <c r="Y24">
        <v>431.1</v>
      </c>
      <c r="Z24">
        <v>6094.5</v>
      </c>
      <c r="AA24">
        <v>103.1</v>
      </c>
      <c r="AC24" t="str">
        <f t="shared" si="0"/>
        <v>NYJJetsNYJ</v>
      </c>
      <c r="AD24" t="s">
        <v>40</v>
      </c>
      <c r="AE24" t="s">
        <v>1507</v>
      </c>
      <c r="AF24" t="s">
        <v>40</v>
      </c>
      <c r="AG24">
        <v>39.1</v>
      </c>
      <c r="AH24">
        <v>12.2</v>
      </c>
      <c r="AI24">
        <v>9.3000000000000007</v>
      </c>
      <c r="AJ24">
        <v>15.3</v>
      </c>
      <c r="AK24">
        <v>2.5</v>
      </c>
      <c r="AL24">
        <v>0</v>
      </c>
      <c r="AM24">
        <v>406.8</v>
      </c>
      <c r="AN24">
        <v>6057.4</v>
      </c>
      <c r="AO24">
        <v>97.1</v>
      </c>
    </row>
    <row r="25" spans="1:41" x14ac:dyDescent="0.25">
      <c r="A25" t="str">
        <f t="shared" si="1"/>
        <v>NYGGiantsNYG</v>
      </c>
      <c r="B25" t="s">
        <v>28</v>
      </c>
      <c r="C25" t="s">
        <v>1506</v>
      </c>
      <c r="D25" t="s">
        <v>28</v>
      </c>
      <c r="E25">
        <v>38.6</v>
      </c>
      <c r="F25">
        <v>13</v>
      </c>
      <c r="G25">
        <v>10</v>
      </c>
      <c r="H25">
        <v>15</v>
      </c>
      <c r="I25">
        <v>2.7</v>
      </c>
      <c r="J25">
        <v>0</v>
      </c>
      <c r="K25">
        <v>373</v>
      </c>
      <c r="L25">
        <v>5545</v>
      </c>
      <c r="M25">
        <v>100.8</v>
      </c>
      <c r="O25" t="str">
        <f t="shared" si="2"/>
        <v>NEPatriotsNE</v>
      </c>
      <c r="P25" t="s">
        <v>30</v>
      </c>
      <c r="Q25" t="s">
        <v>1505</v>
      </c>
      <c r="R25" t="s">
        <v>30</v>
      </c>
      <c r="S25">
        <v>38.1</v>
      </c>
      <c r="T25">
        <v>15.3</v>
      </c>
      <c r="U25">
        <v>9</v>
      </c>
      <c r="V25">
        <v>13.1</v>
      </c>
      <c r="W25">
        <v>2.7</v>
      </c>
      <c r="X25">
        <v>0</v>
      </c>
      <c r="Y25">
        <v>392</v>
      </c>
      <c r="Z25">
        <v>5912.5</v>
      </c>
      <c r="AA25">
        <v>102.7</v>
      </c>
      <c r="AC25" t="str">
        <f t="shared" si="0"/>
        <v>CARPanthersCAR</v>
      </c>
      <c r="AD25" t="s">
        <v>38</v>
      </c>
      <c r="AE25" t="s">
        <v>1503</v>
      </c>
      <c r="AF25" t="s">
        <v>38</v>
      </c>
      <c r="AG25">
        <v>39.5</v>
      </c>
      <c r="AH25">
        <v>12.8</v>
      </c>
      <c r="AI25">
        <v>8.3000000000000007</v>
      </c>
      <c r="AJ25">
        <v>12.6</v>
      </c>
      <c r="AK25">
        <v>2.5</v>
      </c>
      <c r="AL25">
        <v>0</v>
      </c>
      <c r="AM25">
        <v>407.9</v>
      </c>
      <c r="AN25">
        <v>5860.5</v>
      </c>
      <c r="AO25">
        <v>96.9</v>
      </c>
    </row>
    <row r="26" spans="1:41" x14ac:dyDescent="0.25">
      <c r="A26" t="str">
        <f t="shared" si="1"/>
        <v>NYJJetsNYJ</v>
      </c>
      <c r="B26" t="s">
        <v>40</v>
      </c>
      <c r="C26" t="s">
        <v>1507</v>
      </c>
      <c r="D26" t="s">
        <v>40</v>
      </c>
      <c r="E26">
        <v>37.6</v>
      </c>
      <c r="F26">
        <v>13.5</v>
      </c>
      <c r="G26">
        <v>9.9</v>
      </c>
      <c r="H26">
        <v>15</v>
      </c>
      <c r="I26">
        <v>2.7</v>
      </c>
      <c r="J26">
        <v>0</v>
      </c>
      <c r="K26">
        <v>434.7</v>
      </c>
      <c r="L26">
        <v>6120.9</v>
      </c>
      <c r="M26">
        <v>100.7</v>
      </c>
      <c r="O26" t="str">
        <f t="shared" si="2"/>
        <v>TENTitansTEN</v>
      </c>
      <c r="P26" t="s">
        <v>26</v>
      </c>
      <c r="Q26" t="s">
        <v>1510</v>
      </c>
      <c r="R26" t="s">
        <v>26</v>
      </c>
      <c r="S26">
        <v>40.700000000000003</v>
      </c>
      <c r="T26">
        <v>13.7</v>
      </c>
      <c r="U26">
        <v>9.1</v>
      </c>
      <c r="V26">
        <v>13.4</v>
      </c>
      <c r="W26">
        <v>2.5</v>
      </c>
      <c r="X26">
        <v>0</v>
      </c>
      <c r="Y26">
        <v>396.1</v>
      </c>
      <c r="Z26">
        <v>5765.4</v>
      </c>
      <c r="AA26">
        <v>101.5</v>
      </c>
      <c r="AC26" t="str">
        <f t="shared" si="0"/>
        <v>NEPatriotsNE</v>
      </c>
      <c r="AD26" t="s">
        <v>30</v>
      </c>
      <c r="AE26" t="s">
        <v>1505</v>
      </c>
      <c r="AF26" t="s">
        <v>30</v>
      </c>
      <c r="AG26">
        <v>38.9</v>
      </c>
      <c r="AH26">
        <v>12.8</v>
      </c>
      <c r="AI26">
        <v>8.4</v>
      </c>
      <c r="AJ26">
        <v>12.3</v>
      </c>
      <c r="AK26">
        <v>2.5</v>
      </c>
      <c r="AL26">
        <v>0</v>
      </c>
      <c r="AM26">
        <v>401.7</v>
      </c>
      <c r="AN26">
        <v>5822.7</v>
      </c>
      <c r="AO26">
        <v>96.4</v>
      </c>
    </row>
    <row r="27" spans="1:41" x14ac:dyDescent="0.25">
      <c r="A27" t="str">
        <f t="shared" si="1"/>
        <v>PHIEaglesPHI</v>
      </c>
      <c r="B27" t="s">
        <v>14</v>
      </c>
      <c r="C27" t="s">
        <v>1508</v>
      </c>
      <c r="D27" t="s">
        <v>14</v>
      </c>
      <c r="E27">
        <v>42.1</v>
      </c>
      <c r="F27">
        <v>11.9</v>
      </c>
      <c r="G27">
        <v>9.1999999999999993</v>
      </c>
      <c r="H27">
        <v>13</v>
      </c>
      <c r="I27">
        <v>2.7</v>
      </c>
      <c r="J27">
        <v>0</v>
      </c>
      <c r="K27">
        <v>376</v>
      </c>
      <c r="L27">
        <v>5498.5</v>
      </c>
      <c r="M27">
        <v>100.2</v>
      </c>
      <c r="O27" t="str">
        <f t="shared" si="2"/>
        <v>HOUTexansHOU</v>
      </c>
      <c r="P27" t="s">
        <v>36</v>
      </c>
      <c r="Q27" t="s">
        <v>1512</v>
      </c>
      <c r="R27" t="s">
        <v>36</v>
      </c>
      <c r="S27">
        <v>36.6</v>
      </c>
      <c r="T27">
        <v>13.3</v>
      </c>
      <c r="U27">
        <v>10.199999999999999</v>
      </c>
      <c r="V27">
        <v>14.9</v>
      </c>
      <c r="W27">
        <v>2.7</v>
      </c>
      <c r="X27">
        <v>0</v>
      </c>
      <c r="Y27">
        <v>436.3</v>
      </c>
      <c r="Z27">
        <v>6406.2</v>
      </c>
      <c r="AA27">
        <v>100</v>
      </c>
      <c r="AC27" t="str">
        <f t="shared" si="0"/>
        <v>NYGGiantsNYG</v>
      </c>
      <c r="AD27" t="s">
        <v>28</v>
      </c>
      <c r="AE27" t="s">
        <v>1506</v>
      </c>
      <c r="AF27" t="s">
        <v>28</v>
      </c>
      <c r="AG27">
        <v>40.700000000000003</v>
      </c>
      <c r="AH27">
        <v>11.9</v>
      </c>
      <c r="AI27">
        <v>8.1</v>
      </c>
      <c r="AJ27">
        <v>11.2</v>
      </c>
      <c r="AK27">
        <v>2.6</v>
      </c>
      <c r="AL27">
        <v>0</v>
      </c>
      <c r="AM27">
        <v>391.7</v>
      </c>
      <c r="AN27">
        <v>5788.1</v>
      </c>
      <c r="AO27">
        <v>96.1</v>
      </c>
    </row>
    <row r="28" spans="1:41" x14ac:dyDescent="0.25">
      <c r="A28" t="str">
        <f t="shared" si="1"/>
        <v>DETLionsDET</v>
      </c>
      <c r="B28" t="s">
        <v>34</v>
      </c>
      <c r="C28" t="s">
        <v>1509</v>
      </c>
      <c r="D28" t="s">
        <v>34</v>
      </c>
      <c r="E28">
        <v>36.799999999999997</v>
      </c>
      <c r="F28">
        <v>13.4</v>
      </c>
      <c r="G28">
        <v>10</v>
      </c>
      <c r="H28">
        <v>15</v>
      </c>
      <c r="I28">
        <v>2.7</v>
      </c>
      <c r="J28">
        <v>0</v>
      </c>
      <c r="K28">
        <v>427.5</v>
      </c>
      <c r="L28">
        <v>6116.7</v>
      </c>
      <c r="M28">
        <v>99.7</v>
      </c>
      <c r="O28" t="str">
        <f t="shared" si="2"/>
        <v>JACJaguarsJAC</v>
      </c>
      <c r="P28" t="s">
        <v>29</v>
      </c>
      <c r="Q28" t="s">
        <v>1511</v>
      </c>
      <c r="R28" t="s">
        <v>29</v>
      </c>
      <c r="S28">
        <v>42</v>
      </c>
      <c r="T28">
        <v>12.6</v>
      </c>
      <c r="U28">
        <v>7.7</v>
      </c>
      <c r="V28">
        <v>11.1</v>
      </c>
      <c r="W28">
        <v>2.5</v>
      </c>
      <c r="X28">
        <v>0</v>
      </c>
      <c r="Y28">
        <v>413.4</v>
      </c>
      <c r="Z28">
        <v>5935.3</v>
      </c>
      <c r="AA28">
        <v>97.8</v>
      </c>
      <c r="AC28" t="str">
        <f t="shared" si="0"/>
        <v>SEASeahawksSEA</v>
      </c>
      <c r="AD28" t="s">
        <v>35</v>
      </c>
      <c r="AE28" t="s">
        <v>1514</v>
      </c>
      <c r="AF28" t="s">
        <v>35</v>
      </c>
      <c r="AG28">
        <v>40.1</v>
      </c>
      <c r="AH28">
        <v>12.5</v>
      </c>
      <c r="AI28">
        <v>8.3000000000000007</v>
      </c>
      <c r="AJ28">
        <v>11.8</v>
      </c>
      <c r="AK28">
        <v>2.4</v>
      </c>
      <c r="AL28">
        <v>0</v>
      </c>
      <c r="AM28">
        <v>425.8</v>
      </c>
      <c r="AN28">
        <v>5965.1</v>
      </c>
      <c r="AO28">
        <v>96</v>
      </c>
    </row>
    <row r="29" spans="1:41" x14ac:dyDescent="0.25">
      <c r="A29" t="str">
        <f t="shared" si="1"/>
        <v>TENTitansTEN</v>
      </c>
      <c r="B29" t="s">
        <v>26</v>
      </c>
      <c r="C29" t="s">
        <v>1510</v>
      </c>
      <c r="D29" t="s">
        <v>26</v>
      </c>
      <c r="E29">
        <v>39.200000000000003</v>
      </c>
      <c r="F29">
        <v>12.5</v>
      </c>
      <c r="G29">
        <v>9.5</v>
      </c>
      <c r="H29">
        <v>14</v>
      </c>
      <c r="I29">
        <v>2.8</v>
      </c>
      <c r="J29">
        <v>0</v>
      </c>
      <c r="K29">
        <v>392.9</v>
      </c>
      <c r="L29">
        <v>5767.2</v>
      </c>
      <c r="M29">
        <v>99.6</v>
      </c>
      <c r="O29" t="str">
        <f t="shared" si="2"/>
        <v>NYGGiantsNYG</v>
      </c>
      <c r="P29" t="s">
        <v>28</v>
      </c>
      <c r="Q29" t="s">
        <v>1506</v>
      </c>
      <c r="R29" t="s">
        <v>28</v>
      </c>
      <c r="S29">
        <v>37</v>
      </c>
      <c r="T29">
        <v>13.9</v>
      </c>
      <c r="U29">
        <v>9.1</v>
      </c>
      <c r="V29">
        <v>13.1</v>
      </c>
      <c r="W29">
        <v>2.5</v>
      </c>
      <c r="X29">
        <v>0</v>
      </c>
      <c r="Y29">
        <v>386.8</v>
      </c>
      <c r="Z29">
        <v>5635.1</v>
      </c>
      <c r="AA29">
        <v>97.8</v>
      </c>
      <c r="AC29" t="str">
        <f t="shared" si="0"/>
        <v>JACJaguarsJAC</v>
      </c>
      <c r="AD29" t="s">
        <v>29</v>
      </c>
      <c r="AE29" t="s">
        <v>1511</v>
      </c>
      <c r="AF29" t="s">
        <v>29</v>
      </c>
      <c r="AG29">
        <v>39.9</v>
      </c>
      <c r="AH29">
        <v>11.7</v>
      </c>
      <c r="AI29">
        <v>8.1999999999999993</v>
      </c>
      <c r="AJ29">
        <v>11.2</v>
      </c>
      <c r="AK29">
        <v>2.6</v>
      </c>
      <c r="AL29">
        <v>0</v>
      </c>
      <c r="AM29">
        <v>415.6</v>
      </c>
      <c r="AN29">
        <v>6073.8</v>
      </c>
      <c r="AO29">
        <v>95</v>
      </c>
    </row>
    <row r="30" spans="1:41" x14ac:dyDescent="0.25">
      <c r="A30" t="str">
        <f t="shared" si="1"/>
        <v>JACJaguarsJAC</v>
      </c>
      <c r="B30" t="s">
        <v>29</v>
      </c>
      <c r="C30" t="s">
        <v>1511</v>
      </c>
      <c r="D30" t="s">
        <v>29</v>
      </c>
      <c r="E30">
        <v>41.3</v>
      </c>
      <c r="F30">
        <v>12</v>
      </c>
      <c r="G30">
        <v>8.6</v>
      </c>
      <c r="H30">
        <v>11</v>
      </c>
      <c r="I30">
        <v>2.5</v>
      </c>
      <c r="J30">
        <v>0</v>
      </c>
      <c r="K30">
        <v>421.2</v>
      </c>
      <c r="L30">
        <v>5909.5</v>
      </c>
      <c r="M30">
        <v>97.6</v>
      </c>
      <c r="O30" t="str">
        <f t="shared" si="2"/>
        <v>DETLionsDET</v>
      </c>
      <c r="P30" t="s">
        <v>34</v>
      </c>
      <c r="Q30" t="s">
        <v>1509</v>
      </c>
      <c r="R30" t="s">
        <v>34</v>
      </c>
      <c r="S30">
        <v>36.6</v>
      </c>
      <c r="T30">
        <v>13.8</v>
      </c>
      <c r="U30">
        <v>9.1999999999999993</v>
      </c>
      <c r="V30">
        <v>13.2</v>
      </c>
      <c r="W30">
        <v>2.5</v>
      </c>
      <c r="X30">
        <v>0</v>
      </c>
      <c r="Y30">
        <v>442.2</v>
      </c>
      <c r="Z30">
        <v>6163.5</v>
      </c>
      <c r="AA30">
        <v>97.7</v>
      </c>
      <c r="AC30" t="str">
        <f t="shared" si="0"/>
        <v>CHIBearsCHI</v>
      </c>
      <c r="AD30" t="s">
        <v>25</v>
      </c>
      <c r="AE30" t="s">
        <v>1497</v>
      </c>
      <c r="AF30" t="s">
        <v>25</v>
      </c>
      <c r="AG30">
        <v>37.799999999999997</v>
      </c>
      <c r="AH30">
        <v>11.6</v>
      </c>
      <c r="AI30">
        <v>9.3000000000000007</v>
      </c>
      <c r="AJ30">
        <v>15</v>
      </c>
      <c r="AK30">
        <v>2.5</v>
      </c>
      <c r="AL30">
        <v>0</v>
      </c>
      <c r="AM30">
        <v>412.5</v>
      </c>
      <c r="AN30">
        <v>5991</v>
      </c>
      <c r="AO30">
        <v>94.8</v>
      </c>
    </row>
    <row r="31" spans="1:41" x14ac:dyDescent="0.25">
      <c r="A31" t="str">
        <f t="shared" si="1"/>
        <v>HOUTexansHOU</v>
      </c>
      <c r="B31" t="s">
        <v>36</v>
      </c>
      <c r="C31" t="s">
        <v>1512</v>
      </c>
      <c r="D31" t="s">
        <v>36</v>
      </c>
      <c r="E31">
        <v>34.1</v>
      </c>
      <c r="F31">
        <v>12.4</v>
      </c>
      <c r="G31">
        <v>10.6</v>
      </c>
      <c r="H31">
        <v>17</v>
      </c>
      <c r="I31">
        <v>2.8</v>
      </c>
      <c r="J31">
        <v>0</v>
      </c>
      <c r="K31">
        <v>423.8</v>
      </c>
      <c r="L31">
        <v>6387.4</v>
      </c>
      <c r="M31">
        <v>96.8</v>
      </c>
      <c r="O31" t="str">
        <f t="shared" si="2"/>
        <v>PHIEaglesPHI</v>
      </c>
      <c r="P31" t="s">
        <v>14</v>
      </c>
      <c r="Q31" t="s">
        <v>1508</v>
      </c>
      <c r="R31" t="s">
        <v>14</v>
      </c>
      <c r="S31">
        <v>38.700000000000003</v>
      </c>
      <c r="T31">
        <v>12.8</v>
      </c>
      <c r="U31">
        <v>9</v>
      </c>
      <c r="V31">
        <v>13.4</v>
      </c>
      <c r="W31">
        <v>2.4</v>
      </c>
      <c r="X31">
        <v>0</v>
      </c>
      <c r="Y31">
        <v>352.9</v>
      </c>
      <c r="Z31">
        <v>5675.5</v>
      </c>
      <c r="AA31">
        <v>96.9</v>
      </c>
      <c r="AC31" t="str">
        <f t="shared" si="0"/>
        <v>DETLionsDET</v>
      </c>
      <c r="AD31" t="s">
        <v>34</v>
      </c>
      <c r="AE31" t="s">
        <v>1509</v>
      </c>
      <c r="AF31" t="s">
        <v>34</v>
      </c>
      <c r="AG31">
        <v>39</v>
      </c>
      <c r="AH31">
        <v>12.3</v>
      </c>
      <c r="AI31">
        <v>8.1999999999999993</v>
      </c>
      <c r="AJ31">
        <v>11.5</v>
      </c>
      <c r="AK31">
        <v>2.5</v>
      </c>
      <c r="AL31">
        <v>0</v>
      </c>
      <c r="AM31">
        <v>418.6</v>
      </c>
      <c r="AN31">
        <v>6089.1</v>
      </c>
      <c r="AO31">
        <v>94.8</v>
      </c>
    </row>
    <row r="32" spans="1:41" x14ac:dyDescent="0.25">
      <c r="A32" t="str">
        <f t="shared" si="1"/>
        <v>LVRaidersLV</v>
      </c>
      <c r="B32" t="s">
        <v>21</v>
      </c>
      <c r="C32" t="s">
        <v>1513</v>
      </c>
      <c r="D32" t="s">
        <v>21</v>
      </c>
      <c r="E32">
        <v>35.700000000000003</v>
      </c>
      <c r="F32">
        <v>11.9</v>
      </c>
      <c r="G32">
        <v>9.6999999999999993</v>
      </c>
      <c r="H32">
        <v>15</v>
      </c>
      <c r="I32">
        <v>2.6</v>
      </c>
      <c r="J32">
        <v>0</v>
      </c>
      <c r="K32">
        <v>427.4</v>
      </c>
      <c r="L32">
        <v>5672</v>
      </c>
      <c r="M32">
        <v>94.4</v>
      </c>
      <c r="O32" t="str">
        <f t="shared" si="2"/>
        <v>LVRaidersLV</v>
      </c>
      <c r="P32" t="s">
        <v>21</v>
      </c>
      <c r="Q32" t="s">
        <v>1513</v>
      </c>
      <c r="R32" t="s">
        <v>21</v>
      </c>
      <c r="S32">
        <v>37.299999999999997</v>
      </c>
      <c r="T32">
        <v>12.6</v>
      </c>
      <c r="U32">
        <v>9.9</v>
      </c>
      <c r="V32">
        <v>14.2</v>
      </c>
      <c r="W32">
        <v>2.4</v>
      </c>
      <c r="X32">
        <v>0</v>
      </c>
      <c r="Y32">
        <v>425.3</v>
      </c>
      <c r="Z32">
        <v>5697.2</v>
      </c>
      <c r="AA32">
        <v>96.8</v>
      </c>
      <c r="AC32" t="str">
        <f t="shared" si="0"/>
        <v>ATLFalconsATL</v>
      </c>
      <c r="AD32" t="s">
        <v>33</v>
      </c>
      <c r="AE32" t="s">
        <v>1484</v>
      </c>
      <c r="AF32" t="s">
        <v>33</v>
      </c>
      <c r="AG32">
        <v>35.799999999999997</v>
      </c>
      <c r="AH32">
        <v>13.3</v>
      </c>
      <c r="AI32">
        <v>8.1999999999999993</v>
      </c>
      <c r="AJ32">
        <v>12.4</v>
      </c>
      <c r="AK32">
        <v>2.4</v>
      </c>
      <c r="AL32">
        <v>0</v>
      </c>
      <c r="AM32">
        <v>426.2</v>
      </c>
      <c r="AN32">
        <v>6016.3</v>
      </c>
      <c r="AO32">
        <v>93.2</v>
      </c>
    </row>
    <row r="33" spans="1:41" x14ac:dyDescent="0.25">
      <c r="A33" t="str">
        <f t="shared" si="1"/>
        <v>SEASeahawksSEA</v>
      </c>
      <c r="B33" t="s">
        <v>35</v>
      </c>
      <c r="C33" t="s">
        <v>1514</v>
      </c>
      <c r="D33" t="s">
        <v>35</v>
      </c>
      <c r="E33">
        <v>32.9</v>
      </c>
      <c r="F33">
        <v>12</v>
      </c>
      <c r="G33">
        <v>8.4</v>
      </c>
      <c r="H33">
        <v>12</v>
      </c>
      <c r="I33">
        <v>2.5</v>
      </c>
      <c r="J33">
        <v>0</v>
      </c>
      <c r="K33">
        <v>410.7</v>
      </c>
      <c r="L33">
        <v>5888.8</v>
      </c>
      <c r="M33">
        <v>88.6</v>
      </c>
      <c r="O33" t="str">
        <f t="shared" si="2"/>
        <v>SEASeahawksSEA</v>
      </c>
      <c r="P33" t="s">
        <v>35</v>
      </c>
      <c r="Q33" t="s">
        <v>1514</v>
      </c>
      <c r="R33" t="s">
        <v>35</v>
      </c>
      <c r="S33">
        <v>31.7</v>
      </c>
      <c r="T33">
        <v>12.6</v>
      </c>
      <c r="U33">
        <v>7.8</v>
      </c>
      <c r="V33">
        <v>11.9</v>
      </c>
      <c r="W33">
        <v>2.4</v>
      </c>
      <c r="X33">
        <v>0</v>
      </c>
      <c r="Y33">
        <v>405.2</v>
      </c>
      <c r="Z33">
        <v>5923.3</v>
      </c>
      <c r="AA33">
        <v>86.7</v>
      </c>
      <c r="AC33" t="str">
        <f t="shared" si="0"/>
        <v>LVRaidersLV</v>
      </c>
      <c r="AD33" t="s">
        <v>21</v>
      </c>
      <c r="AE33" t="s">
        <v>1513</v>
      </c>
      <c r="AF33" t="s">
        <v>21</v>
      </c>
      <c r="AG33">
        <v>36.5</v>
      </c>
      <c r="AH33">
        <v>12.4</v>
      </c>
      <c r="AI33">
        <v>8.5</v>
      </c>
      <c r="AJ33">
        <v>13.4</v>
      </c>
      <c r="AK33">
        <v>2.4</v>
      </c>
      <c r="AL33">
        <v>0</v>
      </c>
      <c r="AM33">
        <v>412.6</v>
      </c>
      <c r="AN33">
        <v>5949.2</v>
      </c>
      <c r="AO33">
        <v>93.1</v>
      </c>
    </row>
    <row r="34" spans="1:41" x14ac:dyDescent="0.25">
      <c r="A34" t="str">
        <f t="shared" si="1"/>
        <v>ATLFalconsATL</v>
      </c>
      <c r="B34" t="s">
        <v>33</v>
      </c>
      <c r="C34" t="s">
        <v>1484</v>
      </c>
      <c r="D34" t="s">
        <v>33</v>
      </c>
      <c r="E34">
        <v>26.6</v>
      </c>
      <c r="F34">
        <v>12.3</v>
      </c>
      <c r="G34">
        <v>8.6999999999999993</v>
      </c>
      <c r="H34">
        <v>13</v>
      </c>
      <c r="I34">
        <v>2.4</v>
      </c>
      <c r="J34">
        <v>0</v>
      </c>
      <c r="K34">
        <v>443.6</v>
      </c>
      <c r="L34">
        <v>6014.6</v>
      </c>
      <c r="M34">
        <v>82.8</v>
      </c>
      <c r="O34" t="str">
        <f t="shared" si="2"/>
        <v>ATLFalconsATL</v>
      </c>
      <c r="P34" t="s">
        <v>33</v>
      </c>
      <c r="Q34" t="s">
        <v>1484</v>
      </c>
      <c r="R34" t="s">
        <v>33</v>
      </c>
      <c r="S34">
        <v>28.4</v>
      </c>
      <c r="T34">
        <v>13</v>
      </c>
      <c r="U34">
        <v>8.5</v>
      </c>
      <c r="V34">
        <v>12.7</v>
      </c>
      <c r="W34">
        <v>2.2999999999999998</v>
      </c>
      <c r="X34">
        <v>0</v>
      </c>
      <c r="Y34">
        <v>439.6</v>
      </c>
      <c r="Z34">
        <v>6026.7</v>
      </c>
      <c r="AA34">
        <v>85.4</v>
      </c>
      <c r="AC34" t="str">
        <f t="shared" si="0"/>
        <v>HOUTexansHOU</v>
      </c>
      <c r="AD34" t="s">
        <v>36</v>
      </c>
      <c r="AE34" t="s">
        <v>1512</v>
      </c>
      <c r="AF34" t="s">
        <v>36</v>
      </c>
      <c r="AG34">
        <v>35.700000000000003</v>
      </c>
      <c r="AH34">
        <v>11.7</v>
      </c>
      <c r="AI34">
        <v>8.8000000000000007</v>
      </c>
      <c r="AJ34">
        <v>12.8</v>
      </c>
      <c r="AK34">
        <v>2.5</v>
      </c>
      <c r="AL34">
        <v>0</v>
      </c>
      <c r="AM34">
        <v>412.1</v>
      </c>
      <c r="AN34">
        <v>6179.6</v>
      </c>
      <c r="AO34">
        <v>91.9</v>
      </c>
    </row>
    <row r="36" spans="1:41" x14ac:dyDescent="0.25">
      <c r="A36" t="s">
        <v>45</v>
      </c>
      <c r="B36" t="s">
        <v>272</v>
      </c>
      <c r="C36" t="s">
        <v>273</v>
      </c>
      <c r="D36" t="s">
        <v>1</v>
      </c>
      <c r="E36" t="s">
        <v>1475</v>
      </c>
      <c r="F36" t="s">
        <v>1476</v>
      </c>
      <c r="G36" t="s">
        <v>1477</v>
      </c>
      <c r="H36" t="s">
        <v>1478</v>
      </c>
      <c r="I36" t="s">
        <v>1479</v>
      </c>
      <c r="J36" t="s">
        <v>1480</v>
      </c>
      <c r="K36" t="s">
        <v>1481</v>
      </c>
      <c r="L36" t="s">
        <v>1482</v>
      </c>
      <c r="M36" t="s">
        <v>8</v>
      </c>
    </row>
    <row r="37" spans="1:41" x14ac:dyDescent="0.25">
      <c r="A37" t="str">
        <f>B37&amp;C37&amp;D37</f>
        <v>PITSteelersPIT</v>
      </c>
      <c r="B37" t="s">
        <v>37</v>
      </c>
      <c r="C37" t="s">
        <v>1485</v>
      </c>
      <c r="D37" t="s">
        <v>37</v>
      </c>
      <c r="E37">
        <f>INDEX(E$3:E$34,MATCH($A37,$A$3:$A$34,0))-INDEX(S$3:S$34,MATCH($A37,$O$3:$O$34,0))+INDEX(AG$3:AG$34,MATCH($A37,$AC$3:$AC$34,0))</f>
        <v>51</v>
      </c>
      <c r="F37">
        <f t="shared" ref="F37:F68" si="3">INDEX(F$3:F$34,MATCH($A37,$A$3:$A$34,0))-INDEX(T$3:T$34,MATCH($A37,$O$3:$O$34,0))+INDEX(AH$3:AH$34,MATCH($A37,$AC$3:$AC$34,0))</f>
        <v>11.5</v>
      </c>
      <c r="G37">
        <f t="shared" ref="G37:G68" si="4">INDEX(G$3:G$34,MATCH($A37,$A$3:$A$34,0))-INDEX(U$3:U$34,MATCH($A37,$O$3:$O$34,0))+INDEX(AI$3:AI$34,MATCH($A37,$AC$3:$AC$34,0))</f>
        <v>9.1999999999999993</v>
      </c>
      <c r="H37">
        <f t="shared" ref="H37:H68" si="5">INDEX(H$3:H$34,MATCH($A37,$A$3:$A$34,0))-INDEX(V$3:V$34,MATCH($A37,$O$3:$O$34,0))+INDEX(AJ$3:AJ$34,MATCH($A37,$AC$3:$AC$34,0))</f>
        <v>15.299999999999999</v>
      </c>
      <c r="I37">
        <f t="shared" ref="I37:I68" si="6">INDEX(I$3:I$34,MATCH($A37,$A$3:$A$34,0))-INDEX(W$3:W$34,MATCH($A37,$O$3:$O$34,0))+INDEX(AK$3:AK$34,MATCH($A37,$AC$3:$AC$34,0))</f>
        <v>2.5999999999999996</v>
      </c>
      <c r="J37">
        <f t="shared" ref="J37:J68" si="7">INDEX(J$3:J$34,MATCH($A37,$A$3:$A$34,0))-INDEX(X$3:X$34,MATCH($A37,$O$3:$O$34,0))+INDEX(AL$3:AL$34,MATCH($A37,$AC$3:$AC$34,0))</f>
        <v>0</v>
      </c>
      <c r="K37">
        <f t="shared" ref="K37:K68" si="8">INDEX(K$3:K$34,MATCH($A37,$A$3:$A$34,0))-INDEX(Y$3:Y$34,MATCH($A37,$O$3:$O$34,0))+INDEX(AM$3:AM$34,MATCH($A37,$AC$3:$AC$34,0))</f>
        <v>407.4</v>
      </c>
      <c r="L37">
        <f t="shared" ref="L37:L68" si="9">INDEX(L$3:L$34,MATCH($A37,$A$3:$A$34,0))-INDEX(Z$3:Z$34,MATCH($A37,$O$3:$O$34,0))+INDEX(AN$3:AN$34,MATCH($A37,$AC$3:$AC$34,0))</f>
        <v>5809.4000000000005</v>
      </c>
      <c r="M37">
        <f t="shared" ref="M37:M68" si="10">INDEX(M$3:M$34,MATCH($A37,$A$3:$A$34,0))-INDEX(AA$3:AA$34,MATCH($A37,$O$3:$O$34,0))+INDEX(AO$3:AO$34,MATCH($A37,$AC$3:$AC$34,0))</f>
        <v>108.2</v>
      </c>
    </row>
    <row r="38" spans="1:41" x14ac:dyDescent="0.25">
      <c r="A38" t="str">
        <f t="shared" ref="A38:A68" si="11">B38&amp;C38&amp;D38</f>
        <v>TBBuccaneersTB</v>
      </c>
      <c r="B38" t="s">
        <v>16</v>
      </c>
      <c r="C38" t="s">
        <v>1486</v>
      </c>
      <c r="D38" t="s">
        <v>16</v>
      </c>
      <c r="E38">
        <f t="shared" ref="E38:E68" si="12">INDEX(E$3:E$34,MATCH($A38,$A$3:$A$34,0))-INDEX(S$3:S$34,MATCH($A38,$O$3:$O$34,0))+INDEX(AG$3:AG$34,MATCH($A38,$AC$3:$AC$34,0))</f>
        <v>51.6</v>
      </c>
      <c r="F38">
        <f t="shared" si="3"/>
        <v>12.5</v>
      </c>
      <c r="G38">
        <f t="shared" si="4"/>
        <v>8.7000000000000011</v>
      </c>
      <c r="H38">
        <f t="shared" si="5"/>
        <v>19.099999999999998</v>
      </c>
      <c r="I38">
        <f t="shared" si="6"/>
        <v>3.0000000000000004</v>
      </c>
      <c r="J38">
        <f t="shared" si="7"/>
        <v>0</v>
      </c>
      <c r="K38">
        <f t="shared" si="8"/>
        <v>387</v>
      </c>
      <c r="L38">
        <f t="shared" si="9"/>
        <v>5581.7999999999993</v>
      </c>
      <c r="M38">
        <f t="shared" si="10"/>
        <v>111.7</v>
      </c>
    </row>
    <row r="39" spans="1:41" x14ac:dyDescent="0.25">
      <c r="A39" t="str">
        <f t="shared" si="11"/>
        <v>BUFBillsBUF</v>
      </c>
      <c r="B39" t="s">
        <v>9</v>
      </c>
      <c r="C39" t="s">
        <v>1487</v>
      </c>
      <c r="D39" t="s">
        <v>9</v>
      </c>
      <c r="E39">
        <f t="shared" si="12"/>
        <v>39.699999999999996</v>
      </c>
      <c r="F39">
        <f t="shared" si="3"/>
        <v>11.799999999999999</v>
      </c>
      <c r="G39">
        <f t="shared" si="4"/>
        <v>7.7000000000000011</v>
      </c>
      <c r="H39">
        <f t="shared" si="5"/>
        <v>15.299999999999999</v>
      </c>
      <c r="I39">
        <f t="shared" si="6"/>
        <v>3.1999999999999997</v>
      </c>
      <c r="J39">
        <f t="shared" si="7"/>
        <v>0</v>
      </c>
      <c r="K39">
        <f t="shared" si="8"/>
        <v>352.8</v>
      </c>
      <c r="L39">
        <f t="shared" si="9"/>
        <v>5532</v>
      </c>
      <c r="M39">
        <f t="shared" si="10"/>
        <v>98</v>
      </c>
    </row>
    <row r="40" spans="1:41" x14ac:dyDescent="0.25">
      <c r="A40" t="str">
        <f t="shared" si="11"/>
        <v>SF49ersSF</v>
      </c>
      <c r="B40" t="s">
        <v>18</v>
      </c>
      <c r="C40" t="s">
        <v>1515</v>
      </c>
      <c r="D40" t="s">
        <v>18</v>
      </c>
      <c r="E40">
        <f t="shared" si="12"/>
        <v>45.699999999999996</v>
      </c>
      <c r="F40">
        <f t="shared" si="3"/>
        <v>12.799999999999999</v>
      </c>
      <c r="G40">
        <f t="shared" si="4"/>
        <v>8.3999999999999986</v>
      </c>
      <c r="H40">
        <f t="shared" si="5"/>
        <v>16.900000000000002</v>
      </c>
      <c r="I40">
        <f t="shared" si="6"/>
        <v>3</v>
      </c>
      <c r="J40">
        <f t="shared" si="7"/>
        <v>0</v>
      </c>
      <c r="K40">
        <f t="shared" si="8"/>
        <v>390.6</v>
      </c>
      <c r="L40">
        <f t="shared" si="9"/>
        <v>5840.4</v>
      </c>
      <c r="M40">
        <f t="shared" si="10"/>
        <v>105.50000000000001</v>
      </c>
    </row>
    <row r="41" spans="1:41" x14ac:dyDescent="0.25">
      <c r="A41" t="str">
        <f t="shared" si="11"/>
        <v>NOSaintsNO</v>
      </c>
      <c r="B41" t="s">
        <v>27</v>
      </c>
      <c r="C41" t="s">
        <v>1488</v>
      </c>
      <c r="D41" t="s">
        <v>27</v>
      </c>
      <c r="E41">
        <f t="shared" si="12"/>
        <v>46.300000000000004</v>
      </c>
      <c r="F41">
        <f t="shared" si="3"/>
        <v>12.8</v>
      </c>
      <c r="G41">
        <f t="shared" si="4"/>
        <v>8.4999999999999982</v>
      </c>
      <c r="H41">
        <f t="shared" si="5"/>
        <v>14.1</v>
      </c>
      <c r="I41">
        <f t="shared" si="6"/>
        <v>2.8000000000000003</v>
      </c>
      <c r="J41">
        <f t="shared" si="7"/>
        <v>0</v>
      </c>
      <c r="K41">
        <f t="shared" si="8"/>
        <v>395.20000000000005</v>
      </c>
      <c r="L41">
        <f t="shared" si="9"/>
        <v>5729.4</v>
      </c>
      <c r="M41">
        <f t="shared" si="10"/>
        <v>105.50000000000001</v>
      </c>
    </row>
    <row r="42" spans="1:41" x14ac:dyDescent="0.25">
      <c r="A42" t="str">
        <f t="shared" si="11"/>
        <v>GBPackersGB</v>
      </c>
      <c r="B42" t="s">
        <v>19</v>
      </c>
      <c r="C42" t="s">
        <v>1489</v>
      </c>
      <c r="D42" t="s">
        <v>19</v>
      </c>
      <c r="E42">
        <f t="shared" si="12"/>
        <v>45.699999999999996</v>
      </c>
      <c r="F42">
        <f t="shared" si="3"/>
        <v>12.1</v>
      </c>
      <c r="G42">
        <f t="shared" si="4"/>
        <v>8.7000000000000011</v>
      </c>
      <c r="H42">
        <f t="shared" si="5"/>
        <v>14.1</v>
      </c>
      <c r="I42">
        <f t="shared" si="6"/>
        <v>2.9000000000000004</v>
      </c>
      <c r="J42">
        <f t="shared" si="7"/>
        <v>0</v>
      </c>
      <c r="K42">
        <f t="shared" si="8"/>
        <v>383.6</v>
      </c>
      <c r="L42">
        <f t="shared" si="9"/>
        <v>5654.7999999999993</v>
      </c>
      <c r="M42">
        <f t="shared" si="10"/>
        <v>104.9</v>
      </c>
    </row>
    <row r="43" spans="1:41" x14ac:dyDescent="0.25">
      <c r="A43" t="str">
        <f t="shared" si="11"/>
        <v>MIADolphinsMIA</v>
      </c>
      <c r="B43" t="s">
        <v>24</v>
      </c>
      <c r="C43" t="s">
        <v>1490</v>
      </c>
      <c r="D43" t="s">
        <v>24</v>
      </c>
      <c r="E43">
        <f t="shared" si="12"/>
        <v>46.300000000000004</v>
      </c>
      <c r="F43">
        <f t="shared" si="3"/>
        <v>11.8</v>
      </c>
      <c r="G43">
        <f t="shared" si="4"/>
        <v>9</v>
      </c>
      <c r="H43">
        <f t="shared" si="5"/>
        <v>16.5</v>
      </c>
      <c r="I43">
        <f t="shared" si="6"/>
        <v>2.9000000000000004</v>
      </c>
      <c r="J43">
        <f t="shared" si="7"/>
        <v>0</v>
      </c>
      <c r="K43">
        <f t="shared" si="8"/>
        <v>382.6</v>
      </c>
      <c r="L43">
        <f t="shared" si="9"/>
        <v>5729</v>
      </c>
      <c r="M43">
        <f t="shared" si="10"/>
        <v>104.89999999999999</v>
      </c>
    </row>
    <row r="44" spans="1:41" x14ac:dyDescent="0.25">
      <c r="A44" t="str">
        <f t="shared" si="11"/>
        <v>MINVikingsMIN</v>
      </c>
      <c r="B44" t="s">
        <v>22</v>
      </c>
      <c r="C44" t="s">
        <v>1491</v>
      </c>
      <c r="D44" t="s">
        <v>22</v>
      </c>
      <c r="E44">
        <f t="shared" si="12"/>
        <v>42.5</v>
      </c>
      <c r="F44">
        <f t="shared" si="3"/>
        <v>11.4</v>
      </c>
      <c r="G44">
        <f t="shared" si="4"/>
        <v>9.1999999999999993</v>
      </c>
      <c r="H44">
        <f t="shared" si="5"/>
        <v>13.9</v>
      </c>
      <c r="I44">
        <f t="shared" si="6"/>
        <v>2.8</v>
      </c>
      <c r="J44">
        <f t="shared" si="7"/>
        <v>0</v>
      </c>
      <c r="K44">
        <f t="shared" si="8"/>
        <v>396.7</v>
      </c>
      <c r="L44">
        <f t="shared" si="9"/>
        <v>5888.2999999999993</v>
      </c>
      <c r="M44">
        <f t="shared" si="10"/>
        <v>100.3</v>
      </c>
    </row>
    <row r="45" spans="1:41" x14ac:dyDescent="0.25">
      <c r="A45" t="str">
        <f t="shared" si="11"/>
        <v>LACChargersLAC</v>
      </c>
      <c r="B45" t="s">
        <v>13</v>
      </c>
      <c r="C45" t="s">
        <v>1492</v>
      </c>
      <c r="D45" t="s">
        <v>13</v>
      </c>
      <c r="E45">
        <f t="shared" si="12"/>
        <v>43.8</v>
      </c>
      <c r="F45">
        <f t="shared" si="3"/>
        <v>11.600000000000001</v>
      </c>
      <c r="G45">
        <f t="shared" si="4"/>
        <v>8.8000000000000007</v>
      </c>
      <c r="H45">
        <f t="shared" si="5"/>
        <v>17.5</v>
      </c>
      <c r="I45">
        <f t="shared" si="6"/>
        <v>2.8000000000000003</v>
      </c>
      <c r="J45">
        <f t="shared" si="7"/>
        <v>0</v>
      </c>
      <c r="K45">
        <f t="shared" si="8"/>
        <v>407.8</v>
      </c>
      <c r="L45">
        <f t="shared" si="9"/>
        <v>5903.3</v>
      </c>
      <c r="M45">
        <f t="shared" si="10"/>
        <v>101.6</v>
      </c>
    </row>
    <row r="46" spans="1:41" x14ac:dyDescent="0.25">
      <c r="A46" t="str">
        <f t="shared" si="11"/>
        <v>DALCowboysDAL</v>
      </c>
      <c r="B46" t="s">
        <v>15</v>
      </c>
      <c r="C46" t="s">
        <v>1493</v>
      </c>
      <c r="D46" t="s">
        <v>15</v>
      </c>
      <c r="E46">
        <f t="shared" si="12"/>
        <v>39.799999999999997</v>
      </c>
      <c r="F46">
        <f t="shared" si="3"/>
        <v>11.799999999999999</v>
      </c>
      <c r="G46">
        <f t="shared" si="4"/>
        <v>8.5</v>
      </c>
      <c r="H46">
        <f t="shared" si="5"/>
        <v>16.2</v>
      </c>
      <c r="I46">
        <f t="shared" si="6"/>
        <v>2.9</v>
      </c>
      <c r="J46">
        <f t="shared" si="7"/>
        <v>0</v>
      </c>
      <c r="K46">
        <f t="shared" si="8"/>
        <v>401</v>
      </c>
      <c r="L46">
        <f t="shared" si="9"/>
        <v>5849.8</v>
      </c>
      <c r="M46">
        <f t="shared" si="10"/>
        <v>97.6</v>
      </c>
    </row>
    <row r="47" spans="1:41" x14ac:dyDescent="0.25">
      <c r="A47" t="str">
        <f t="shared" si="11"/>
        <v>LARRamsLAR</v>
      </c>
      <c r="B47" t="s">
        <v>17</v>
      </c>
      <c r="C47" t="s">
        <v>1494</v>
      </c>
      <c r="D47" t="s">
        <v>17</v>
      </c>
      <c r="E47">
        <f t="shared" si="12"/>
        <v>45.2</v>
      </c>
      <c r="F47">
        <f t="shared" si="3"/>
        <v>12.1</v>
      </c>
      <c r="G47">
        <f t="shared" si="4"/>
        <v>9</v>
      </c>
      <c r="H47">
        <f t="shared" si="5"/>
        <v>13.2</v>
      </c>
      <c r="I47">
        <f t="shared" si="6"/>
        <v>2.8</v>
      </c>
      <c r="J47">
        <f t="shared" si="7"/>
        <v>0</v>
      </c>
      <c r="K47">
        <f t="shared" si="8"/>
        <v>417</v>
      </c>
      <c r="L47">
        <f t="shared" si="9"/>
        <v>5869</v>
      </c>
      <c r="M47">
        <f t="shared" si="10"/>
        <v>104</v>
      </c>
    </row>
    <row r="48" spans="1:41" x14ac:dyDescent="0.25">
      <c r="A48" t="str">
        <f t="shared" si="11"/>
        <v>CLEBrownsCLE</v>
      </c>
      <c r="B48" t="s">
        <v>39</v>
      </c>
      <c r="C48" t="s">
        <v>1495</v>
      </c>
      <c r="D48" t="s">
        <v>39</v>
      </c>
      <c r="E48">
        <f t="shared" si="12"/>
        <v>40.700000000000003</v>
      </c>
      <c r="F48">
        <f t="shared" si="3"/>
        <v>12.600000000000001</v>
      </c>
      <c r="G48">
        <f t="shared" si="4"/>
        <v>8.4</v>
      </c>
      <c r="H48">
        <f t="shared" si="5"/>
        <v>13.5</v>
      </c>
      <c r="I48">
        <f t="shared" si="6"/>
        <v>2.9</v>
      </c>
      <c r="J48">
        <f t="shared" si="7"/>
        <v>0</v>
      </c>
      <c r="K48">
        <f t="shared" si="8"/>
        <v>372.29999999999995</v>
      </c>
      <c r="L48">
        <f t="shared" si="9"/>
        <v>5745.8</v>
      </c>
      <c r="M48">
        <f t="shared" si="10"/>
        <v>100.1</v>
      </c>
    </row>
    <row r="49" spans="1:13" x14ac:dyDescent="0.25">
      <c r="A49" t="str">
        <f t="shared" si="11"/>
        <v>ARICardinalsARI</v>
      </c>
      <c r="B49" t="s">
        <v>11</v>
      </c>
      <c r="C49" t="s">
        <v>1496</v>
      </c>
      <c r="D49" t="s">
        <v>11</v>
      </c>
      <c r="E49">
        <f t="shared" si="12"/>
        <v>36.700000000000003</v>
      </c>
      <c r="F49">
        <f t="shared" si="3"/>
        <v>13</v>
      </c>
      <c r="G49">
        <f t="shared" si="4"/>
        <v>8.1999999999999993</v>
      </c>
      <c r="H49">
        <f t="shared" si="5"/>
        <v>18.8</v>
      </c>
      <c r="I49">
        <f t="shared" si="6"/>
        <v>2.5999999999999996</v>
      </c>
      <c r="J49">
        <f t="shared" si="7"/>
        <v>0</v>
      </c>
      <c r="K49">
        <f t="shared" si="8"/>
        <v>424</v>
      </c>
      <c r="L49">
        <f t="shared" si="9"/>
        <v>5958.5999999999995</v>
      </c>
      <c r="M49">
        <f t="shared" si="10"/>
        <v>95</v>
      </c>
    </row>
    <row r="50" spans="1:13" x14ac:dyDescent="0.25">
      <c r="A50" t="str">
        <f t="shared" si="11"/>
        <v>CHIBearsCHI</v>
      </c>
      <c r="B50" t="s">
        <v>25</v>
      </c>
      <c r="C50" t="s">
        <v>1497</v>
      </c>
      <c r="D50" t="s">
        <v>25</v>
      </c>
      <c r="E50">
        <f t="shared" si="12"/>
        <v>37.9</v>
      </c>
      <c r="F50">
        <f t="shared" si="3"/>
        <v>11.5</v>
      </c>
      <c r="G50">
        <f t="shared" si="4"/>
        <v>8.8000000000000007</v>
      </c>
      <c r="H50">
        <f t="shared" si="5"/>
        <v>16</v>
      </c>
      <c r="I50">
        <f t="shared" si="6"/>
        <v>2.6999999999999997</v>
      </c>
      <c r="J50">
        <f t="shared" si="7"/>
        <v>0</v>
      </c>
      <c r="K50">
        <f t="shared" si="8"/>
        <v>398.79999999999995</v>
      </c>
      <c r="L50">
        <f t="shared" si="9"/>
        <v>5977.6</v>
      </c>
      <c r="M50">
        <f t="shared" si="10"/>
        <v>94.9</v>
      </c>
    </row>
    <row r="51" spans="1:13" x14ac:dyDescent="0.25">
      <c r="A51" t="str">
        <f t="shared" si="11"/>
        <v>CINBengalsCIN</v>
      </c>
      <c r="B51" t="s">
        <v>20</v>
      </c>
      <c r="C51" t="s">
        <v>1498</v>
      </c>
      <c r="D51" t="s">
        <v>20</v>
      </c>
      <c r="E51">
        <f t="shared" si="12"/>
        <v>41</v>
      </c>
      <c r="F51">
        <f t="shared" si="3"/>
        <v>12.799999999999999</v>
      </c>
      <c r="G51">
        <f t="shared" si="4"/>
        <v>8.5</v>
      </c>
      <c r="H51">
        <f t="shared" si="5"/>
        <v>14.700000000000001</v>
      </c>
      <c r="I51">
        <f t="shared" si="6"/>
        <v>2.9</v>
      </c>
      <c r="J51">
        <f t="shared" si="7"/>
        <v>0</v>
      </c>
      <c r="K51">
        <f t="shared" si="8"/>
        <v>385.20000000000005</v>
      </c>
      <c r="L51">
        <f t="shared" si="9"/>
        <v>5866.1</v>
      </c>
      <c r="M51">
        <f t="shared" si="10"/>
        <v>100.6</v>
      </c>
    </row>
    <row r="52" spans="1:13" x14ac:dyDescent="0.25">
      <c r="A52" t="str">
        <f t="shared" si="11"/>
        <v>KCChiefsKC</v>
      </c>
      <c r="B52" t="s">
        <v>10</v>
      </c>
      <c r="C52" t="s">
        <v>1499</v>
      </c>
      <c r="D52" t="s">
        <v>10</v>
      </c>
      <c r="E52">
        <f t="shared" si="12"/>
        <v>41.699999999999996</v>
      </c>
      <c r="F52">
        <f t="shared" si="3"/>
        <v>11.399999999999999</v>
      </c>
      <c r="G52">
        <f t="shared" si="4"/>
        <v>8.6000000000000014</v>
      </c>
      <c r="H52">
        <f t="shared" si="5"/>
        <v>18.100000000000001</v>
      </c>
      <c r="I52">
        <f t="shared" si="6"/>
        <v>2.8000000000000003</v>
      </c>
      <c r="J52">
        <f t="shared" si="7"/>
        <v>0</v>
      </c>
      <c r="K52">
        <f t="shared" si="8"/>
        <v>429.4</v>
      </c>
      <c r="L52">
        <f t="shared" si="9"/>
        <v>6083.7</v>
      </c>
      <c r="M52">
        <f t="shared" si="10"/>
        <v>98</v>
      </c>
    </row>
    <row r="53" spans="1:13" x14ac:dyDescent="0.25">
      <c r="A53" t="str">
        <f t="shared" si="11"/>
        <v>WASCommandersWAS</v>
      </c>
      <c r="B53" t="s">
        <v>32</v>
      </c>
      <c r="C53" t="s">
        <v>1500</v>
      </c>
      <c r="D53" t="s">
        <v>32</v>
      </c>
      <c r="E53">
        <f t="shared" si="12"/>
        <v>39.6</v>
      </c>
      <c r="F53">
        <f t="shared" si="3"/>
        <v>11.700000000000001</v>
      </c>
      <c r="G53">
        <f t="shared" si="4"/>
        <v>9.1999999999999993</v>
      </c>
      <c r="H53">
        <f t="shared" si="5"/>
        <v>15.8</v>
      </c>
      <c r="I53">
        <f t="shared" si="6"/>
        <v>2.8</v>
      </c>
      <c r="J53">
        <f t="shared" si="7"/>
        <v>0</v>
      </c>
      <c r="K53">
        <f t="shared" si="8"/>
        <v>397.9</v>
      </c>
      <c r="L53">
        <f t="shared" si="9"/>
        <v>5902.2000000000007</v>
      </c>
      <c r="M53">
        <f t="shared" si="10"/>
        <v>98.100000000000009</v>
      </c>
    </row>
    <row r="54" spans="1:13" x14ac:dyDescent="0.25">
      <c r="A54" t="str">
        <f t="shared" si="11"/>
        <v>INDColtsIND</v>
      </c>
      <c r="B54" t="s">
        <v>31</v>
      </c>
      <c r="C54" t="s">
        <v>1501</v>
      </c>
      <c r="D54" t="s">
        <v>31</v>
      </c>
      <c r="E54">
        <f t="shared" si="12"/>
        <v>36</v>
      </c>
      <c r="F54">
        <f t="shared" si="3"/>
        <v>11.799999999999999</v>
      </c>
      <c r="G54">
        <f t="shared" si="4"/>
        <v>8.6000000000000014</v>
      </c>
      <c r="H54">
        <f t="shared" si="5"/>
        <v>18</v>
      </c>
      <c r="I54">
        <f t="shared" si="6"/>
        <v>2.8000000000000003</v>
      </c>
      <c r="J54">
        <f t="shared" si="7"/>
        <v>0</v>
      </c>
      <c r="K54">
        <f t="shared" si="8"/>
        <v>385.40000000000003</v>
      </c>
      <c r="L54">
        <f t="shared" si="9"/>
        <v>5906.9</v>
      </c>
      <c r="M54">
        <f t="shared" si="10"/>
        <v>93.8</v>
      </c>
    </row>
    <row r="55" spans="1:13" x14ac:dyDescent="0.25">
      <c r="A55" t="str">
        <f t="shared" si="11"/>
        <v>DENBroncosDEN</v>
      </c>
      <c r="B55" t="s">
        <v>23</v>
      </c>
      <c r="C55" t="s">
        <v>1502</v>
      </c>
      <c r="D55" t="s">
        <v>23</v>
      </c>
      <c r="E55">
        <f t="shared" si="12"/>
        <v>37.300000000000004</v>
      </c>
      <c r="F55">
        <f t="shared" si="3"/>
        <v>11.899999999999999</v>
      </c>
      <c r="G55">
        <f t="shared" si="4"/>
        <v>8.6</v>
      </c>
      <c r="H55">
        <f t="shared" si="5"/>
        <v>13.8</v>
      </c>
      <c r="I55">
        <f t="shared" si="6"/>
        <v>2.8</v>
      </c>
      <c r="J55">
        <f t="shared" si="7"/>
        <v>0</v>
      </c>
      <c r="K55">
        <f t="shared" si="8"/>
        <v>390.7</v>
      </c>
      <c r="L55">
        <f t="shared" si="9"/>
        <v>5966.3</v>
      </c>
      <c r="M55">
        <f t="shared" si="10"/>
        <v>95.100000000000009</v>
      </c>
    </row>
    <row r="56" spans="1:13" x14ac:dyDescent="0.25">
      <c r="A56" t="str">
        <f t="shared" si="11"/>
        <v>CARPanthersCAR</v>
      </c>
      <c r="B56" t="s">
        <v>38</v>
      </c>
      <c r="C56" t="s">
        <v>1503</v>
      </c>
      <c r="D56" t="s">
        <v>38</v>
      </c>
      <c r="E56">
        <f t="shared" si="12"/>
        <v>39.1</v>
      </c>
      <c r="F56">
        <f t="shared" si="3"/>
        <v>12.500000000000002</v>
      </c>
      <c r="G56">
        <f t="shared" si="4"/>
        <v>8.5000000000000018</v>
      </c>
      <c r="H56">
        <f t="shared" si="5"/>
        <v>13.799999999999999</v>
      </c>
      <c r="I56">
        <f t="shared" si="6"/>
        <v>2.5</v>
      </c>
      <c r="J56">
        <f t="shared" si="7"/>
        <v>0</v>
      </c>
      <c r="K56">
        <f t="shared" si="8"/>
        <v>414.2</v>
      </c>
      <c r="L56">
        <f t="shared" si="9"/>
        <v>5828.6</v>
      </c>
      <c r="M56">
        <f t="shared" si="10"/>
        <v>96.800000000000011</v>
      </c>
    </row>
    <row r="57" spans="1:13" x14ac:dyDescent="0.25">
      <c r="A57" t="str">
        <f t="shared" si="11"/>
        <v>BALRavensBAL</v>
      </c>
      <c r="B57" t="s">
        <v>12</v>
      </c>
      <c r="C57" t="s">
        <v>1504</v>
      </c>
      <c r="D57" t="s">
        <v>12</v>
      </c>
      <c r="E57">
        <f t="shared" si="12"/>
        <v>43.3</v>
      </c>
      <c r="F57">
        <f t="shared" si="3"/>
        <v>12.9</v>
      </c>
      <c r="G57">
        <f t="shared" si="4"/>
        <v>8.3999999999999986</v>
      </c>
      <c r="H57">
        <f t="shared" si="5"/>
        <v>14.9</v>
      </c>
      <c r="I57">
        <f t="shared" si="6"/>
        <v>3</v>
      </c>
      <c r="J57">
        <f t="shared" si="7"/>
        <v>0</v>
      </c>
      <c r="K57">
        <f t="shared" si="8"/>
        <v>366.29999999999995</v>
      </c>
      <c r="L57">
        <f t="shared" si="9"/>
        <v>5916.6999999999989</v>
      </c>
      <c r="M57">
        <f t="shared" si="10"/>
        <v>103.4</v>
      </c>
    </row>
    <row r="58" spans="1:13" x14ac:dyDescent="0.25">
      <c r="A58" t="str">
        <f t="shared" si="11"/>
        <v>NEPatriotsNE</v>
      </c>
      <c r="B58" t="s">
        <v>30</v>
      </c>
      <c r="C58" t="s">
        <v>1505</v>
      </c>
      <c r="D58" t="s">
        <v>30</v>
      </c>
      <c r="E58">
        <f t="shared" si="12"/>
        <v>38.199999999999996</v>
      </c>
      <c r="F58">
        <f t="shared" si="3"/>
        <v>12</v>
      </c>
      <c r="G58">
        <f t="shared" si="4"/>
        <v>8.8000000000000007</v>
      </c>
      <c r="H58">
        <f t="shared" si="5"/>
        <v>13.200000000000001</v>
      </c>
      <c r="I58">
        <f t="shared" si="6"/>
        <v>2.6999999999999997</v>
      </c>
      <c r="J58">
        <f t="shared" si="7"/>
        <v>0</v>
      </c>
      <c r="K58">
        <f t="shared" si="8"/>
        <v>403.4</v>
      </c>
      <c r="L58">
        <f t="shared" si="9"/>
        <v>5805.4</v>
      </c>
      <c r="M58">
        <f t="shared" si="10"/>
        <v>96</v>
      </c>
    </row>
    <row r="59" spans="1:13" x14ac:dyDescent="0.25">
      <c r="A59" t="str">
        <f t="shared" si="11"/>
        <v>NYGGiantsNYG</v>
      </c>
      <c r="B59" t="s">
        <v>28</v>
      </c>
      <c r="C59" t="s">
        <v>1506</v>
      </c>
      <c r="D59" t="s">
        <v>28</v>
      </c>
      <c r="E59">
        <f t="shared" si="12"/>
        <v>42.300000000000004</v>
      </c>
      <c r="F59">
        <f t="shared" si="3"/>
        <v>11</v>
      </c>
      <c r="G59">
        <f t="shared" si="4"/>
        <v>9</v>
      </c>
      <c r="H59">
        <f t="shared" si="5"/>
        <v>13.1</v>
      </c>
      <c r="I59">
        <f t="shared" si="6"/>
        <v>2.8000000000000003</v>
      </c>
      <c r="J59">
        <f t="shared" si="7"/>
        <v>0</v>
      </c>
      <c r="K59">
        <f t="shared" si="8"/>
        <v>377.9</v>
      </c>
      <c r="L59">
        <f t="shared" si="9"/>
        <v>5698</v>
      </c>
      <c r="M59">
        <f t="shared" si="10"/>
        <v>99.1</v>
      </c>
    </row>
    <row r="60" spans="1:13" x14ac:dyDescent="0.25">
      <c r="A60" t="str">
        <f t="shared" si="11"/>
        <v>NYJJetsNYJ</v>
      </c>
      <c r="B60" t="s">
        <v>40</v>
      </c>
      <c r="C60" t="s">
        <v>1507</v>
      </c>
      <c r="D60" t="s">
        <v>40</v>
      </c>
      <c r="E60">
        <f t="shared" si="12"/>
        <v>37.900000000000006</v>
      </c>
      <c r="F60">
        <f t="shared" si="3"/>
        <v>12</v>
      </c>
      <c r="G60">
        <f t="shared" si="4"/>
        <v>8.7000000000000011</v>
      </c>
      <c r="H60">
        <f t="shared" si="5"/>
        <v>15.100000000000001</v>
      </c>
      <c r="I60">
        <f t="shared" si="6"/>
        <v>2.6</v>
      </c>
      <c r="J60">
        <f t="shared" si="7"/>
        <v>0</v>
      </c>
      <c r="K60">
        <f t="shared" si="8"/>
        <v>410.4</v>
      </c>
      <c r="L60">
        <f t="shared" si="9"/>
        <v>6083.7999999999993</v>
      </c>
      <c r="M60">
        <f t="shared" si="10"/>
        <v>94.7</v>
      </c>
    </row>
    <row r="61" spans="1:13" x14ac:dyDescent="0.25">
      <c r="A61" t="str">
        <f t="shared" si="11"/>
        <v>PHIEaglesPHI</v>
      </c>
      <c r="B61" t="s">
        <v>14</v>
      </c>
      <c r="C61" t="s">
        <v>1508</v>
      </c>
      <c r="D61" t="s">
        <v>14</v>
      </c>
      <c r="E61">
        <f t="shared" si="12"/>
        <v>50.699999999999996</v>
      </c>
      <c r="F61">
        <f t="shared" si="3"/>
        <v>11.799999999999999</v>
      </c>
      <c r="G61">
        <f t="shared" si="4"/>
        <v>9.3999999999999986</v>
      </c>
      <c r="H61">
        <f t="shared" si="5"/>
        <v>13.5</v>
      </c>
      <c r="I61">
        <f t="shared" si="6"/>
        <v>2.9000000000000004</v>
      </c>
      <c r="J61">
        <f t="shared" si="7"/>
        <v>0</v>
      </c>
      <c r="K61">
        <f t="shared" si="8"/>
        <v>393.90000000000003</v>
      </c>
      <c r="L61">
        <f t="shared" si="9"/>
        <v>5628</v>
      </c>
      <c r="M61">
        <f t="shared" si="10"/>
        <v>109.89999999999999</v>
      </c>
    </row>
    <row r="62" spans="1:13" x14ac:dyDescent="0.25">
      <c r="A62" t="str">
        <f t="shared" si="11"/>
        <v>DETLionsDET</v>
      </c>
      <c r="B62" t="s">
        <v>34</v>
      </c>
      <c r="C62" t="s">
        <v>1509</v>
      </c>
      <c r="D62" t="s">
        <v>34</v>
      </c>
      <c r="E62">
        <f t="shared" si="12"/>
        <v>39.199999999999996</v>
      </c>
      <c r="F62">
        <f t="shared" si="3"/>
        <v>11.9</v>
      </c>
      <c r="G62">
        <f t="shared" si="4"/>
        <v>9</v>
      </c>
      <c r="H62">
        <f t="shared" si="5"/>
        <v>13.3</v>
      </c>
      <c r="I62">
        <f t="shared" si="6"/>
        <v>2.7</v>
      </c>
      <c r="J62">
        <f t="shared" si="7"/>
        <v>0</v>
      </c>
      <c r="K62">
        <f t="shared" si="8"/>
        <v>403.90000000000003</v>
      </c>
      <c r="L62">
        <f t="shared" si="9"/>
        <v>6042.3</v>
      </c>
      <c r="M62">
        <f t="shared" si="10"/>
        <v>96.8</v>
      </c>
    </row>
    <row r="63" spans="1:13" x14ac:dyDescent="0.25">
      <c r="A63" t="str">
        <f t="shared" si="11"/>
        <v>TENTitansTEN</v>
      </c>
      <c r="B63" t="s">
        <v>26</v>
      </c>
      <c r="C63" t="s">
        <v>1510</v>
      </c>
      <c r="D63" t="s">
        <v>26</v>
      </c>
      <c r="E63">
        <f t="shared" si="12"/>
        <v>39.700000000000003</v>
      </c>
      <c r="F63">
        <f t="shared" si="3"/>
        <v>11</v>
      </c>
      <c r="G63">
        <f t="shared" si="4"/>
        <v>9</v>
      </c>
      <c r="H63">
        <f t="shared" si="5"/>
        <v>13.299999999999999</v>
      </c>
      <c r="I63">
        <f t="shared" si="6"/>
        <v>2.9</v>
      </c>
      <c r="J63">
        <f t="shared" si="7"/>
        <v>0</v>
      </c>
      <c r="K63">
        <f t="shared" si="8"/>
        <v>393.69999999999993</v>
      </c>
      <c r="L63">
        <f t="shared" si="9"/>
        <v>5920.4000000000005</v>
      </c>
      <c r="M63">
        <f t="shared" si="10"/>
        <v>96.3</v>
      </c>
    </row>
    <row r="64" spans="1:13" x14ac:dyDescent="0.25">
      <c r="A64" t="str">
        <f t="shared" si="11"/>
        <v>JACJaguarsJAC</v>
      </c>
      <c r="B64" t="s">
        <v>29</v>
      </c>
      <c r="C64" t="s">
        <v>1511</v>
      </c>
      <c r="D64" t="s">
        <v>29</v>
      </c>
      <c r="E64">
        <f t="shared" si="12"/>
        <v>39.199999999999996</v>
      </c>
      <c r="F64">
        <f t="shared" si="3"/>
        <v>11.1</v>
      </c>
      <c r="G64">
        <f t="shared" si="4"/>
        <v>9.0999999999999979</v>
      </c>
      <c r="H64">
        <f t="shared" si="5"/>
        <v>11.1</v>
      </c>
      <c r="I64">
        <f t="shared" si="6"/>
        <v>2.6</v>
      </c>
      <c r="J64">
        <f t="shared" si="7"/>
        <v>0</v>
      </c>
      <c r="K64">
        <f t="shared" si="8"/>
        <v>423.40000000000003</v>
      </c>
      <c r="L64">
        <f t="shared" si="9"/>
        <v>6048</v>
      </c>
      <c r="M64">
        <f t="shared" si="10"/>
        <v>94.8</v>
      </c>
    </row>
    <row r="65" spans="1:13" x14ac:dyDescent="0.25">
      <c r="A65" t="str">
        <f t="shared" si="11"/>
        <v>HOUTexansHOU</v>
      </c>
      <c r="B65" t="s">
        <v>36</v>
      </c>
      <c r="C65" t="s">
        <v>1512</v>
      </c>
      <c r="D65" t="s">
        <v>36</v>
      </c>
      <c r="E65">
        <f t="shared" si="12"/>
        <v>33.200000000000003</v>
      </c>
      <c r="F65">
        <f t="shared" si="3"/>
        <v>10.799999999999999</v>
      </c>
      <c r="G65">
        <f t="shared" si="4"/>
        <v>9.2000000000000011</v>
      </c>
      <c r="H65">
        <f t="shared" si="5"/>
        <v>14.9</v>
      </c>
      <c r="I65">
        <f t="shared" si="6"/>
        <v>2.5999999999999996</v>
      </c>
      <c r="J65">
        <f t="shared" si="7"/>
        <v>0</v>
      </c>
      <c r="K65">
        <f t="shared" si="8"/>
        <v>399.6</v>
      </c>
      <c r="L65">
        <f t="shared" si="9"/>
        <v>6160.8</v>
      </c>
      <c r="M65">
        <f t="shared" si="10"/>
        <v>88.7</v>
      </c>
    </row>
    <row r="66" spans="1:13" x14ac:dyDescent="0.25">
      <c r="A66" t="str">
        <f t="shared" si="11"/>
        <v>LVRaidersLV</v>
      </c>
      <c r="B66" t="s">
        <v>21</v>
      </c>
      <c r="C66" t="s">
        <v>1513</v>
      </c>
      <c r="D66" t="s">
        <v>21</v>
      </c>
      <c r="E66">
        <f t="shared" si="12"/>
        <v>34.900000000000006</v>
      </c>
      <c r="F66">
        <f t="shared" si="3"/>
        <v>11.700000000000001</v>
      </c>
      <c r="G66">
        <f t="shared" si="4"/>
        <v>8.2999999999999989</v>
      </c>
      <c r="H66">
        <f t="shared" si="5"/>
        <v>14.200000000000001</v>
      </c>
      <c r="I66">
        <f t="shared" si="6"/>
        <v>2.6</v>
      </c>
      <c r="J66">
        <f t="shared" si="7"/>
        <v>0</v>
      </c>
      <c r="K66">
        <f t="shared" si="8"/>
        <v>414.7</v>
      </c>
      <c r="L66">
        <f t="shared" si="9"/>
        <v>5924</v>
      </c>
      <c r="M66">
        <f t="shared" si="10"/>
        <v>90.7</v>
      </c>
    </row>
    <row r="67" spans="1:13" x14ac:dyDescent="0.25">
      <c r="A67" t="str">
        <f t="shared" si="11"/>
        <v>SEASeahawksSEA</v>
      </c>
      <c r="B67" t="s">
        <v>35</v>
      </c>
      <c r="C67" t="s">
        <v>1514</v>
      </c>
      <c r="D67" t="s">
        <v>35</v>
      </c>
      <c r="E67">
        <f t="shared" si="12"/>
        <v>41.3</v>
      </c>
      <c r="F67">
        <f t="shared" si="3"/>
        <v>11.9</v>
      </c>
      <c r="G67">
        <f t="shared" si="4"/>
        <v>8.9000000000000021</v>
      </c>
      <c r="H67">
        <f t="shared" si="5"/>
        <v>11.9</v>
      </c>
      <c r="I67">
        <f t="shared" si="6"/>
        <v>2.5</v>
      </c>
      <c r="J67">
        <f t="shared" si="7"/>
        <v>0</v>
      </c>
      <c r="K67">
        <f t="shared" si="8"/>
        <v>431.3</v>
      </c>
      <c r="L67">
        <f t="shared" si="9"/>
        <v>5930.6</v>
      </c>
      <c r="M67">
        <f t="shared" si="10"/>
        <v>97.899999999999991</v>
      </c>
    </row>
    <row r="68" spans="1:13" x14ac:dyDescent="0.25">
      <c r="A68" t="str">
        <f t="shared" si="11"/>
        <v>ATLFalconsATL</v>
      </c>
      <c r="B68" t="s">
        <v>33</v>
      </c>
      <c r="C68" t="s">
        <v>1484</v>
      </c>
      <c r="D68" t="s">
        <v>33</v>
      </c>
      <c r="E68">
        <f t="shared" si="12"/>
        <v>34</v>
      </c>
      <c r="F68">
        <f t="shared" si="3"/>
        <v>12.600000000000001</v>
      </c>
      <c r="G68">
        <f t="shared" si="4"/>
        <v>8.3999999999999986</v>
      </c>
      <c r="H68">
        <f t="shared" si="5"/>
        <v>12.700000000000001</v>
      </c>
      <c r="I68">
        <f t="shared" si="6"/>
        <v>2.5</v>
      </c>
      <c r="J68">
        <f t="shared" si="7"/>
        <v>0</v>
      </c>
      <c r="K68">
        <f t="shared" si="8"/>
        <v>430.2</v>
      </c>
      <c r="L68">
        <f t="shared" si="9"/>
        <v>6004.2000000000007</v>
      </c>
      <c r="M68">
        <f t="shared" si="10"/>
        <v>90.6</v>
      </c>
    </row>
    <row r="71" spans="1:13" x14ac:dyDescent="0.25">
      <c r="A71" t="s">
        <v>49</v>
      </c>
      <c r="B71" t="s">
        <v>0</v>
      </c>
      <c r="C71" t="s">
        <v>1</v>
      </c>
      <c r="E71" t="s">
        <v>1475</v>
      </c>
      <c r="F71" t="s">
        <v>1476</v>
      </c>
      <c r="G71" t="s">
        <v>1477</v>
      </c>
      <c r="H71" t="s">
        <v>1478</v>
      </c>
      <c r="I71" t="s">
        <v>1479</v>
      </c>
      <c r="J71" t="s">
        <v>1480</v>
      </c>
      <c r="K71" t="s">
        <v>1481</v>
      </c>
      <c r="L71" t="s">
        <v>1482</v>
      </c>
      <c r="M71" t="s">
        <v>8</v>
      </c>
    </row>
    <row r="72" spans="1:13" x14ac:dyDescent="0.25">
      <c r="A72" t="str">
        <f>B72&amp;C72&amp;D72</f>
        <v>PITSteelersPIT</v>
      </c>
      <c r="B72" t="s">
        <v>37</v>
      </c>
      <c r="C72" t="s">
        <v>1485</v>
      </c>
      <c r="D72" t="s">
        <v>37</v>
      </c>
      <c r="E72">
        <f>INDEX(E$3:E$34,MATCH($A72,$A$3:$A$34,0))+INDEX(S$3:S$34,MATCH($A72,$O$3:$O$34,0))-INDEX(AG$3:AG$34,MATCH($A72,$AC$3:$AC$34,0))</f>
        <v>54</v>
      </c>
      <c r="F72">
        <f t="shared" ref="F72:F103" si="13">INDEX(F$3:F$34,MATCH($A72,$A$3:$A$34,0))+INDEX(T$3:T$34,MATCH($A72,$O$3:$O$34,0))-INDEX(AH$3:AH$34,MATCH($A72,$AC$3:$AC$34,0))</f>
        <v>17.100000000000001</v>
      </c>
      <c r="G72">
        <f t="shared" ref="G72:G103" si="14">INDEX(G$3:G$34,MATCH($A72,$A$3:$A$34,0))+INDEX(U$3:U$34,MATCH($A72,$O$3:$O$34,0))-INDEX(AI$3:AI$34,MATCH($A72,$AC$3:$AC$34,0))</f>
        <v>10.999999999999998</v>
      </c>
      <c r="H72">
        <f t="shared" ref="H72:H103" si="15">INDEX(H$3:H$34,MATCH($A72,$A$3:$A$34,0))+INDEX(V$3:V$34,MATCH($A72,$O$3:$O$34,0))-INDEX(AJ$3:AJ$34,MATCH($A72,$AC$3:$AC$34,0))</f>
        <v>16.7</v>
      </c>
      <c r="I72">
        <f t="shared" ref="I72:I103" si="16">INDEX(I$3:I$34,MATCH($A72,$A$3:$A$34,0))+INDEX(W$3:W$34,MATCH($A72,$O$3:$O$34,0))-INDEX(AK$3:AK$34,MATCH($A72,$AC$3:$AC$34,0))</f>
        <v>3</v>
      </c>
      <c r="J72">
        <f t="shared" ref="J72:J103" si="17">INDEX(J$3:J$34,MATCH($A72,$A$3:$A$34,0))+INDEX(X$3:X$34,MATCH($A72,$O$3:$O$34,0))-INDEX(AL$3:AL$34,MATCH($A72,$AC$3:$AC$34,0))</f>
        <v>0</v>
      </c>
      <c r="K72">
        <f t="shared" ref="K72:K103" si="18">INDEX(K$3:K$34,MATCH($A72,$A$3:$A$34,0))+INDEX(Y$3:Y$34,MATCH($A72,$O$3:$O$34,0))-INDEX(AM$3:AM$34,MATCH($A72,$AC$3:$AC$34,0))</f>
        <v>375.99999999999994</v>
      </c>
      <c r="L72">
        <f t="shared" ref="L72:L103" si="19">INDEX(L$3:L$34,MATCH($A72,$A$3:$A$34,0))+INDEX(Z$3:Z$34,MATCH($A72,$O$3:$O$34,0))-INDEX(AN$3:AN$34,MATCH($A72,$AC$3:$AC$34,0))</f>
        <v>5701.9999999999982</v>
      </c>
      <c r="M72">
        <f t="shared" ref="M72:M103" si="20">INDEX(M$3:M$34,MATCH($A72,$A$3:$A$34,0))+INDEX(AA$3:AA$34,MATCH($A72,$O$3:$O$34,0))-INDEX(AO$3:AO$34,MATCH($A72,$AC$3:$AC$34,0))</f>
        <v>127.99999999999997</v>
      </c>
    </row>
    <row r="73" spans="1:13" x14ac:dyDescent="0.25">
      <c r="A73" t="str">
        <f t="shared" ref="A73:A103" si="21">B73&amp;C73&amp;D73</f>
        <v>TBBuccaneersTB</v>
      </c>
      <c r="B73" t="s">
        <v>16</v>
      </c>
      <c r="C73" t="s">
        <v>1486</v>
      </c>
      <c r="D73" t="s">
        <v>16</v>
      </c>
      <c r="E73">
        <f t="shared" ref="E73:E103" si="22">INDEX(E$3:E$34,MATCH($A73,$A$3:$A$34,0))+INDEX(S$3:S$34,MATCH($A73,$O$3:$O$34,0))-INDEX(AG$3:AG$34,MATCH($A73,$AC$3:$AC$34,0))</f>
        <v>38.6</v>
      </c>
      <c r="F73">
        <f t="shared" si="13"/>
        <v>14.899999999999999</v>
      </c>
      <c r="G73">
        <f t="shared" si="14"/>
        <v>16.900000000000002</v>
      </c>
      <c r="H73">
        <f t="shared" si="15"/>
        <v>26.900000000000002</v>
      </c>
      <c r="I73">
        <f t="shared" si="16"/>
        <v>3.4</v>
      </c>
      <c r="J73">
        <f t="shared" si="17"/>
        <v>0</v>
      </c>
      <c r="K73">
        <f t="shared" si="18"/>
        <v>361.99999999999994</v>
      </c>
      <c r="L73">
        <f t="shared" si="19"/>
        <v>5404</v>
      </c>
      <c r="M73">
        <f t="shared" si="20"/>
        <v>123.10000000000002</v>
      </c>
    </row>
    <row r="74" spans="1:13" x14ac:dyDescent="0.25">
      <c r="A74" t="str">
        <f t="shared" si="21"/>
        <v>BUFBillsBUF</v>
      </c>
      <c r="B74" t="s">
        <v>9</v>
      </c>
      <c r="C74" t="s">
        <v>1487</v>
      </c>
      <c r="D74" t="s">
        <v>9</v>
      </c>
      <c r="E74">
        <f t="shared" si="22"/>
        <v>45.9</v>
      </c>
      <c r="F74">
        <f t="shared" si="13"/>
        <v>20.999999999999993</v>
      </c>
      <c r="G74">
        <f t="shared" si="14"/>
        <v>13.1</v>
      </c>
      <c r="H74">
        <f t="shared" si="15"/>
        <v>20.699999999999996</v>
      </c>
      <c r="I74">
        <f t="shared" si="16"/>
        <v>3.6000000000000005</v>
      </c>
      <c r="J74">
        <f t="shared" si="17"/>
        <v>0</v>
      </c>
      <c r="K74">
        <f t="shared" si="18"/>
        <v>313.99999999999989</v>
      </c>
      <c r="L74">
        <f t="shared" si="19"/>
        <v>5034.9999999999991</v>
      </c>
      <c r="M74">
        <f t="shared" si="20"/>
        <v>136.19999999999999</v>
      </c>
    </row>
    <row r="75" spans="1:13" x14ac:dyDescent="0.25">
      <c r="A75" t="str">
        <f t="shared" si="21"/>
        <v>SF49ersSF</v>
      </c>
      <c r="B75" t="s">
        <v>18</v>
      </c>
      <c r="C75" t="s">
        <v>1515</v>
      </c>
      <c r="D75" t="s">
        <v>18</v>
      </c>
      <c r="E75">
        <f t="shared" si="22"/>
        <v>52.300000000000004</v>
      </c>
      <c r="F75">
        <f t="shared" si="13"/>
        <v>14.000000000000004</v>
      </c>
      <c r="G75">
        <f t="shared" si="14"/>
        <v>14</v>
      </c>
      <c r="H75">
        <f t="shared" si="15"/>
        <v>23.099999999999998</v>
      </c>
      <c r="I75">
        <f t="shared" si="16"/>
        <v>2.9999999999999996</v>
      </c>
      <c r="J75">
        <f t="shared" si="17"/>
        <v>0</v>
      </c>
      <c r="K75">
        <f t="shared" si="18"/>
        <v>326</v>
      </c>
      <c r="L75">
        <f t="shared" si="19"/>
        <v>5183.9999999999991</v>
      </c>
      <c r="M75">
        <f t="shared" si="20"/>
        <v>126.3</v>
      </c>
    </row>
    <row r="76" spans="1:13" x14ac:dyDescent="0.25">
      <c r="A76" t="str">
        <f t="shared" si="21"/>
        <v>NOSaintsNO</v>
      </c>
      <c r="B76" t="s">
        <v>27</v>
      </c>
      <c r="C76" t="s">
        <v>1488</v>
      </c>
      <c r="D76" t="s">
        <v>27</v>
      </c>
      <c r="E76">
        <f t="shared" si="22"/>
        <v>44.099999999999994</v>
      </c>
      <c r="F76">
        <f t="shared" si="13"/>
        <v>18</v>
      </c>
      <c r="G76">
        <f t="shared" si="14"/>
        <v>11.900000000000002</v>
      </c>
      <c r="H76">
        <f t="shared" si="15"/>
        <v>17.899999999999999</v>
      </c>
      <c r="I76">
        <f t="shared" si="16"/>
        <v>3.1999999999999997</v>
      </c>
      <c r="J76">
        <f t="shared" si="17"/>
        <v>0</v>
      </c>
      <c r="K76">
        <f t="shared" si="18"/>
        <v>345</v>
      </c>
      <c r="L76">
        <f t="shared" si="19"/>
        <v>5465.0000000000009</v>
      </c>
      <c r="M76">
        <f t="shared" si="20"/>
        <v>123.9</v>
      </c>
    </row>
    <row r="77" spans="1:13" x14ac:dyDescent="0.25">
      <c r="A77" t="str">
        <f t="shared" si="21"/>
        <v>GBPackersGB</v>
      </c>
      <c r="B77" t="s">
        <v>19</v>
      </c>
      <c r="C77" t="s">
        <v>1489</v>
      </c>
      <c r="D77" t="s">
        <v>19</v>
      </c>
      <c r="E77">
        <f t="shared" si="22"/>
        <v>41.1</v>
      </c>
      <c r="F77">
        <f t="shared" si="13"/>
        <v>19.100000000000001</v>
      </c>
      <c r="G77">
        <f t="shared" si="14"/>
        <v>12.099999999999998</v>
      </c>
      <c r="H77">
        <f t="shared" si="15"/>
        <v>17.900000000000002</v>
      </c>
      <c r="I77">
        <f t="shared" si="16"/>
        <v>3.3000000000000003</v>
      </c>
      <c r="J77">
        <f t="shared" si="17"/>
        <v>0</v>
      </c>
      <c r="K77">
        <f t="shared" si="18"/>
        <v>343.99999999999994</v>
      </c>
      <c r="L77">
        <f t="shared" si="19"/>
        <v>5491.0000000000009</v>
      </c>
      <c r="M77">
        <f t="shared" si="20"/>
        <v>122.9</v>
      </c>
    </row>
    <row r="78" spans="1:13" x14ac:dyDescent="0.25">
      <c r="A78" t="str">
        <f t="shared" si="21"/>
        <v>MIADolphinsMIA</v>
      </c>
      <c r="B78" t="s">
        <v>24</v>
      </c>
      <c r="C78" t="s">
        <v>1490</v>
      </c>
      <c r="D78" t="s">
        <v>24</v>
      </c>
      <c r="E78">
        <f t="shared" si="22"/>
        <v>41.9</v>
      </c>
      <c r="F78">
        <f t="shared" si="13"/>
        <v>17</v>
      </c>
      <c r="G78">
        <f t="shared" si="14"/>
        <v>13</v>
      </c>
      <c r="H78">
        <f t="shared" si="15"/>
        <v>19.5</v>
      </c>
      <c r="I78">
        <f t="shared" si="16"/>
        <v>3.3000000000000003</v>
      </c>
      <c r="J78">
        <f t="shared" si="17"/>
        <v>0</v>
      </c>
      <c r="K78">
        <f t="shared" si="18"/>
        <v>360.00000000000006</v>
      </c>
      <c r="L78">
        <f t="shared" si="19"/>
        <v>5312</v>
      </c>
      <c r="M78">
        <f t="shared" si="20"/>
        <v>121.70000000000002</v>
      </c>
    </row>
    <row r="79" spans="1:13" x14ac:dyDescent="0.25">
      <c r="A79" t="str">
        <f t="shared" si="21"/>
        <v>MINVikingsMIN</v>
      </c>
      <c r="B79" t="s">
        <v>22</v>
      </c>
      <c r="C79" t="s">
        <v>1491</v>
      </c>
      <c r="D79" t="s">
        <v>22</v>
      </c>
      <c r="E79">
        <f t="shared" si="22"/>
        <v>48.099999999999987</v>
      </c>
      <c r="F79">
        <f t="shared" si="13"/>
        <v>15.999999999999998</v>
      </c>
      <c r="G79">
        <f t="shared" si="14"/>
        <v>11.999999999999998</v>
      </c>
      <c r="H79">
        <f t="shared" si="15"/>
        <v>18.099999999999998</v>
      </c>
      <c r="I79">
        <f t="shared" si="16"/>
        <v>3.4000000000000008</v>
      </c>
      <c r="J79">
        <f t="shared" si="17"/>
        <v>0</v>
      </c>
      <c r="K79">
        <f t="shared" si="18"/>
        <v>407.09999999999997</v>
      </c>
      <c r="L79">
        <f t="shared" si="19"/>
        <v>5706.0999999999995</v>
      </c>
      <c r="M79">
        <f t="shared" si="20"/>
        <v>125.10000000000002</v>
      </c>
    </row>
    <row r="80" spans="1:13" x14ac:dyDescent="0.25">
      <c r="A80" t="str">
        <f t="shared" si="21"/>
        <v>LACChargersLAC</v>
      </c>
      <c r="B80" t="s">
        <v>13</v>
      </c>
      <c r="C80" t="s">
        <v>1492</v>
      </c>
      <c r="D80" t="s">
        <v>13</v>
      </c>
      <c r="E80">
        <f t="shared" si="22"/>
        <v>40.800000000000004</v>
      </c>
      <c r="F80">
        <f t="shared" si="13"/>
        <v>17</v>
      </c>
      <c r="G80">
        <f t="shared" si="14"/>
        <v>12.999999999999998</v>
      </c>
      <c r="H80">
        <f t="shared" si="15"/>
        <v>18.5</v>
      </c>
      <c r="I80">
        <f t="shared" si="16"/>
        <v>3.6</v>
      </c>
      <c r="J80">
        <f t="shared" si="17"/>
        <v>0</v>
      </c>
      <c r="K80">
        <f t="shared" si="18"/>
        <v>411.99999999999989</v>
      </c>
      <c r="L80">
        <f t="shared" si="19"/>
        <v>5760.1</v>
      </c>
      <c r="M80">
        <f t="shared" si="20"/>
        <v>122.4</v>
      </c>
    </row>
    <row r="81" spans="1:13" x14ac:dyDescent="0.25">
      <c r="A81" t="str">
        <f t="shared" si="21"/>
        <v>DALCowboysDAL</v>
      </c>
      <c r="B81" t="s">
        <v>15</v>
      </c>
      <c r="C81" t="s">
        <v>1493</v>
      </c>
      <c r="D81" t="s">
        <v>15</v>
      </c>
      <c r="E81">
        <f t="shared" si="22"/>
        <v>35.799999999999997</v>
      </c>
      <c r="F81">
        <f t="shared" si="13"/>
        <v>21</v>
      </c>
      <c r="G81">
        <f t="shared" si="14"/>
        <v>12.100000000000001</v>
      </c>
      <c r="H81">
        <f t="shared" si="15"/>
        <v>17.8</v>
      </c>
      <c r="I81">
        <f t="shared" si="16"/>
        <v>3.9</v>
      </c>
      <c r="J81">
        <f t="shared" si="17"/>
        <v>0</v>
      </c>
      <c r="K81">
        <f t="shared" si="18"/>
        <v>384</v>
      </c>
      <c r="L81">
        <f t="shared" si="19"/>
        <v>5713.9999999999982</v>
      </c>
      <c r="M81">
        <f t="shared" si="20"/>
        <v>125.20000000000002</v>
      </c>
    </row>
    <row r="82" spans="1:13" x14ac:dyDescent="0.25">
      <c r="A82" t="str">
        <f t="shared" si="21"/>
        <v>LARRamsLAR</v>
      </c>
      <c r="B82" t="s">
        <v>17</v>
      </c>
      <c r="C82" t="s">
        <v>1494</v>
      </c>
      <c r="D82" t="s">
        <v>17</v>
      </c>
      <c r="E82">
        <f t="shared" si="22"/>
        <v>44</v>
      </c>
      <c r="F82">
        <f t="shared" si="13"/>
        <v>15.9</v>
      </c>
      <c r="G82">
        <f t="shared" si="14"/>
        <v>10.000000000000002</v>
      </c>
      <c r="H82">
        <f t="shared" si="15"/>
        <v>14.8</v>
      </c>
      <c r="I82">
        <f t="shared" si="16"/>
        <v>2.9999999999999996</v>
      </c>
      <c r="J82">
        <f t="shared" si="17"/>
        <v>0</v>
      </c>
      <c r="K82">
        <f t="shared" si="18"/>
        <v>349</v>
      </c>
      <c r="L82">
        <f t="shared" si="19"/>
        <v>5105</v>
      </c>
      <c r="M82">
        <f t="shared" si="20"/>
        <v>114.60000000000001</v>
      </c>
    </row>
    <row r="83" spans="1:13" x14ac:dyDescent="0.25">
      <c r="A83" t="str">
        <f t="shared" si="21"/>
        <v>CLEBrownsCLE</v>
      </c>
      <c r="B83" t="s">
        <v>39</v>
      </c>
      <c r="C83" t="s">
        <v>1495</v>
      </c>
      <c r="D83" t="s">
        <v>39</v>
      </c>
      <c r="E83">
        <f t="shared" si="22"/>
        <v>43.099999999999987</v>
      </c>
      <c r="F83">
        <f t="shared" si="13"/>
        <v>18</v>
      </c>
      <c r="G83">
        <f t="shared" si="14"/>
        <v>9.9999999999999982</v>
      </c>
      <c r="H83">
        <f t="shared" si="15"/>
        <v>14.5</v>
      </c>
      <c r="I83">
        <f t="shared" si="16"/>
        <v>2.9</v>
      </c>
      <c r="J83">
        <f t="shared" si="17"/>
        <v>0</v>
      </c>
      <c r="K83">
        <f t="shared" si="18"/>
        <v>356.1</v>
      </c>
      <c r="L83">
        <f t="shared" si="19"/>
        <v>5051.9999999999991</v>
      </c>
      <c r="M83">
        <f t="shared" si="20"/>
        <v>116.5</v>
      </c>
    </row>
    <row r="84" spans="1:13" x14ac:dyDescent="0.25">
      <c r="A84" t="str">
        <f t="shared" si="21"/>
        <v>ARICardinalsARI</v>
      </c>
      <c r="B84" t="s">
        <v>11</v>
      </c>
      <c r="C84" t="s">
        <v>1496</v>
      </c>
      <c r="D84" t="s">
        <v>11</v>
      </c>
      <c r="E84">
        <f t="shared" si="22"/>
        <v>38.899999999999991</v>
      </c>
      <c r="F84">
        <f t="shared" si="13"/>
        <v>15</v>
      </c>
      <c r="G84">
        <f t="shared" si="14"/>
        <v>16</v>
      </c>
      <c r="H84">
        <f t="shared" si="15"/>
        <v>25.2</v>
      </c>
      <c r="I84">
        <f t="shared" si="16"/>
        <v>3.1999999999999997</v>
      </c>
      <c r="J84">
        <f t="shared" si="17"/>
        <v>0</v>
      </c>
      <c r="K84">
        <f t="shared" si="18"/>
        <v>379</v>
      </c>
      <c r="L84">
        <f t="shared" si="19"/>
        <v>5728.0000000000018</v>
      </c>
      <c r="M84">
        <f t="shared" si="20"/>
        <v>119.99999999999999</v>
      </c>
    </row>
    <row r="85" spans="1:13" x14ac:dyDescent="0.25">
      <c r="A85" t="str">
        <f t="shared" si="21"/>
        <v>CHIBearsCHI</v>
      </c>
      <c r="B85" t="s">
        <v>25</v>
      </c>
      <c r="C85" t="s">
        <v>1497</v>
      </c>
      <c r="D85" t="s">
        <v>25</v>
      </c>
      <c r="E85">
        <f t="shared" si="22"/>
        <v>47.3</v>
      </c>
      <c r="F85">
        <f t="shared" si="13"/>
        <v>15.100000000000003</v>
      </c>
      <c r="G85">
        <f t="shared" si="14"/>
        <v>12</v>
      </c>
      <c r="H85">
        <f t="shared" si="15"/>
        <v>18</v>
      </c>
      <c r="I85">
        <f t="shared" si="16"/>
        <v>3.0999999999999996</v>
      </c>
      <c r="J85">
        <f t="shared" si="17"/>
        <v>0</v>
      </c>
      <c r="K85">
        <f t="shared" si="18"/>
        <v>421</v>
      </c>
      <c r="L85">
        <f t="shared" si="19"/>
        <v>5815</v>
      </c>
      <c r="M85">
        <f t="shared" si="20"/>
        <v>119.89999999999999</v>
      </c>
    </row>
    <row r="86" spans="1:13" x14ac:dyDescent="0.25">
      <c r="A86" t="str">
        <f t="shared" si="21"/>
        <v>CINBengalsCIN</v>
      </c>
      <c r="B86" t="s">
        <v>20</v>
      </c>
      <c r="C86" t="s">
        <v>1498</v>
      </c>
      <c r="D86" t="s">
        <v>20</v>
      </c>
      <c r="E86">
        <f t="shared" si="22"/>
        <v>39.400000000000006</v>
      </c>
      <c r="F86">
        <f t="shared" si="13"/>
        <v>17.000000000000004</v>
      </c>
      <c r="G86">
        <f t="shared" si="14"/>
        <v>10.899999999999997</v>
      </c>
      <c r="H86">
        <f t="shared" si="15"/>
        <v>15.3</v>
      </c>
      <c r="I86">
        <f t="shared" si="16"/>
        <v>3.1</v>
      </c>
      <c r="J86">
        <f t="shared" si="17"/>
        <v>0</v>
      </c>
      <c r="K86">
        <f t="shared" si="18"/>
        <v>382.99999999999994</v>
      </c>
      <c r="L86">
        <f t="shared" si="19"/>
        <v>5901.1</v>
      </c>
      <c r="M86">
        <f t="shared" si="20"/>
        <v>114</v>
      </c>
    </row>
    <row r="87" spans="1:13" x14ac:dyDescent="0.25">
      <c r="A87" t="str">
        <f t="shared" si="21"/>
        <v>KCChiefsKC</v>
      </c>
      <c r="B87" t="s">
        <v>10</v>
      </c>
      <c r="C87" t="s">
        <v>1499</v>
      </c>
      <c r="D87" t="s">
        <v>10</v>
      </c>
      <c r="E87">
        <f t="shared" si="22"/>
        <v>30.9</v>
      </c>
      <c r="F87">
        <f t="shared" si="13"/>
        <v>16</v>
      </c>
      <c r="G87">
        <f t="shared" si="14"/>
        <v>15.999999999999998</v>
      </c>
      <c r="H87">
        <f t="shared" si="15"/>
        <v>25.9</v>
      </c>
      <c r="I87">
        <f t="shared" si="16"/>
        <v>3.4</v>
      </c>
      <c r="J87">
        <f t="shared" si="17"/>
        <v>0</v>
      </c>
      <c r="K87">
        <f t="shared" si="18"/>
        <v>379.99999999999994</v>
      </c>
      <c r="L87">
        <f t="shared" si="19"/>
        <v>6173.0999999999995</v>
      </c>
      <c r="M87">
        <f t="shared" si="20"/>
        <v>115.4</v>
      </c>
    </row>
    <row r="88" spans="1:13" x14ac:dyDescent="0.25">
      <c r="A88" t="str">
        <f t="shared" si="21"/>
        <v>WASCommandersWAS</v>
      </c>
      <c r="B88" t="s">
        <v>32</v>
      </c>
      <c r="C88" t="s">
        <v>1500</v>
      </c>
      <c r="D88" t="s">
        <v>32</v>
      </c>
      <c r="E88">
        <f t="shared" si="22"/>
        <v>38.6</v>
      </c>
      <c r="F88">
        <f t="shared" si="13"/>
        <v>14.9</v>
      </c>
      <c r="G88">
        <f t="shared" si="14"/>
        <v>13</v>
      </c>
      <c r="H88">
        <f t="shared" si="15"/>
        <v>20.200000000000003</v>
      </c>
      <c r="I88">
        <f t="shared" si="16"/>
        <v>2.9999999999999996</v>
      </c>
      <c r="J88">
        <f t="shared" si="17"/>
        <v>0</v>
      </c>
      <c r="K88">
        <f t="shared" si="18"/>
        <v>386.1</v>
      </c>
      <c r="L88">
        <f t="shared" si="19"/>
        <v>5748</v>
      </c>
      <c r="M88">
        <f t="shared" si="20"/>
        <v>113.3</v>
      </c>
    </row>
    <row r="89" spans="1:13" x14ac:dyDescent="0.25">
      <c r="A89" t="str">
        <f t="shared" si="21"/>
        <v>INDColtsIND</v>
      </c>
      <c r="B89" t="s">
        <v>31</v>
      </c>
      <c r="C89" t="s">
        <v>1501</v>
      </c>
      <c r="D89" t="s">
        <v>31</v>
      </c>
      <c r="E89">
        <f t="shared" si="22"/>
        <v>28.800000000000004</v>
      </c>
      <c r="F89">
        <f t="shared" si="13"/>
        <v>17.000000000000004</v>
      </c>
      <c r="G89">
        <f t="shared" si="14"/>
        <v>16</v>
      </c>
      <c r="H89">
        <f t="shared" si="15"/>
        <v>26</v>
      </c>
      <c r="I89">
        <f t="shared" si="16"/>
        <v>3.6000000000000005</v>
      </c>
      <c r="J89">
        <f t="shared" si="17"/>
        <v>0</v>
      </c>
      <c r="K89">
        <f t="shared" si="18"/>
        <v>345.99999999999989</v>
      </c>
      <c r="L89">
        <f t="shared" si="19"/>
        <v>5598.1</v>
      </c>
      <c r="M89">
        <f t="shared" si="20"/>
        <v>116.4</v>
      </c>
    </row>
    <row r="90" spans="1:13" x14ac:dyDescent="0.25">
      <c r="A90" t="str">
        <f t="shared" si="21"/>
        <v>DENBroncosDEN</v>
      </c>
      <c r="B90" t="s">
        <v>23</v>
      </c>
      <c r="C90" t="s">
        <v>1502</v>
      </c>
      <c r="D90" t="s">
        <v>23</v>
      </c>
      <c r="E90">
        <f t="shared" si="22"/>
        <v>40.699999999999996</v>
      </c>
      <c r="F90">
        <f t="shared" si="13"/>
        <v>17.100000000000001</v>
      </c>
      <c r="G90">
        <f t="shared" si="14"/>
        <v>10.000000000000004</v>
      </c>
      <c r="H90">
        <f t="shared" si="15"/>
        <v>14.2</v>
      </c>
      <c r="I90">
        <f t="shared" si="16"/>
        <v>2.9999999999999996</v>
      </c>
      <c r="J90">
        <f t="shared" si="17"/>
        <v>0</v>
      </c>
      <c r="K90">
        <f t="shared" si="18"/>
        <v>370.09999999999997</v>
      </c>
      <c r="L90">
        <f t="shared" si="19"/>
        <v>5697.1</v>
      </c>
      <c r="M90">
        <f t="shared" si="20"/>
        <v>112.7</v>
      </c>
    </row>
    <row r="91" spans="1:13" x14ac:dyDescent="0.25">
      <c r="A91" t="str">
        <f t="shared" si="21"/>
        <v>CARPanthersCAR</v>
      </c>
      <c r="B91" t="s">
        <v>38</v>
      </c>
      <c r="C91" t="s">
        <v>1503</v>
      </c>
      <c r="D91" t="s">
        <v>38</v>
      </c>
      <c r="E91">
        <f t="shared" si="22"/>
        <v>42.900000000000006</v>
      </c>
      <c r="F91">
        <f t="shared" si="13"/>
        <v>15.099999999999998</v>
      </c>
      <c r="G91">
        <f t="shared" si="14"/>
        <v>11.099999999999998</v>
      </c>
      <c r="H91">
        <f t="shared" si="15"/>
        <v>16.200000000000003</v>
      </c>
      <c r="I91">
        <f t="shared" si="16"/>
        <v>2.7</v>
      </c>
      <c r="J91">
        <f t="shared" si="17"/>
        <v>0</v>
      </c>
      <c r="K91">
        <f t="shared" si="18"/>
        <v>408.00000000000011</v>
      </c>
      <c r="L91">
        <f t="shared" si="19"/>
        <v>5363</v>
      </c>
      <c r="M91">
        <f t="shared" si="20"/>
        <v>111</v>
      </c>
    </row>
    <row r="92" spans="1:13" x14ac:dyDescent="0.25">
      <c r="A92" t="str">
        <f t="shared" si="21"/>
        <v>BALRavensBAL</v>
      </c>
      <c r="B92" t="s">
        <v>12</v>
      </c>
      <c r="C92" t="s">
        <v>1504</v>
      </c>
      <c r="D92" t="s">
        <v>12</v>
      </c>
      <c r="E92">
        <f t="shared" si="22"/>
        <v>31.5</v>
      </c>
      <c r="F92">
        <f t="shared" si="13"/>
        <v>15.900000000000002</v>
      </c>
      <c r="G92">
        <f t="shared" si="14"/>
        <v>11</v>
      </c>
      <c r="H92">
        <f t="shared" si="15"/>
        <v>15.099999999999998</v>
      </c>
      <c r="I92">
        <f t="shared" si="16"/>
        <v>3</v>
      </c>
      <c r="J92">
        <f t="shared" si="17"/>
        <v>0</v>
      </c>
      <c r="K92">
        <f t="shared" si="18"/>
        <v>325.10000000000002</v>
      </c>
      <c r="L92">
        <f t="shared" si="19"/>
        <v>5385.1</v>
      </c>
      <c r="M92">
        <f t="shared" si="20"/>
        <v>103.4</v>
      </c>
    </row>
    <row r="93" spans="1:13" x14ac:dyDescent="0.25">
      <c r="A93" t="str">
        <f t="shared" si="21"/>
        <v>NEPatriotsNE</v>
      </c>
      <c r="B93" t="s">
        <v>30</v>
      </c>
      <c r="C93" t="s">
        <v>1505</v>
      </c>
      <c r="D93" t="s">
        <v>30</v>
      </c>
      <c r="E93">
        <f t="shared" si="22"/>
        <v>36.6</v>
      </c>
      <c r="F93">
        <f t="shared" si="13"/>
        <v>17</v>
      </c>
      <c r="G93">
        <f t="shared" si="14"/>
        <v>9.9999999999999982</v>
      </c>
      <c r="H93">
        <f t="shared" si="15"/>
        <v>14.8</v>
      </c>
      <c r="I93">
        <f t="shared" si="16"/>
        <v>3.0999999999999996</v>
      </c>
      <c r="J93">
        <f t="shared" si="17"/>
        <v>0</v>
      </c>
      <c r="K93">
        <f t="shared" si="18"/>
        <v>384.00000000000006</v>
      </c>
      <c r="L93">
        <f t="shared" si="19"/>
        <v>5985.0000000000009</v>
      </c>
      <c r="M93">
        <f t="shared" si="20"/>
        <v>108.6</v>
      </c>
    </row>
    <row r="94" spans="1:13" x14ac:dyDescent="0.25">
      <c r="A94" t="str">
        <f t="shared" si="21"/>
        <v>NYGGiantsNYG</v>
      </c>
      <c r="B94" t="s">
        <v>28</v>
      </c>
      <c r="C94" t="s">
        <v>1506</v>
      </c>
      <c r="D94" t="s">
        <v>28</v>
      </c>
      <c r="E94">
        <f t="shared" si="22"/>
        <v>34.899999999999991</v>
      </c>
      <c r="F94">
        <f t="shared" si="13"/>
        <v>14.999999999999998</v>
      </c>
      <c r="G94">
        <f t="shared" si="14"/>
        <v>11.000000000000002</v>
      </c>
      <c r="H94">
        <f t="shared" si="15"/>
        <v>16.900000000000002</v>
      </c>
      <c r="I94">
        <f t="shared" si="16"/>
        <v>2.6</v>
      </c>
      <c r="J94">
        <f t="shared" si="17"/>
        <v>0</v>
      </c>
      <c r="K94">
        <f t="shared" si="18"/>
        <v>368.09999999999997</v>
      </c>
      <c r="L94">
        <f t="shared" si="19"/>
        <v>5392</v>
      </c>
      <c r="M94">
        <f t="shared" si="20"/>
        <v>102.5</v>
      </c>
    </row>
    <row r="95" spans="1:13" x14ac:dyDescent="0.25">
      <c r="A95" t="str">
        <f t="shared" si="21"/>
        <v>NYJJetsNYJ</v>
      </c>
      <c r="B95" t="s">
        <v>40</v>
      </c>
      <c r="C95" t="s">
        <v>1507</v>
      </c>
      <c r="D95" t="s">
        <v>40</v>
      </c>
      <c r="E95">
        <f t="shared" si="22"/>
        <v>37.300000000000004</v>
      </c>
      <c r="F95">
        <f t="shared" si="13"/>
        <v>15</v>
      </c>
      <c r="G95">
        <f t="shared" si="14"/>
        <v>11.099999999999998</v>
      </c>
      <c r="H95">
        <f t="shared" si="15"/>
        <v>14.899999999999999</v>
      </c>
      <c r="I95">
        <f t="shared" si="16"/>
        <v>2.8000000000000007</v>
      </c>
      <c r="J95">
        <f t="shared" si="17"/>
        <v>0</v>
      </c>
      <c r="K95">
        <f t="shared" si="18"/>
        <v>458.99999999999994</v>
      </c>
      <c r="L95">
        <f t="shared" si="19"/>
        <v>6158</v>
      </c>
      <c r="M95">
        <f t="shared" si="20"/>
        <v>106.70000000000002</v>
      </c>
    </row>
    <row r="96" spans="1:13" x14ac:dyDescent="0.25">
      <c r="A96" t="str">
        <f t="shared" si="21"/>
        <v>PHIEaglesPHI</v>
      </c>
      <c r="B96" t="s">
        <v>14</v>
      </c>
      <c r="C96" t="s">
        <v>1508</v>
      </c>
      <c r="D96" t="s">
        <v>14</v>
      </c>
      <c r="E96">
        <f t="shared" si="22"/>
        <v>33.500000000000014</v>
      </c>
      <c r="F96">
        <f t="shared" si="13"/>
        <v>12.000000000000004</v>
      </c>
      <c r="G96">
        <f t="shared" si="14"/>
        <v>9</v>
      </c>
      <c r="H96">
        <f t="shared" si="15"/>
        <v>12.499999999999998</v>
      </c>
      <c r="I96">
        <f t="shared" si="16"/>
        <v>2.4999999999999996</v>
      </c>
      <c r="J96">
        <f t="shared" si="17"/>
        <v>0</v>
      </c>
      <c r="K96">
        <f t="shared" si="18"/>
        <v>358.09999999999997</v>
      </c>
      <c r="L96">
        <f t="shared" si="19"/>
        <v>5369</v>
      </c>
      <c r="M96">
        <f t="shared" si="20"/>
        <v>90.500000000000028</v>
      </c>
    </row>
    <row r="97" spans="1:13" x14ac:dyDescent="0.25">
      <c r="A97" t="str">
        <f t="shared" si="21"/>
        <v>DETLionsDET</v>
      </c>
      <c r="B97" t="s">
        <v>34</v>
      </c>
      <c r="C97" t="s">
        <v>1509</v>
      </c>
      <c r="D97" t="s">
        <v>34</v>
      </c>
      <c r="E97">
        <f t="shared" si="22"/>
        <v>34.400000000000006</v>
      </c>
      <c r="F97">
        <f t="shared" si="13"/>
        <v>14.900000000000002</v>
      </c>
      <c r="G97">
        <f t="shared" si="14"/>
        <v>11</v>
      </c>
      <c r="H97">
        <f t="shared" si="15"/>
        <v>16.7</v>
      </c>
      <c r="I97">
        <f t="shared" si="16"/>
        <v>2.7</v>
      </c>
      <c r="J97">
        <f t="shared" si="17"/>
        <v>0</v>
      </c>
      <c r="K97">
        <f t="shared" si="18"/>
        <v>451.1</v>
      </c>
      <c r="L97">
        <f t="shared" si="19"/>
        <v>6191.1</v>
      </c>
      <c r="M97">
        <f t="shared" si="20"/>
        <v>102.60000000000001</v>
      </c>
    </row>
    <row r="98" spans="1:13" x14ac:dyDescent="0.25">
      <c r="A98" t="str">
        <f t="shared" si="21"/>
        <v>TENTitansTEN</v>
      </c>
      <c r="B98" t="s">
        <v>26</v>
      </c>
      <c r="C98" t="s">
        <v>1510</v>
      </c>
      <c r="D98" t="s">
        <v>26</v>
      </c>
      <c r="E98">
        <f t="shared" si="22"/>
        <v>38.700000000000003</v>
      </c>
      <c r="F98">
        <f t="shared" si="13"/>
        <v>14</v>
      </c>
      <c r="G98">
        <f t="shared" si="14"/>
        <v>10.000000000000002</v>
      </c>
      <c r="H98">
        <f t="shared" si="15"/>
        <v>14.7</v>
      </c>
      <c r="I98">
        <f t="shared" si="16"/>
        <v>2.6999999999999997</v>
      </c>
      <c r="J98">
        <f t="shared" si="17"/>
        <v>0</v>
      </c>
      <c r="K98">
        <f t="shared" si="18"/>
        <v>392.1</v>
      </c>
      <c r="L98">
        <f t="shared" si="19"/>
        <v>5613.9999999999982</v>
      </c>
      <c r="M98">
        <f t="shared" si="20"/>
        <v>102.89999999999999</v>
      </c>
    </row>
    <row r="99" spans="1:13" x14ac:dyDescent="0.25">
      <c r="A99" t="str">
        <f t="shared" si="21"/>
        <v>JACJaguarsJAC</v>
      </c>
      <c r="B99" t="s">
        <v>29</v>
      </c>
      <c r="C99" t="s">
        <v>1511</v>
      </c>
      <c r="D99" t="s">
        <v>29</v>
      </c>
      <c r="E99">
        <f t="shared" si="22"/>
        <v>43.4</v>
      </c>
      <c r="F99">
        <f t="shared" si="13"/>
        <v>12.900000000000002</v>
      </c>
      <c r="G99">
        <f t="shared" si="14"/>
        <v>8.1000000000000014</v>
      </c>
      <c r="H99">
        <f t="shared" si="15"/>
        <v>10.900000000000002</v>
      </c>
      <c r="I99">
        <f t="shared" si="16"/>
        <v>2.4</v>
      </c>
      <c r="J99">
        <f t="shared" si="17"/>
        <v>0</v>
      </c>
      <c r="K99">
        <f t="shared" si="18"/>
        <v>418.99999999999989</v>
      </c>
      <c r="L99">
        <f t="shared" si="19"/>
        <v>5770.9999999999991</v>
      </c>
      <c r="M99">
        <f t="shared" si="20"/>
        <v>100.39999999999998</v>
      </c>
    </row>
    <row r="100" spans="1:13" x14ac:dyDescent="0.25">
      <c r="A100" t="str">
        <f t="shared" si="21"/>
        <v>HOUTexansHOU</v>
      </c>
      <c r="B100" t="s">
        <v>36</v>
      </c>
      <c r="C100" t="s">
        <v>1512</v>
      </c>
      <c r="D100" t="s">
        <v>36</v>
      </c>
      <c r="E100">
        <f t="shared" si="22"/>
        <v>35</v>
      </c>
      <c r="F100">
        <f t="shared" si="13"/>
        <v>14.000000000000004</v>
      </c>
      <c r="G100">
        <f t="shared" si="14"/>
        <v>11.999999999999996</v>
      </c>
      <c r="H100">
        <f t="shared" si="15"/>
        <v>19.099999999999998</v>
      </c>
      <c r="I100">
        <f t="shared" si="16"/>
        <v>3</v>
      </c>
      <c r="J100">
        <f t="shared" si="17"/>
        <v>0</v>
      </c>
      <c r="K100">
        <f t="shared" si="18"/>
        <v>448</v>
      </c>
      <c r="L100">
        <f t="shared" si="19"/>
        <v>6613.9999999999982</v>
      </c>
      <c r="M100">
        <f t="shared" si="20"/>
        <v>104.9</v>
      </c>
    </row>
    <row r="101" spans="1:13" x14ac:dyDescent="0.25">
      <c r="A101" t="str">
        <f t="shared" si="21"/>
        <v>LVRaidersLV</v>
      </c>
      <c r="B101" t="s">
        <v>21</v>
      </c>
      <c r="C101" t="s">
        <v>1513</v>
      </c>
      <c r="D101" t="s">
        <v>21</v>
      </c>
      <c r="E101">
        <f t="shared" si="22"/>
        <v>36.5</v>
      </c>
      <c r="F101">
        <f t="shared" si="13"/>
        <v>12.1</v>
      </c>
      <c r="G101">
        <f t="shared" si="14"/>
        <v>11.100000000000001</v>
      </c>
      <c r="H101">
        <f t="shared" si="15"/>
        <v>15.799999999999999</v>
      </c>
      <c r="I101">
        <f t="shared" si="16"/>
        <v>2.6</v>
      </c>
      <c r="J101">
        <f t="shared" si="17"/>
        <v>0</v>
      </c>
      <c r="K101">
        <f t="shared" si="18"/>
        <v>440.1</v>
      </c>
      <c r="L101">
        <f t="shared" si="19"/>
        <v>5420.0000000000009</v>
      </c>
      <c r="M101">
        <f t="shared" si="20"/>
        <v>98.1</v>
      </c>
    </row>
    <row r="102" spans="1:13" x14ac:dyDescent="0.25">
      <c r="A102" t="str">
        <f t="shared" si="21"/>
        <v>SEASeahawksSEA</v>
      </c>
      <c r="B102" t="s">
        <v>35</v>
      </c>
      <c r="C102" t="s">
        <v>1514</v>
      </c>
      <c r="D102" t="s">
        <v>35</v>
      </c>
      <c r="E102">
        <f t="shared" si="22"/>
        <v>24.499999999999993</v>
      </c>
      <c r="F102">
        <f t="shared" si="13"/>
        <v>12.100000000000001</v>
      </c>
      <c r="G102">
        <f t="shared" si="14"/>
        <v>7.8999999999999986</v>
      </c>
      <c r="H102">
        <f t="shared" si="15"/>
        <v>12.099999999999998</v>
      </c>
      <c r="I102">
        <f t="shared" si="16"/>
        <v>2.5000000000000004</v>
      </c>
      <c r="J102">
        <f t="shared" si="17"/>
        <v>0</v>
      </c>
      <c r="K102">
        <f t="shared" si="18"/>
        <v>390.09999999999997</v>
      </c>
      <c r="L102">
        <f t="shared" si="19"/>
        <v>5847</v>
      </c>
      <c r="M102">
        <f t="shared" si="20"/>
        <v>79.300000000000011</v>
      </c>
    </row>
    <row r="103" spans="1:13" x14ac:dyDescent="0.25">
      <c r="A103" t="str">
        <f t="shared" si="21"/>
        <v>ATLFalconsATL</v>
      </c>
      <c r="B103" t="s">
        <v>33</v>
      </c>
      <c r="C103" t="s">
        <v>1484</v>
      </c>
      <c r="D103" t="s">
        <v>33</v>
      </c>
      <c r="E103">
        <f t="shared" si="22"/>
        <v>19.200000000000003</v>
      </c>
      <c r="F103">
        <f t="shared" si="13"/>
        <v>12</v>
      </c>
      <c r="G103">
        <f t="shared" si="14"/>
        <v>9</v>
      </c>
      <c r="H103">
        <f t="shared" si="15"/>
        <v>13.299999999999999</v>
      </c>
      <c r="I103">
        <f t="shared" si="16"/>
        <v>2.2999999999999994</v>
      </c>
      <c r="J103">
        <f t="shared" si="17"/>
        <v>0</v>
      </c>
      <c r="K103">
        <f t="shared" si="18"/>
        <v>457.00000000000006</v>
      </c>
      <c r="L103">
        <f t="shared" si="19"/>
        <v>6024.9999999999991</v>
      </c>
      <c r="M103">
        <f t="shared" si="20"/>
        <v>74.999999999999986</v>
      </c>
    </row>
    <row r="106" spans="1:13" x14ac:dyDescent="0.25">
      <c r="A106" t="s">
        <v>276</v>
      </c>
      <c r="B106" t="s">
        <v>0</v>
      </c>
      <c r="C106" t="s">
        <v>1</v>
      </c>
      <c r="E106" t="s">
        <v>1475</v>
      </c>
      <c r="F106" t="s">
        <v>1476</v>
      </c>
      <c r="G106" t="s">
        <v>1477</v>
      </c>
      <c r="H106" t="s">
        <v>1478</v>
      </c>
      <c r="I106" t="s">
        <v>1479</v>
      </c>
      <c r="J106" t="s">
        <v>1480</v>
      </c>
      <c r="K106" t="s">
        <v>1481</v>
      </c>
      <c r="L106" t="s">
        <v>1482</v>
      </c>
      <c r="M106" t="s">
        <v>8</v>
      </c>
    </row>
    <row r="107" spans="1:13" x14ac:dyDescent="0.25">
      <c r="A107" t="str">
        <f>B107&amp;C107&amp;D107</f>
        <v>PITSteelersPIT</v>
      </c>
      <c r="B107" t="s">
        <v>37</v>
      </c>
      <c r="C107" t="s">
        <v>1485</v>
      </c>
      <c r="D107" t="s">
        <v>37</v>
      </c>
      <c r="E107">
        <f>-INDEX(E$3:E$34,MATCH($A107,$A$3:$A$34,0))+INDEX(S$3:S$34,MATCH($A107,$O$3:$O$34,0))+INDEX(AG$3:AG$34,MATCH($A107,$AC$3:$AC$34,0))</f>
        <v>42.599999999999994</v>
      </c>
      <c r="F107">
        <f t="shared" ref="F107:F138" si="23">-INDEX(F$3:F$34,MATCH($A107,$A$3:$A$34,0))+INDEX(T$3:T$34,MATCH($A107,$O$3:$O$34,0))+INDEX(AH$3:AH$34,MATCH($A107,$AC$3:$AC$34,0))</f>
        <v>12.5</v>
      </c>
      <c r="G107">
        <f t="shared" ref="G107:G138" si="24">-INDEX(G$3:G$34,MATCH($A107,$A$3:$A$34,0))+INDEX(U$3:U$34,MATCH($A107,$O$3:$O$34,0))+INDEX(AI$3:AI$34,MATCH($A107,$AC$3:$AC$34,0))</f>
        <v>9.6000000000000014</v>
      </c>
      <c r="H107">
        <f t="shared" ref="H107:H138" si="25">-INDEX(H$3:H$34,MATCH($A107,$A$3:$A$34,0))+INDEX(V$3:V$34,MATCH($A107,$O$3:$O$34,0))+INDEX(AJ$3:AJ$34,MATCH($A107,$AC$3:$AC$34,0))</f>
        <v>14.1</v>
      </c>
      <c r="I107">
        <f t="shared" ref="I107:I138" si="26">-INDEX(I$3:I$34,MATCH($A107,$A$3:$A$34,0))+INDEX(W$3:W$34,MATCH($A107,$O$3:$O$34,0))+INDEX(AK$3:AK$34,MATCH($A107,$AC$3:$AC$34,0))</f>
        <v>2.4000000000000004</v>
      </c>
      <c r="J107">
        <f t="shared" ref="J107:J138" si="27">-INDEX(J$3:J$34,MATCH($A107,$A$3:$A$34,0))+INDEX(X$3:X$34,MATCH($A107,$O$3:$O$34,0))+INDEX(AL$3:AL$34,MATCH($A107,$AC$3:$AC$34,0))</f>
        <v>0</v>
      </c>
      <c r="K107">
        <f t="shared" ref="K107:K138" si="28">-INDEX(K$3:K$34,MATCH($A107,$A$3:$A$34,0))+INDEX(Y$3:Y$34,MATCH($A107,$O$3:$O$34,0))+INDEX(AM$3:AM$34,MATCH($A107,$AC$3:$AC$34,0))</f>
        <v>388.20000000000005</v>
      </c>
      <c r="L107">
        <f t="shared" ref="L107:L138" si="29">-INDEX(L$3:L$34,MATCH($A107,$A$3:$A$34,0))+INDEX(Z$3:Z$34,MATCH($A107,$O$3:$O$34,0))+INDEX(AN$3:AN$34,MATCH($A107,$AC$3:$AC$34,0))</f>
        <v>5831.8</v>
      </c>
      <c r="M107">
        <f t="shared" ref="M107:M138" si="30">-INDEX(M$3:M$34,MATCH($A107,$A$3:$A$34,0))+INDEX(AA$3:AA$34,MATCH($A107,$O$3:$O$34,0))+INDEX(AO$3:AO$34,MATCH($A107,$AC$3:$AC$34,0))</f>
        <v>100.60000000000001</v>
      </c>
    </row>
    <row r="108" spans="1:13" x14ac:dyDescent="0.25">
      <c r="A108" t="str">
        <f t="shared" ref="A108:A138" si="31">B108&amp;C108&amp;D108</f>
        <v>TBBuccaneersTB</v>
      </c>
      <c r="B108" t="s">
        <v>16</v>
      </c>
      <c r="C108" t="s">
        <v>1486</v>
      </c>
      <c r="D108" t="s">
        <v>16</v>
      </c>
      <c r="E108">
        <f t="shared" ref="E108:E138" si="32">-INDEX(E$3:E$34,MATCH($A108,$A$3:$A$34,0))+INDEX(S$3:S$34,MATCH($A108,$O$3:$O$34,0))+INDEX(AG$3:AG$34,MATCH($A108,$AC$3:$AC$34,0))</f>
        <v>45.199999999999996</v>
      </c>
      <c r="F108">
        <f t="shared" si="23"/>
        <v>14.5</v>
      </c>
      <c r="G108">
        <f t="shared" si="24"/>
        <v>9.9</v>
      </c>
      <c r="H108">
        <f t="shared" si="25"/>
        <v>11.3</v>
      </c>
      <c r="I108">
        <f t="shared" si="26"/>
        <v>2.1999999999999997</v>
      </c>
      <c r="J108">
        <f t="shared" si="27"/>
        <v>0</v>
      </c>
      <c r="K108">
        <f t="shared" si="28"/>
        <v>360.6</v>
      </c>
      <c r="L108">
        <f t="shared" si="29"/>
        <v>5798</v>
      </c>
      <c r="M108">
        <f t="shared" si="30"/>
        <v>107.3</v>
      </c>
    </row>
    <row r="109" spans="1:13" x14ac:dyDescent="0.25">
      <c r="A109" t="str">
        <f t="shared" si="31"/>
        <v>BUFBillsBUF</v>
      </c>
      <c r="B109" t="s">
        <v>9</v>
      </c>
      <c r="C109" t="s">
        <v>1487</v>
      </c>
      <c r="D109" t="s">
        <v>9</v>
      </c>
      <c r="E109">
        <f t="shared" si="32"/>
        <v>44.1</v>
      </c>
      <c r="F109">
        <f t="shared" si="23"/>
        <v>14.4</v>
      </c>
      <c r="G109">
        <f t="shared" si="24"/>
        <v>8.1</v>
      </c>
      <c r="H109">
        <f t="shared" si="25"/>
        <v>9.9</v>
      </c>
      <c r="I109">
        <f t="shared" si="26"/>
        <v>2.4</v>
      </c>
      <c r="J109">
        <f t="shared" si="27"/>
        <v>0</v>
      </c>
      <c r="K109">
        <f t="shared" si="28"/>
        <v>347.40000000000003</v>
      </c>
      <c r="L109">
        <f t="shared" si="29"/>
        <v>5671.6</v>
      </c>
      <c r="M109">
        <f t="shared" si="30"/>
        <v>103</v>
      </c>
    </row>
    <row r="110" spans="1:13" x14ac:dyDescent="0.25">
      <c r="A110" t="str">
        <f t="shared" si="31"/>
        <v>SF49ersSF</v>
      </c>
      <c r="B110" t="s">
        <v>18</v>
      </c>
      <c r="C110" t="s">
        <v>1515</v>
      </c>
      <c r="D110" t="s">
        <v>18</v>
      </c>
      <c r="E110">
        <f t="shared" si="32"/>
        <v>42.1</v>
      </c>
      <c r="F110">
        <f t="shared" si="23"/>
        <v>13.6</v>
      </c>
      <c r="G110">
        <f t="shared" si="24"/>
        <v>9</v>
      </c>
      <c r="H110">
        <f t="shared" si="25"/>
        <v>10.7</v>
      </c>
      <c r="I110">
        <f t="shared" si="26"/>
        <v>2.2000000000000002</v>
      </c>
      <c r="J110">
        <f t="shared" si="27"/>
        <v>0</v>
      </c>
      <c r="K110">
        <f t="shared" si="28"/>
        <v>367.4</v>
      </c>
      <c r="L110">
        <f t="shared" si="29"/>
        <v>5810.2000000000007</v>
      </c>
      <c r="M110">
        <f t="shared" si="30"/>
        <v>100.89999999999999</v>
      </c>
    </row>
    <row r="111" spans="1:13" x14ac:dyDescent="0.25">
      <c r="A111" t="str">
        <f t="shared" si="31"/>
        <v>NOSaintsNO</v>
      </c>
      <c r="B111" t="s">
        <v>27</v>
      </c>
      <c r="C111" t="s">
        <v>1488</v>
      </c>
      <c r="D111" t="s">
        <v>27</v>
      </c>
      <c r="E111">
        <f t="shared" si="32"/>
        <v>43.699999999999996</v>
      </c>
      <c r="F111">
        <f t="shared" si="23"/>
        <v>13.8</v>
      </c>
      <c r="G111">
        <f t="shared" si="24"/>
        <v>7.9</v>
      </c>
      <c r="H111">
        <f t="shared" si="25"/>
        <v>10.1</v>
      </c>
      <c r="I111">
        <f t="shared" si="26"/>
        <v>2.4</v>
      </c>
      <c r="J111">
        <f t="shared" si="27"/>
        <v>0</v>
      </c>
      <c r="K111">
        <f t="shared" si="28"/>
        <v>351</v>
      </c>
      <c r="L111">
        <f t="shared" si="29"/>
        <v>5701</v>
      </c>
      <c r="M111">
        <f t="shared" si="30"/>
        <v>101.3</v>
      </c>
    </row>
    <row r="112" spans="1:13" x14ac:dyDescent="0.25">
      <c r="A112" t="str">
        <f t="shared" si="31"/>
        <v>GBPackersGB</v>
      </c>
      <c r="B112" t="s">
        <v>19</v>
      </c>
      <c r="C112" t="s">
        <v>1489</v>
      </c>
      <c r="D112" t="s">
        <v>19</v>
      </c>
      <c r="E112">
        <f t="shared" si="32"/>
        <v>42.1</v>
      </c>
      <c r="F112">
        <f t="shared" si="23"/>
        <v>14.9</v>
      </c>
      <c r="G112">
        <f t="shared" si="24"/>
        <v>7.9</v>
      </c>
      <c r="H112">
        <f t="shared" si="25"/>
        <v>10.299999999999999</v>
      </c>
      <c r="I112">
        <f t="shared" si="26"/>
        <v>2.2999999999999998</v>
      </c>
      <c r="J112">
        <f t="shared" si="27"/>
        <v>0</v>
      </c>
      <c r="K112">
        <f t="shared" si="28"/>
        <v>338</v>
      </c>
      <c r="L112">
        <f t="shared" si="29"/>
        <v>5753.6</v>
      </c>
      <c r="M112">
        <f t="shared" si="30"/>
        <v>101.9</v>
      </c>
    </row>
    <row r="113" spans="1:13" x14ac:dyDescent="0.25">
      <c r="A113" t="str">
        <f t="shared" si="31"/>
        <v>MIADolphinsMIA</v>
      </c>
      <c r="B113" t="s">
        <v>24</v>
      </c>
      <c r="C113" t="s">
        <v>1490</v>
      </c>
      <c r="D113" t="s">
        <v>24</v>
      </c>
      <c r="E113">
        <f t="shared" si="32"/>
        <v>41.9</v>
      </c>
      <c r="F113">
        <f t="shared" si="23"/>
        <v>13</v>
      </c>
      <c r="G113">
        <f t="shared" si="24"/>
        <v>9.6000000000000014</v>
      </c>
      <c r="H113">
        <f t="shared" si="25"/>
        <v>13.299999999999999</v>
      </c>
      <c r="I113">
        <f t="shared" si="26"/>
        <v>2.2999999999999998</v>
      </c>
      <c r="J113">
        <f t="shared" si="27"/>
        <v>0</v>
      </c>
      <c r="K113">
        <f t="shared" si="28"/>
        <v>381.79999999999995</v>
      </c>
      <c r="L113">
        <f t="shared" si="29"/>
        <v>5832.2000000000007</v>
      </c>
      <c r="M113">
        <f t="shared" si="30"/>
        <v>101.3</v>
      </c>
    </row>
    <row r="114" spans="1:13" x14ac:dyDescent="0.25">
      <c r="A114" t="str">
        <f t="shared" si="31"/>
        <v>MINVikingsMIN</v>
      </c>
      <c r="B114" t="s">
        <v>22</v>
      </c>
      <c r="C114" t="s">
        <v>1491</v>
      </c>
      <c r="D114" t="s">
        <v>22</v>
      </c>
      <c r="E114">
        <f t="shared" si="32"/>
        <v>40.700000000000003</v>
      </c>
      <c r="F114">
        <f t="shared" si="23"/>
        <v>12.4</v>
      </c>
      <c r="G114">
        <f t="shared" si="24"/>
        <v>7.6000000000000014</v>
      </c>
      <c r="H114">
        <f t="shared" si="25"/>
        <v>9.7000000000000011</v>
      </c>
      <c r="I114">
        <f t="shared" si="26"/>
        <v>3</v>
      </c>
      <c r="J114">
        <f t="shared" si="27"/>
        <v>0</v>
      </c>
      <c r="K114">
        <f t="shared" si="28"/>
        <v>387.90000000000003</v>
      </c>
      <c r="L114">
        <f t="shared" si="29"/>
        <v>6008.1</v>
      </c>
      <c r="M114">
        <f t="shared" si="30"/>
        <v>98.7</v>
      </c>
    </row>
    <row r="115" spans="1:13" x14ac:dyDescent="0.25">
      <c r="A115" t="str">
        <f t="shared" si="31"/>
        <v>LACChargersLAC</v>
      </c>
      <c r="B115" t="s">
        <v>13</v>
      </c>
      <c r="C115" t="s">
        <v>1492</v>
      </c>
      <c r="D115" t="s">
        <v>13</v>
      </c>
      <c r="E115">
        <f t="shared" si="32"/>
        <v>42.400000000000006</v>
      </c>
      <c r="F115">
        <f t="shared" si="23"/>
        <v>14.2</v>
      </c>
      <c r="G115">
        <f t="shared" si="24"/>
        <v>11</v>
      </c>
      <c r="H115">
        <f t="shared" si="25"/>
        <v>16.5</v>
      </c>
      <c r="I115">
        <f t="shared" si="26"/>
        <v>2.4</v>
      </c>
      <c r="J115">
        <f t="shared" si="27"/>
        <v>0</v>
      </c>
      <c r="K115">
        <f t="shared" si="28"/>
        <v>361.40000000000003</v>
      </c>
      <c r="L115">
        <f t="shared" si="29"/>
        <v>5956.9000000000005</v>
      </c>
      <c r="M115">
        <f t="shared" si="30"/>
        <v>106.6</v>
      </c>
    </row>
    <row r="116" spans="1:13" x14ac:dyDescent="0.25">
      <c r="A116" t="str">
        <f t="shared" si="31"/>
        <v>DALCowboysDAL</v>
      </c>
      <c r="B116" t="s">
        <v>15</v>
      </c>
      <c r="C116" t="s">
        <v>1493</v>
      </c>
      <c r="D116" t="s">
        <v>15</v>
      </c>
      <c r="E116">
        <f t="shared" si="32"/>
        <v>42.8</v>
      </c>
      <c r="F116">
        <f t="shared" si="23"/>
        <v>14.000000000000002</v>
      </c>
      <c r="G116">
        <f t="shared" si="24"/>
        <v>9.8999999999999986</v>
      </c>
      <c r="H116">
        <f t="shared" si="25"/>
        <v>14.400000000000002</v>
      </c>
      <c r="I116">
        <f t="shared" si="26"/>
        <v>2.3000000000000003</v>
      </c>
      <c r="J116">
        <f t="shared" si="27"/>
        <v>0</v>
      </c>
      <c r="K116">
        <f t="shared" si="28"/>
        <v>378</v>
      </c>
      <c r="L116">
        <f t="shared" si="29"/>
        <v>5836.4000000000005</v>
      </c>
      <c r="M116">
        <f t="shared" si="30"/>
        <v>104.6</v>
      </c>
    </row>
    <row r="117" spans="1:13" x14ac:dyDescent="0.25">
      <c r="A117" t="str">
        <f t="shared" si="31"/>
        <v>LARRamsLAR</v>
      </c>
      <c r="B117" t="s">
        <v>17</v>
      </c>
      <c r="C117" t="s">
        <v>1494</v>
      </c>
      <c r="D117" t="s">
        <v>17</v>
      </c>
      <c r="E117">
        <f t="shared" si="32"/>
        <v>41.8</v>
      </c>
      <c r="F117">
        <f t="shared" si="23"/>
        <v>13.1</v>
      </c>
      <c r="G117">
        <f t="shared" si="24"/>
        <v>8.1999999999999993</v>
      </c>
      <c r="H117">
        <f t="shared" si="25"/>
        <v>11.8</v>
      </c>
      <c r="I117">
        <f t="shared" si="26"/>
        <v>2.4000000000000004</v>
      </c>
      <c r="J117">
        <f t="shared" si="27"/>
        <v>0</v>
      </c>
      <c r="K117">
        <f t="shared" si="28"/>
        <v>377</v>
      </c>
      <c r="L117">
        <f t="shared" si="29"/>
        <v>6009</v>
      </c>
      <c r="M117">
        <f t="shared" si="30"/>
        <v>98.4</v>
      </c>
    </row>
    <row r="118" spans="1:13" x14ac:dyDescent="0.25">
      <c r="A118" t="str">
        <f t="shared" si="31"/>
        <v>CLEBrownsCLE</v>
      </c>
      <c r="B118" t="s">
        <v>39</v>
      </c>
      <c r="C118" t="s">
        <v>1495</v>
      </c>
      <c r="D118" t="s">
        <v>39</v>
      </c>
      <c r="E118">
        <f t="shared" si="32"/>
        <v>43.5</v>
      </c>
      <c r="F118">
        <f t="shared" si="23"/>
        <v>14</v>
      </c>
      <c r="G118">
        <f t="shared" si="24"/>
        <v>8.4</v>
      </c>
      <c r="H118">
        <f t="shared" si="25"/>
        <v>12.5</v>
      </c>
      <c r="I118">
        <f t="shared" si="26"/>
        <v>2.3000000000000003</v>
      </c>
      <c r="J118">
        <f t="shared" si="27"/>
        <v>0</v>
      </c>
      <c r="K118">
        <f t="shared" si="28"/>
        <v>361.5</v>
      </c>
      <c r="L118">
        <f t="shared" si="29"/>
        <v>5880.8</v>
      </c>
      <c r="M118">
        <f t="shared" si="30"/>
        <v>102.1</v>
      </c>
    </row>
    <row r="119" spans="1:13" x14ac:dyDescent="0.25">
      <c r="A119" t="str">
        <f t="shared" si="31"/>
        <v>ARICardinalsARI</v>
      </c>
      <c r="B119" t="s">
        <v>11</v>
      </c>
      <c r="C119" t="s">
        <v>1496</v>
      </c>
      <c r="D119" t="s">
        <v>11</v>
      </c>
      <c r="E119">
        <f t="shared" si="32"/>
        <v>40.700000000000003</v>
      </c>
      <c r="F119">
        <f t="shared" si="23"/>
        <v>13.399999999999999</v>
      </c>
      <c r="G119">
        <f t="shared" si="24"/>
        <v>10.199999999999999</v>
      </c>
      <c r="H119">
        <f t="shared" si="25"/>
        <v>12.599999999999998</v>
      </c>
      <c r="I119">
        <f t="shared" si="26"/>
        <v>2.2000000000000002</v>
      </c>
      <c r="J119">
        <f t="shared" si="27"/>
        <v>0</v>
      </c>
      <c r="K119">
        <f t="shared" si="28"/>
        <v>412.20000000000005</v>
      </c>
      <c r="L119">
        <f t="shared" si="29"/>
        <v>6050.2</v>
      </c>
      <c r="M119">
        <f t="shared" si="30"/>
        <v>101.4</v>
      </c>
    </row>
    <row r="120" spans="1:13" x14ac:dyDescent="0.25">
      <c r="A120" t="str">
        <f t="shared" si="31"/>
        <v>CHIBearsCHI</v>
      </c>
      <c r="B120" t="s">
        <v>25</v>
      </c>
      <c r="C120" t="s">
        <v>1497</v>
      </c>
      <c r="D120" t="s">
        <v>25</v>
      </c>
      <c r="E120">
        <f t="shared" si="32"/>
        <v>37.699999999999996</v>
      </c>
      <c r="F120">
        <f t="shared" si="23"/>
        <v>11.7</v>
      </c>
      <c r="G120">
        <f t="shared" si="24"/>
        <v>9.8000000000000007</v>
      </c>
      <c r="H120">
        <f t="shared" si="25"/>
        <v>14</v>
      </c>
      <c r="I120">
        <f t="shared" si="26"/>
        <v>2.3000000000000003</v>
      </c>
      <c r="J120">
        <f t="shared" si="27"/>
        <v>0</v>
      </c>
      <c r="K120">
        <f t="shared" si="28"/>
        <v>426.20000000000005</v>
      </c>
      <c r="L120">
        <f t="shared" si="29"/>
        <v>6004.4</v>
      </c>
      <c r="M120">
        <f t="shared" si="30"/>
        <v>94.699999999999989</v>
      </c>
    </row>
    <row r="121" spans="1:13" x14ac:dyDescent="0.25">
      <c r="A121" t="str">
        <f t="shared" si="31"/>
        <v>CINBengalsCIN</v>
      </c>
      <c r="B121" t="s">
        <v>20</v>
      </c>
      <c r="C121" t="s">
        <v>1498</v>
      </c>
      <c r="D121" t="s">
        <v>20</v>
      </c>
      <c r="E121">
        <f t="shared" si="32"/>
        <v>43</v>
      </c>
      <c r="F121">
        <f t="shared" si="23"/>
        <v>14.6</v>
      </c>
      <c r="G121">
        <f t="shared" si="24"/>
        <v>9.3000000000000007</v>
      </c>
      <c r="H121">
        <f t="shared" si="25"/>
        <v>13.9</v>
      </c>
      <c r="I121">
        <f t="shared" si="26"/>
        <v>2.3000000000000003</v>
      </c>
      <c r="J121">
        <f t="shared" si="27"/>
        <v>0</v>
      </c>
      <c r="K121">
        <f t="shared" si="28"/>
        <v>364.4</v>
      </c>
      <c r="L121">
        <f t="shared" si="29"/>
        <v>5929.9</v>
      </c>
      <c r="M121">
        <f t="shared" si="30"/>
        <v>104.4</v>
      </c>
    </row>
    <row r="122" spans="1:13" x14ac:dyDescent="0.25">
      <c r="A122" t="str">
        <f t="shared" si="31"/>
        <v>KCChiefsKC</v>
      </c>
      <c r="B122" t="s">
        <v>10</v>
      </c>
      <c r="C122" t="s">
        <v>1499</v>
      </c>
      <c r="D122" t="s">
        <v>10</v>
      </c>
      <c r="E122">
        <f t="shared" si="32"/>
        <v>42.500000000000007</v>
      </c>
      <c r="F122">
        <f t="shared" si="23"/>
        <v>14</v>
      </c>
      <c r="G122">
        <f t="shared" si="24"/>
        <v>9.1999999999999993</v>
      </c>
      <c r="H122">
        <f t="shared" si="25"/>
        <v>10.1</v>
      </c>
      <c r="I122">
        <f t="shared" si="26"/>
        <v>2.4</v>
      </c>
      <c r="J122">
        <f t="shared" si="27"/>
        <v>0</v>
      </c>
      <c r="K122">
        <f t="shared" si="28"/>
        <v>416.20000000000005</v>
      </c>
      <c r="L122">
        <f t="shared" si="29"/>
        <v>6151.9000000000005</v>
      </c>
      <c r="M122">
        <f t="shared" si="30"/>
        <v>103.19999999999999</v>
      </c>
    </row>
    <row r="123" spans="1:13" x14ac:dyDescent="0.25">
      <c r="A123" t="str">
        <f t="shared" si="31"/>
        <v>WASCommandersWAS</v>
      </c>
      <c r="B123" t="s">
        <v>32</v>
      </c>
      <c r="C123" t="s">
        <v>1500</v>
      </c>
      <c r="D123" t="s">
        <v>32</v>
      </c>
      <c r="E123">
        <f t="shared" si="32"/>
        <v>40.6</v>
      </c>
      <c r="F123">
        <f t="shared" si="23"/>
        <v>13.1</v>
      </c>
      <c r="G123">
        <f t="shared" si="24"/>
        <v>8.8000000000000007</v>
      </c>
      <c r="H123">
        <f t="shared" si="25"/>
        <v>11.2</v>
      </c>
      <c r="I123">
        <f t="shared" si="26"/>
        <v>2.4000000000000004</v>
      </c>
      <c r="J123">
        <f t="shared" si="27"/>
        <v>0</v>
      </c>
      <c r="K123">
        <f t="shared" si="28"/>
        <v>374.1</v>
      </c>
      <c r="L123">
        <f t="shared" si="29"/>
        <v>5801.7999999999993</v>
      </c>
      <c r="M123">
        <f t="shared" si="30"/>
        <v>98.3</v>
      </c>
    </row>
    <row r="124" spans="1:13" x14ac:dyDescent="0.25">
      <c r="A124" t="str">
        <f t="shared" si="31"/>
        <v>INDColtsIND</v>
      </c>
      <c r="B124" t="s">
        <v>31</v>
      </c>
      <c r="C124" t="s">
        <v>1501</v>
      </c>
      <c r="D124" t="s">
        <v>31</v>
      </c>
      <c r="E124">
        <f t="shared" si="32"/>
        <v>40.200000000000003</v>
      </c>
      <c r="F124">
        <f t="shared" si="23"/>
        <v>13.6</v>
      </c>
      <c r="G124">
        <f t="shared" si="24"/>
        <v>9</v>
      </c>
      <c r="H124">
        <f t="shared" si="25"/>
        <v>9.7999999999999989</v>
      </c>
      <c r="I124">
        <f t="shared" si="26"/>
        <v>2.6</v>
      </c>
      <c r="J124">
        <f t="shared" si="27"/>
        <v>0</v>
      </c>
      <c r="K124">
        <f t="shared" si="28"/>
        <v>375.8</v>
      </c>
      <c r="L124">
        <f t="shared" si="29"/>
        <v>5820.1</v>
      </c>
      <c r="M124">
        <f t="shared" si="30"/>
        <v>101.00000000000001</v>
      </c>
    </row>
    <row r="125" spans="1:13" x14ac:dyDescent="0.25">
      <c r="A125" t="str">
        <f t="shared" si="31"/>
        <v>DENBroncosDEN</v>
      </c>
      <c r="B125" t="s">
        <v>23</v>
      </c>
      <c r="C125" t="s">
        <v>1502</v>
      </c>
      <c r="D125" t="s">
        <v>23</v>
      </c>
      <c r="E125">
        <f t="shared" si="32"/>
        <v>39.9</v>
      </c>
      <c r="F125">
        <f t="shared" si="23"/>
        <v>14.5</v>
      </c>
      <c r="G125">
        <f t="shared" si="24"/>
        <v>8.7999999999999989</v>
      </c>
      <c r="H125">
        <f t="shared" si="25"/>
        <v>13.2</v>
      </c>
      <c r="I125">
        <f t="shared" si="26"/>
        <v>2.4000000000000004</v>
      </c>
      <c r="J125">
        <f t="shared" si="27"/>
        <v>0</v>
      </c>
      <c r="K125">
        <f t="shared" si="28"/>
        <v>391.90000000000003</v>
      </c>
      <c r="L125">
        <f t="shared" si="29"/>
        <v>5999.9000000000005</v>
      </c>
      <c r="M125">
        <f t="shared" si="30"/>
        <v>100.49999999999999</v>
      </c>
    </row>
    <row r="126" spans="1:13" x14ac:dyDescent="0.25">
      <c r="A126" t="str">
        <f t="shared" si="31"/>
        <v>CARPanthersCAR</v>
      </c>
      <c r="B126" t="s">
        <v>38</v>
      </c>
      <c r="C126" t="s">
        <v>1503</v>
      </c>
      <c r="D126" t="s">
        <v>38</v>
      </c>
      <c r="E126">
        <f t="shared" si="32"/>
        <v>39.9</v>
      </c>
      <c r="F126">
        <f t="shared" si="23"/>
        <v>13.1</v>
      </c>
      <c r="G126">
        <f t="shared" si="24"/>
        <v>8.1</v>
      </c>
      <c r="H126">
        <f t="shared" si="25"/>
        <v>11.4</v>
      </c>
      <c r="I126">
        <f t="shared" si="26"/>
        <v>2.5</v>
      </c>
      <c r="J126">
        <f t="shared" si="27"/>
        <v>0</v>
      </c>
      <c r="K126">
        <f t="shared" si="28"/>
        <v>401.59999999999997</v>
      </c>
      <c r="L126">
        <f t="shared" si="29"/>
        <v>5892.4</v>
      </c>
      <c r="M126">
        <f t="shared" si="30"/>
        <v>97</v>
      </c>
    </row>
    <row r="127" spans="1:13" x14ac:dyDescent="0.25">
      <c r="A127" t="str">
        <f t="shared" si="31"/>
        <v>BALRavensBAL</v>
      </c>
      <c r="B127" t="s">
        <v>12</v>
      </c>
      <c r="C127" t="s">
        <v>1504</v>
      </c>
      <c r="D127" t="s">
        <v>12</v>
      </c>
      <c r="E127">
        <f t="shared" si="32"/>
        <v>41.3</v>
      </c>
      <c r="F127">
        <f t="shared" si="23"/>
        <v>14.499999999999998</v>
      </c>
      <c r="G127">
        <f t="shared" si="24"/>
        <v>9.6000000000000014</v>
      </c>
      <c r="H127">
        <f t="shared" si="25"/>
        <v>14.700000000000001</v>
      </c>
      <c r="I127">
        <f t="shared" si="26"/>
        <v>2.4000000000000004</v>
      </c>
      <c r="J127">
        <f t="shared" si="27"/>
        <v>0</v>
      </c>
      <c r="K127">
        <f t="shared" si="28"/>
        <v>366.5</v>
      </c>
      <c r="L127">
        <f t="shared" si="29"/>
        <v>5787.1</v>
      </c>
      <c r="M127">
        <f t="shared" si="30"/>
        <v>103.79999999999998</v>
      </c>
    </row>
    <row r="128" spans="1:13" x14ac:dyDescent="0.25">
      <c r="A128" t="str">
        <f t="shared" si="31"/>
        <v>NEPatriotsNE</v>
      </c>
      <c r="B128" t="s">
        <v>30</v>
      </c>
      <c r="C128" t="s">
        <v>1505</v>
      </c>
      <c r="D128" t="s">
        <v>30</v>
      </c>
      <c r="E128">
        <f t="shared" si="32"/>
        <v>39.6</v>
      </c>
      <c r="F128">
        <f t="shared" si="23"/>
        <v>13.600000000000001</v>
      </c>
      <c r="G128">
        <f t="shared" si="24"/>
        <v>8</v>
      </c>
      <c r="H128">
        <f t="shared" si="25"/>
        <v>11.4</v>
      </c>
      <c r="I128">
        <f t="shared" si="26"/>
        <v>2.3000000000000003</v>
      </c>
      <c r="J128">
        <f t="shared" si="27"/>
        <v>0</v>
      </c>
      <c r="K128">
        <f t="shared" si="28"/>
        <v>400</v>
      </c>
      <c r="L128">
        <f t="shared" si="29"/>
        <v>5840</v>
      </c>
      <c r="M128">
        <f t="shared" si="30"/>
        <v>96.800000000000011</v>
      </c>
    </row>
    <row r="129" spans="1:13" x14ac:dyDescent="0.25">
      <c r="A129" t="str">
        <f t="shared" si="31"/>
        <v>NYGGiantsNYG</v>
      </c>
      <c r="B129" t="s">
        <v>28</v>
      </c>
      <c r="C129" t="s">
        <v>1506</v>
      </c>
      <c r="D129" t="s">
        <v>28</v>
      </c>
      <c r="E129">
        <f t="shared" si="32"/>
        <v>39.1</v>
      </c>
      <c r="F129">
        <f t="shared" si="23"/>
        <v>12.8</v>
      </c>
      <c r="G129">
        <f t="shared" si="24"/>
        <v>7.1999999999999993</v>
      </c>
      <c r="H129">
        <f t="shared" si="25"/>
        <v>9.2999999999999989</v>
      </c>
      <c r="I129">
        <f t="shared" si="26"/>
        <v>2.4</v>
      </c>
      <c r="J129">
        <f t="shared" si="27"/>
        <v>0</v>
      </c>
      <c r="K129">
        <f t="shared" si="28"/>
        <v>405.5</v>
      </c>
      <c r="L129">
        <f t="shared" si="29"/>
        <v>5878.2000000000007</v>
      </c>
      <c r="M129">
        <f t="shared" si="30"/>
        <v>93.1</v>
      </c>
    </row>
    <row r="130" spans="1:13" x14ac:dyDescent="0.25">
      <c r="A130" t="str">
        <f t="shared" si="31"/>
        <v>NYJJetsNYJ</v>
      </c>
      <c r="B130" t="s">
        <v>40</v>
      </c>
      <c r="C130" t="s">
        <v>1507</v>
      </c>
      <c r="D130" t="s">
        <v>40</v>
      </c>
      <c r="E130">
        <f t="shared" si="32"/>
        <v>40.299999999999997</v>
      </c>
      <c r="F130">
        <f t="shared" si="23"/>
        <v>12.399999999999999</v>
      </c>
      <c r="G130">
        <f t="shared" si="24"/>
        <v>9.9</v>
      </c>
      <c r="H130">
        <f t="shared" si="25"/>
        <v>15.5</v>
      </c>
      <c r="I130">
        <f t="shared" si="26"/>
        <v>2.4</v>
      </c>
      <c r="J130">
        <f t="shared" si="27"/>
        <v>0</v>
      </c>
      <c r="K130">
        <f t="shared" si="28"/>
        <v>403.20000000000005</v>
      </c>
      <c r="L130">
        <f t="shared" si="29"/>
        <v>6031</v>
      </c>
      <c r="M130">
        <f t="shared" si="30"/>
        <v>99.499999999999986</v>
      </c>
    </row>
    <row r="131" spans="1:13" x14ac:dyDescent="0.25">
      <c r="A131" t="str">
        <f t="shared" si="31"/>
        <v>PHIEaglesPHI</v>
      </c>
      <c r="B131" t="s">
        <v>14</v>
      </c>
      <c r="C131" t="s">
        <v>1508</v>
      </c>
      <c r="D131" t="s">
        <v>14</v>
      </c>
      <c r="E131">
        <f t="shared" si="32"/>
        <v>43.9</v>
      </c>
      <c r="F131">
        <f t="shared" si="23"/>
        <v>13.6</v>
      </c>
      <c r="G131">
        <f t="shared" si="24"/>
        <v>9</v>
      </c>
      <c r="H131">
        <f t="shared" si="25"/>
        <v>14.3</v>
      </c>
      <c r="I131">
        <f t="shared" si="26"/>
        <v>2.2999999999999998</v>
      </c>
      <c r="J131">
        <f t="shared" si="27"/>
        <v>0</v>
      </c>
      <c r="K131">
        <f t="shared" si="28"/>
        <v>347.7</v>
      </c>
      <c r="L131">
        <f t="shared" si="29"/>
        <v>5982</v>
      </c>
      <c r="M131">
        <f t="shared" si="30"/>
        <v>103.3</v>
      </c>
    </row>
    <row r="132" spans="1:13" x14ac:dyDescent="0.25">
      <c r="A132" t="str">
        <f t="shared" si="31"/>
        <v>DETLionsDET</v>
      </c>
      <c r="B132" t="s">
        <v>34</v>
      </c>
      <c r="C132" t="s">
        <v>1509</v>
      </c>
      <c r="D132" t="s">
        <v>34</v>
      </c>
      <c r="E132">
        <f t="shared" si="32"/>
        <v>38.800000000000004</v>
      </c>
      <c r="F132">
        <f t="shared" si="23"/>
        <v>12.700000000000001</v>
      </c>
      <c r="G132">
        <f t="shared" si="24"/>
        <v>7.3999999999999986</v>
      </c>
      <c r="H132">
        <f t="shared" si="25"/>
        <v>9.6999999999999993</v>
      </c>
      <c r="I132">
        <f t="shared" si="26"/>
        <v>2.2999999999999998</v>
      </c>
      <c r="J132">
        <f t="shared" si="27"/>
        <v>0</v>
      </c>
      <c r="K132">
        <f t="shared" si="28"/>
        <v>433.3</v>
      </c>
      <c r="L132">
        <f t="shared" si="29"/>
        <v>6135.9000000000005</v>
      </c>
      <c r="M132">
        <f t="shared" si="30"/>
        <v>92.8</v>
      </c>
    </row>
    <row r="133" spans="1:13" x14ac:dyDescent="0.25">
      <c r="A133" t="str">
        <f t="shared" si="31"/>
        <v>TENTitansTEN</v>
      </c>
      <c r="B133" t="s">
        <v>26</v>
      </c>
      <c r="C133" t="s">
        <v>1510</v>
      </c>
      <c r="D133" t="s">
        <v>26</v>
      </c>
      <c r="E133">
        <f t="shared" si="32"/>
        <v>42.7</v>
      </c>
      <c r="F133">
        <f t="shared" si="23"/>
        <v>13.399999999999999</v>
      </c>
      <c r="G133">
        <f t="shared" si="24"/>
        <v>8.1999999999999993</v>
      </c>
      <c r="H133">
        <f t="shared" si="25"/>
        <v>12.1</v>
      </c>
      <c r="I133">
        <f t="shared" si="26"/>
        <v>2.3000000000000003</v>
      </c>
      <c r="J133">
        <f t="shared" si="27"/>
        <v>0</v>
      </c>
      <c r="K133">
        <f t="shared" si="28"/>
        <v>400.1</v>
      </c>
      <c r="L133">
        <f t="shared" si="29"/>
        <v>5916.8</v>
      </c>
      <c r="M133">
        <f t="shared" si="30"/>
        <v>100.10000000000001</v>
      </c>
    </row>
    <row r="134" spans="1:13" x14ac:dyDescent="0.25">
      <c r="A134" t="str">
        <f t="shared" si="31"/>
        <v>JACJaguarsJAC</v>
      </c>
      <c r="B134" t="s">
        <v>29</v>
      </c>
      <c r="C134" t="s">
        <v>1511</v>
      </c>
      <c r="D134" t="s">
        <v>29</v>
      </c>
      <c r="E134">
        <f t="shared" si="32"/>
        <v>40.6</v>
      </c>
      <c r="F134">
        <f t="shared" si="23"/>
        <v>12.299999999999999</v>
      </c>
      <c r="G134">
        <f t="shared" si="24"/>
        <v>7.3</v>
      </c>
      <c r="H134">
        <f t="shared" si="25"/>
        <v>11.299999999999999</v>
      </c>
      <c r="I134">
        <f t="shared" si="26"/>
        <v>2.6</v>
      </c>
      <c r="J134">
        <f t="shared" si="27"/>
        <v>0</v>
      </c>
      <c r="K134">
        <f t="shared" si="28"/>
        <v>407.8</v>
      </c>
      <c r="L134">
        <f t="shared" si="29"/>
        <v>6099.6</v>
      </c>
      <c r="M134">
        <f t="shared" si="30"/>
        <v>95.2</v>
      </c>
    </row>
    <row r="135" spans="1:13" x14ac:dyDescent="0.25">
      <c r="A135" t="str">
        <f t="shared" si="31"/>
        <v>HOUTexansHOU</v>
      </c>
      <c r="B135" t="s">
        <v>36</v>
      </c>
      <c r="C135" t="s">
        <v>1512</v>
      </c>
      <c r="D135" t="s">
        <v>36</v>
      </c>
      <c r="E135">
        <f t="shared" si="32"/>
        <v>38.200000000000003</v>
      </c>
      <c r="F135">
        <f t="shared" si="23"/>
        <v>12.6</v>
      </c>
      <c r="G135">
        <f t="shared" si="24"/>
        <v>8.4</v>
      </c>
      <c r="H135">
        <f t="shared" si="25"/>
        <v>10.700000000000001</v>
      </c>
      <c r="I135">
        <f t="shared" si="26"/>
        <v>2.4000000000000004</v>
      </c>
      <c r="J135">
        <f t="shared" si="27"/>
        <v>0</v>
      </c>
      <c r="K135">
        <f t="shared" si="28"/>
        <v>424.6</v>
      </c>
      <c r="L135">
        <f t="shared" si="29"/>
        <v>6198.4000000000005</v>
      </c>
      <c r="M135">
        <f t="shared" si="30"/>
        <v>95.100000000000009</v>
      </c>
    </row>
    <row r="136" spans="1:13" x14ac:dyDescent="0.25">
      <c r="A136" t="str">
        <f t="shared" si="31"/>
        <v>LVRaidersLV</v>
      </c>
      <c r="B136" t="s">
        <v>21</v>
      </c>
      <c r="C136" t="s">
        <v>1513</v>
      </c>
      <c r="D136" t="s">
        <v>21</v>
      </c>
      <c r="E136">
        <f t="shared" si="32"/>
        <v>38.099999999999994</v>
      </c>
      <c r="F136">
        <f t="shared" si="23"/>
        <v>13.1</v>
      </c>
      <c r="G136">
        <f t="shared" si="24"/>
        <v>8.7000000000000011</v>
      </c>
      <c r="H136">
        <f t="shared" si="25"/>
        <v>12.6</v>
      </c>
      <c r="I136">
        <f t="shared" si="26"/>
        <v>2.1999999999999997</v>
      </c>
      <c r="J136">
        <f t="shared" si="27"/>
        <v>0</v>
      </c>
      <c r="K136">
        <f t="shared" si="28"/>
        <v>410.50000000000006</v>
      </c>
      <c r="L136">
        <f t="shared" si="29"/>
        <v>5974.4</v>
      </c>
      <c r="M136">
        <f t="shared" si="30"/>
        <v>95.499999999999986</v>
      </c>
    </row>
    <row r="137" spans="1:13" x14ac:dyDescent="0.25">
      <c r="A137" t="str">
        <f t="shared" si="31"/>
        <v>SEASeahawksSEA</v>
      </c>
      <c r="B137" t="s">
        <v>35</v>
      </c>
      <c r="C137" t="s">
        <v>1514</v>
      </c>
      <c r="D137" t="s">
        <v>35</v>
      </c>
      <c r="E137">
        <f t="shared" si="32"/>
        <v>38.900000000000006</v>
      </c>
      <c r="F137">
        <f t="shared" si="23"/>
        <v>13.1</v>
      </c>
      <c r="G137">
        <f t="shared" si="24"/>
        <v>7.7</v>
      </c>
      <c r="H137">
        <f t="shared" si="25"/>
        <v>11.700000000000001</v>
      </c>
      <c r="I137">
        <f t="shared" si="26"/>
        <v>2.2999999999999998</v>
      </c>
      <c r="J137">
        <f t="shared" si="27"/>
        <v>0</v>
      </c>
      <c r="K137">
        <f t="shared" si="28"/>
        <v>420.3</v>
      </c>
      <c r="L137">
        <f t="shared" si="29"/>
        <v>5999.6</v>
      </c>
      <c r="M137">
        <f t="shared" si="30"/>
        <v>94.100000000000009</v>
      </c>
    </row>
    <row r="138" spans="1:13" x14ac:dyDescent="0.25">
      <c r="A138" t="str">
        <f t="shared" si="31"/>
        <v>ATLFalconsATL</v>
      </c>
      <c r="B138" t="s">
        <v>33</v>
      </c>
      <c r="C138" t="s">
        <v>1484</v>
      </c>
      <c r="D138" t="s">
        <v>33</v>
      </c>
      <c r="E138">
        <f t="shared" si="32"/>
        <v>37.599999999999994</v>
      </c>
      <c r="F138">
        <f t="shared" si="23"/>
        <v>14</v>
      </c>
      <c r="G138">
        <f t="shared" si="24"/>
        <v>8</v>
      </c>
      <c r="H138">
        <f t="shared" si="25"/>
        <v>12.1</v>
      </c>
      <c r="I138">
        <f t="shared" si="26"/>
        <v>2.2999999999999998</v>
      </c>
      <c r="J138">
        <f t="shared" si="27"/>
        <v>0</v>
      </c>
      <c r="K138">
        <f t="shared" si="28"/>
        <v>422.2</v>
      </c>
      <c r="L138">
        <f t="shared" si="29"/>
        <v>6028.4</v>
      </c>
      <c r="M138">
        <f t="shared" si="30"/>
        <v>95.800000000000011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0204-FD24-48D7-902A-EBFCF9582195}">
  <dimension ref="A1:AO138"/>
  <sheetViews>
    <sheetView tabSelected="1" topLeftCell="A98" workbookViewId="0">
      <selection activeCell="I107" sqref="I107:L138"/>
    </sheetView>
  </sheetViews>
  <sheetFormatPr defaultRowHeight="15" x14ac:dyDescent="0.25"/>
  <cols>
    <col min="17" max="18" width="9.28515625" customWidth="1"/>
  </cols>
  <sheetData>
    <row r="1" spans="1:41" x14ac:dyDescent="0.25">
      <c r="B1" t="s">
        <v>0</v>
      </c>
      <c r="C1" t="s">
        <v>1</v>
      </c>
      <c r="E1" t="s">
        <v>1475</v>
      </c>
      <c r="F1" t="s">
        <v>1476</v>
      </c>
      <c r="G1" t="s">
        <v>1477</v>
      </c>
      <c r="H1" t="s">
        <v>1478</v>
      </c>
      <c r="I1" t="s">
        <v>1479</v>
      </c>
      <c r="J1" t="s">
        <v>1480</v>
      </c>
      <c r="K1" t="s">
        <v>1481</v>
      </c>
      <c r="L1" t="s">
        <v>1482</v>
      </c>
      <c r="M1" t="s">
        <v>8</v>
      </c>
      <c r="P1" t="s">
        <v>0</v>
      </c>
      <c r="Q1" t="s">
        <v>1</v>
      </c>
      <c r="S1" t="s">
        <v>1475</v>
      </c>
      <c r="T1" t="s">
        <v>1476</v>
      </c>
      <c r="U1" t="s">
        <v>1477</v>
      </c>
      <c r="V1" t="s">
        <v>1478</v>
      </c>
      <c r="W1" t="s">
        <v>1479</v>
      </c>
      <c r="X1" t="s">
        <v>1480</v>
      </c>
      <c r="Y1" t="s">
        <v>1481</v>
      </c>
      <c r="Z1" t="s">
        <v>1482</v>
      </c>
      <c r="AA1" t="s">
        <v>8</v>
      </c>
      <c r="AD1" t="s">
        <v>0</v>
      </c>
      <c r="AE1" t="s">
        <v>1</v>
      </c>
      <c r="AG1" t="s">
        <v>1475</v>
      </c>
      <c r="AH1" t="s">
        <v>1476</v>
      </c>
      <c r="AI1" t="s">
        <v>1477</v>
      </c>
      <c r="AJ1" t="s">
        <v>1478</v>
      </c>
      <c r="AK1" t="s">
        <v>1479</v>
      </c>
      <c r="AL1" t="s">
        <v>1480</v>
      </c>
      <c r="AM1" t="s">
        <v>1481</v>
      </c>
      <c r="AN1" t="s">
        <v>1482</v>
      </c>
      <c r="AO1" t="s">
        <v>8</v>
      </c>
    </row>
    <row r="2" spans="1:41" x14ac:dyDescent="0.25">
      <c r="B2" t="s">
        <v>1474</v>
      </c>
      <c r="P2" t="s">
        <v>1483</v>
      </c>
      <c r="AD2" t="s">
        <v>274</v>
      </c>
    </row>
    <row r="3" spans="1:41" x14ac:dyDescent="0.25">
      <c r="A3" t="str">
        <f>B3&amp;C3&amp;D3</f>
        <v>GBPackersGB</v>
      </c>
      <c r="B3" t="s">
        <v>19</v>
      </c>
      <c r="C3" t="s">
        <v>1489</v>
      </c>
      <c r="D3" t="s">
        <v>19</v>
      </c>
      <c r="E3">
        <v>43.2</v>
      </c>
      <c r="F3">
        <v>18.100000000000001</v>
      </c>
      <c r="G3">
        <v>9.1</v>
      </c>
      <c r="H3">
        <v>12.2</v>
      </c>
      <c r="I3">
        <v>2.5</v>
      </c>
      <c r="J3">
        <v>0.7</v>
      </c>
      <c r="K3">
        <v>339.2</v>
      </c>
      <c r="L3">
        <v>5753.7</v>
      </c>
      <c r="M3">
        <v>113.8</v>
      </c>
      <c r="O3" t="str">
        <f t="shared" ref="O3:O34" si="0">P3&amp;Q3&amp;R3</f>
        <v>LARRamsLAR</v>
      </c>
      <c r="P3" t="s">
        <v>17</v>
      </c>
      <c r="Q3" t="s">
        <v>1494</v>
      </c>
      <c r="R3" t="s">
        <v>17</v>
      </c>
      <c r="S3">
        <v>43.2</v>
      </c>
      <c r="T3">
        <v>15.8</v>
      </c>
      <c r="U3">
        <v>11.8</v>
      </c>
      <c r="V3">
        <v>0</v>
      </c>
      <c r="W3">
        <v>2.8</v>
      </c>
      <c r="X3">
        <v>0.8</v>
      </c>
      <c r="Y3">
        <v>345.5</v>
      </c>
      <c r="Z3">
        <v>5737.6</v>
      </c>
      <c r="AA3">
        <v>116.8</v>
      </c>
      <c r="AC3" t="str">
        <f t="shared" ref="AC3:AC34" si="1">AD3&amp;AE3&amp;AF3</f>
        <v>TBBuccaneersTB</v>
      </c>
      <c r="AD3" t="s">
        <v>16</v>
      </c>
      <c r="AE3" t="s">
        <v>1486</v>
      </c>
      <c r="AF3" t="s">
        <v>16</v>
      </c>
      <c r="AG3">
        <v>45.6</v>
      </c>
      <c r="AH3">
        <v>14.2</v>
      </c>
      <c r="AI3">
        <v>10.9</v>
      </c>
      <c r="AJ3">
        <v>15.2</v>
      </c>
      <c r="AK3">
        <v>2.6</v>
      </c>
      <c r="AL3">
        <v>1</v>
      </c>
      <c r="AM3">
        <v>368.3</v>
      </c>
      <c r="AN3">
        <v>5585.4</v>
      </c>
      <c r="AO3">
        <v>113.6</v>
      </c>
    </row>
    <row r="4" spans="1:41" x14ac:dyDescent="0.25">
      <c r="A4" t="str">
        <f t="shared" ref="A4:A34" si="2">B4&amp;C4&amp;D4</f>
        <v>DALCowboysDAL</v>
      </c>
      <c r="B4" t="s">
        <v>15</v>
      </c>
      <c r="C4" t="s">
        <v>1493</v>
      </c>
      <c r="D4" t="s">
        <v>15</v>
      </c>
      <c r="E4">
        <v>43.7</v>
      </c>
      <c r="F4">
        <v>15.9</v>
      </c>
      <c r="G4">
        <v>10.3</v>
      </c>
      <c r="H4">
        <v>15.3</v>
      </c>
      <c r="I4">
        <v>2.5</v>
      </c>
      <c r="J4">
        <v>0.8</v>
      </c>
      <c r="K4">
        <v>351.4</v>
      </c>
      <c r="L4">
        <v>5836.4</v>
      </c>
      <c r="M4">
        <v>112.7</v>
      </c>
      <c r="O4" t="str">
        <f t="shared" si="0"/>
        <v>GBPackersGB</v>
      </c>
      <c r="P4" t="s">
        <v>19</v>
      </c>
      <c r="Q4" t="s">
        <v>1489</v>
      </c>
      <c r="R4" t="s">
        <v>19</v>
      </c>
      <c r="S4">
        <v>43.7</v>
      </c>
      <c r="T4">
        <v>18.100000000000001</v>
      </c>
      <c r="U4">
        <v>9.6</v>
      </c>
      <c r="V4">
        <v>0</v>
      </c>
      <c r="W4">
        <v>2.8</v>
      </c>
      <c r="X4">
        <v>0.3</v>
      </c>
      <c r="Y4">
        <v>353.3</v>
      </c>
      <c r="Z4">
        <v>5481.6</v>
      </c>
      <c r="AA4">
        <v>116.7</v>
      </c>
      <c r="AC4" t="str">
        <f t="shared" si="1"/>
        <v>LARRamsLAR</v>
      </c>
      <c r="AD4" t="s">
        <v>17</v>
      </c>
      <c r="AE4" t="s">
        <v>1494</v>
      </c>
      <c r="AF4" t="s">
        <v>17</v>
      </c>
      <c r="AG4">
        <v>43.4</v>
      </c>
      <c r="AH4">
        <v>14.5</v>
      </c>
      <c r="AI4">
        <v>10.1</v>
      </c>
      <c r="AJ4">
        <v>12.5</v>
      </c>
      <c r="AK4">
        <v>2.7</v>
      </c>
      <c r="AL4">
        <v>1</v>
      </c>
      <c r="AM4">
        <v>361.5</v>
      </c>
      <c r="AN4">
        <v>5873.3</v>
      </c>
      <c r="AO4">
        <v>110.7</v>
      </c>
    </row>
    <row r="5" spans="1:41" x14ac:dyDescent="0.25">
      <c r="A5" t="str">
        <f t="shared" si="2"/>
        <v>TBBuccaneersTB</v>
      </c>
      <c r="B5" t="s">
        <v>16</v>
      </c>
      <c r="C5" t="s">
        <v>1486</v>
      </c>
      <c r="D5" t="s">
        <v>16</v>
      </c>
      <c r="E5">
        <v>44</v>
      </c>
      <c r="F5">
        <v>15.2</v>
      </c>
      <c r="G5">
        <v>10.6</v>
      </c>
      <c r="H5">
        <v>15.2</v>
      </c>
      <c r="I5">
        <v>2.5</v>
      </c>
      <c r="J5">
        <v>0.7</v>
      </c>
      <c r="K5">
        <v>353</v>
      </c>
      <c r="L5">
        <v>5798</v>
      </c>
      <c r="M5">
        <v>111.9</v>
      </c>
      <c r="O5" t="str">
        <f t="shared" si="0"/>
        <v>TBBuccaneersTB</v>
      </c>
      <c r="P5" t="s">
        <v>16</v>
      </c>
      <c r="Q5" t="s">
        <v>1486</v>
      </c>
      <c r="R5" t="s">
        <v>16</v>
      </c>
      <c r="S5">
        <v>44.4</v>
      </c>
      <c r="T5">
        <v>15</v>
      </c>
      <c r="U5">
        <v>11.7</v>
      </c>
      <c r="V5">
        <v>0</v>
      </c>
      <c r="W5">
        <v>2.9</v>
      </c>
      <c r="X5">
        <v>0.9</v>
      </c>
      <c r="Y5">
        <v>360.7</v>
      </c>
      <c r="Z5">
        <v>5372.8</v>
      </c>
      <c r="AA5">
        <v>116.5</v>
      </c>
      <c r="AC5" t="str">
        <f t="shared" si="1"/>
        <v>PITSteelersPIT</v>
      </c>
      <c r="AD5" t="s">
        <v>37</v>
      </c>
      <c r="AE5" t="s">
        <v>1485</v>
      </c>
      <c r="AF5" t="s">
        <v>37</v>
      </c>
      <c r="AG5">
        <v>47.8</v>
      </c>
      <c r="AH5">
        <v>13.8</v>
      </c>
      <c r="AI5">
        <v>10.3</v>
      </c>
      <c r="AJ5">
        <v>14.7</v>
      </c>
      <c r="AK5">
        <v>2.2000000000000002</v>
      </c>
      <c r="AL5">
        <v>0</v>
      </c>
      <c r="AM5">
        <v>387.1</v>
      </c>
      <c r="AN5">
        <v>5938.3</v>
      </c>
      <c r="AO5">
        <v>108.8</v>
      </c>
    </row>
    <row r="6" spans="1:41" x14ac:dyDescent="0.25">
      <c r="A6" t="str">
        <f t="shared" si="2"/>
        <v>BUFBillsBUF</v>
      </c>
      <c r="B6" t="s">
        <v>9</v>
      </c>
      <c r="C6" t="s">
        <v>1487</v>
      </c>
      <c r="D6" t="s">
        <v>9</v>
      </c>
      <c r="E6">
        <v>44.5</v>
      </c>
      <c r="F6">
        <v>15.9</v>
      </c>
      <c r="G6">
        <v>9.5</v>
      </c>
      <c r="H6">
        <v>12.6</v>
      </c>
      <c r="I6">
        <v>2.5</v>
      </c>
      <c r="J6">
        <v>0.7</v>
      </c>
      <c r="K6">
        <v>336.9</v>
      </c>
      <c r="L6">
        <v>5671.6</v>
      </c>
      <c r="M6">
        <v>111.8</v>
      </c>
      <c r="O6" t="str">
        <f t="shared" si="0"/>
        <v>DALCowboysDAL</v>
      </c>
      <c r="P6" t="s">
        <v>15</v>
      </c>
      <c r="Q6" t="s">
        <v>1493</v>
      </c>
      <c r="R6" t="s">
        <v>15</v>
      </c>
      <c r="S6">
        <v>40.799999999999997</v>
      </c>
      <c r="T6">
        <v>17.899999999999999</v>
      </c>
      <c r="U6">
        <v>10.8</v>
      </c>
      <c r="V6">
        <v>0</v>
      </c>
      <c r="W6">
        <v>2.8</v>
      </c>
      <c r="X6">
        <v>0.4</v>
      </c>
      <c r="Y6">
        <v>352.9</v>
      </c>
      <c r="Z6">
        <v>5958.4</v>
      </c>
      <c r="AA6">
        <v>116.1</v>
      </c>
      <c r="AC6" t="str">
        <f t="shared" si="1"/>
        <v>DALCowboysDAL</v>
      </c>
      <c r="AD6" t="s">
        <v>15</v>
      </c>
      <c r="AE6" t="s">
        <v>1493</v>
      </c>
      <c r="AF6" t="s">
        <v>15</v>
      </c>
      <c r="AG6">
        <v>39.9</v>
      </c>
      <c r="AH6">
        <v>16</v>
      </c>
      <c r="AI6">
        <v>10.5</v>
      </c>
      <c r="AJ6">
        <v>15.3</v>
      </c>
      <c r="AK6">
        <v>2.7</v>
      </c>
      <c r="AL6">
        <v>0</v>
      </c>
      <c r="AM6">
        <v>379.5</v>
      </c>
      <c r="AN6">
        <v>5897.4</v>
      </c>
      <c r="AO6">
        <v>108.8</v>
      </c>
    </row>
    <row r="7" spans="1:41" x14ac:dyDescent="0.25">
      <c r="A7" t="str">
        <f t="shared" si="2"/>
        <v>LACChargersLAC</v>
      </c>
      <c r="B7" t="s">
        <v>13</v>
      </c>
      <c r="C7" t="s">
        <v>1492</v>
      </c>
      <c r="D7" t="s">
        <v>13</v>
      </c>
      <c r="E7">
        <v>42.8</v>
      </c>
      <c r="F7">
        <v>14.5</v>
      </c>
      <c r="G7">
        <v>10.6</v>
      </c>
      <c r="H7">
        <v>17</v>
      </c>
      <c r="I7">
        <v>2.6</v>
      </c>
      <c r="J7">
        <v>0.7</v>
      </c>
      <c r="K7">
        <v>367.9</v>
      </c>
      <c r="L7">
        <v>5956.9</v>
      </c>
      <c r="M7">
        <v>109.8</v>
      </c>
      <c r="O7" t="str">
        <f t="shared" si="0"/>
        <v>PITSteelersPIT</v>
      </c>
      <c r="P7" t="s">
        <v>37</v>
      </c>
      <c r="Q7" t="s">
        <v>1485</v>
      </c>
      <c r="R7" t="s">
        <v>37</v>
      </c>
      <c r="S7">
        <v>49.3</v>
      </c>
      <c r="T7">
        <v>15.2</v>
      </c>
      <c r="U7">
        <v>10.8</v>
      </c>
      <c r="V7">
        <v>0</v>
      </c>
      <c r="W7">
        <v>2.2000000000000002</v>
      </c>
      <c r="X7">
        <v>0.3</v>
      </c>
      <c r="Y7">
        <v>396.6</v>
      </c>
      <c r="Z7">
        <v>6044.8</v>
      </c>
      <c r="AA7">
        <v>115.2</v>
      </c>
      <c r="AC7" t="str">
        <f t="shared" si="1"/>
        <v>INDColtsIND</v>
      </c>
      <c r="AD7" t="s">
        <v>31</v>
      </c>
      <c r="AE7" t="s">
        <v>1501</v>
      </c>
      <c r="AF7" t="s">
        <v>31</v>
      </c>
      <c r="AG7">
        <v>38.1</v>
      </c>
      <c r="AH7">
        <v>15.3</v>
      </c>
      <c r="AI7">
        <v>10.5</v>
      </c>
      <c r="AJ7">
        <v>13.9</v>
      </c>
      <c r="AK7">
        <v>2.2999999999999998</v>
      </c>
      <c r="AL7">
        <v>2</v>
      </c>
      <c r="AM7">
        <v>374.4</v>
      </c>
      <c r="AN7">
        <v>5682.1</v>
      </c>
      <c r="AO7">
        <v>107.5</v>
      </c>
    </row>
    <row r="8" spans="1:41" x14ac:dyDescent="0.25">
      <c r="A8" t="str">
        <f t="shared" si="2"/>
        <v>PHIEaglesPHI</v>
      </c>
      <c r="B8" t="s">
        <v>14</v>
      </c>
      <c r="C8" t="s">
        <v>1508</v>
      </c>
      <c r="D8" t="s">
        <v>14</v>
      </c>
      <c r="E8">
        <v>43.3</v>
      </c>
      <c r="F8">
        <v>14.5</v>
      </c>
      <c r="G8">
        <v>9.8000000000000007</v>
      </c>
      <c r="H8">
        <v>13.9</v>
      </c>
      <c r="I8">
        <v>2.5</v>
      </c>
      <c r="J8">
        <v>0.6</v>
      </c>
      <c r="K8">
        <v>357.9</v>
      </c>
      <c r="L8">
        <v>5981.9</v>
      </c>
      <c r="M8">
        <v>108.1</v>
      </c>
      <c r="O8" t="str">
        <f t="shared" si="0"/>
        <v>BUFBillsBUF</v>
      </c>
      <c r="P8" t="s">
        <v>9</v>
      </c>
      <c r="Q8" t="s">
        <v>1487</v>
      </c>
      <c r="R8" t="s">
        <v>9</v>
      </c>
      <c r="S8">
        <v>42.5</v>
      </c>
      <c r="T8">
        <v>17.2</v>
      </c>
      <c r="U8">
        <v>10.5</v>
      </c>
      <c r="V8">
        <v>0</v>
      </c>
      <c r="W8">
        <v>2.2999999999999998</v>
      </c>
      <c r="X8">
        <v>0.8</v>
      </c>
      <c r="Y8">
        <v>322.7</v>
      </c>
      <c r="Z8">
        <v>4931.2</v>
      </c>
      <c r="AA8">
        <v>113.5</v>
      </c>
      <c r="AC8" t="str">
        <f t="shared" si="1"/>
        <v>MIADolphinsMIA</v>
      </c>
      <c r="AD8" t="s">
        <v>24</v>
      </c>
      <c r="AE8" t="s">
        <v>1490</v>
      </c>
      <c r="AF8" t="s">
        <v>24</v>
      </c>
      <c r="AG8">
        <v>42.9</v>
      </c>
      <c r="AH8">
        <v>14.5</v>
      </c>
      <c r="AI8">
        <v>9.8000000000000007</v>
      </c>
      <c r="AJ8">
        <v>14.9</v>
      </c>
      <c r="AK8">
        <v>2.2000000000000002</v>
      </c>
      <c r="AL8">
        <v>1</v>
      </c>
      <c r="AM8">
        <v>383.4</v>
      </c>
      <c r="AN8">
        <v>5868.1</v>
      </c>
      <c r="AO8">
        <v>106.7</v>
      </c>
    </row>
    <row r="9" spans="1:41" x14ac:dyDescent="0.25">
      <c r="A9" t="str">
        <f t="shared" si="2"/>
        <v>SF49ersSF</v>
      </c>
      <c r="B9" t="s">
        <v>18</v>
      </c>
      <c r="C9" t="s">
        <v>1515</v>
      </c>
      <c r="D9" t="s">
        <v>18</v>
      </c>
      <c r="E9">
        <v>42.5</v>
      </c>
      <c r="F9">
        <v>14.6</v>
      </c>
      <c r="G9">
        <v>10.199999999999999</v>
      </c>
      <c r="H9">
        <v>13.8</v>
      </c>
      <c r="I9">
        <v>2.4</v>
      </c>
      <c r="J9">
        <v>0.7</v>
      </c>
      <c r="K9">
        <v>354.3</v>
      </c>
      <c r="L9">
        <v>5810.3</v>
      </c>
      <c r="M9">
        <v>107.8</v>
      </c>
      <c r="O9" t="str">
        <f t="shared" si="0"/>
        <v>NEPatriotsNE</v>
      </c>
      <c r="P9" t="s">
        <v>30</v>
      </c>
      <c r="Q9" t="s">
        <v>1505</v>
      </c>
      <c r="R9" t="s">
        <v>30</v>
      </c>
      <c r="S9">
        <v>43.5</v>
      </c>
      <c r="T9">
        <v>16</v>
      </c>
      <c r="U9">
        <v>10.199999999999999</v>
      </c>
      <c r="V9">
        <v>0</v>
      </c>
      <c r="W9">
        <v>2.2999999999999998</v>
      </c>
      <c r="X9">
        <v>0.8</v>
      </c>
      <c r="Y9">
        <v>331.3</v>
      </c>
      <c r="Z9">
        <v>5246.4</v>
      </c>
      <c r="AA9">
        <v>111.5</v>
      </c>
      <c r="AC9" t="str">
        <f t="shared" si="1"/>
        <v>BUFBillsBUF</v>
      </c>
      <c r="AD9" t="s">
        <v>9</v>
      </c>
      <c r="AE9" t="s">
        <v>1487</v>
      </c>
      <c r="AF9" t="s">
        <v>9</v>
      </c>
      <c r="AG9">
        <v>42</v>
      </c>
      <c r="AH9">
        <v>15.7</v>
      </c>
      <c r="AI9">
        <v>9.1</v>
      </c>
      <c r="AJ9">
        <v>12.6</v>
      </c>
      <c r="AK9">
        <v>2.2000000000000002</v>
      </c>
      <c r="AL9">
        <v>1</v>
      </c>
      <c r="AM9">
        <v>333.2</v>
      </c>
      <c r="AN9">
        <v>5301.4</v>
      </c>
      <c r="AO9">
        <v>106.5</v>
      </c>
    </row>
    <row r="10" spans="1:41" x14ac:dyDescent="0.25">
      <c r="A10" t="str">
        <f t="shared" si="2"/>
        <v>PITSteelersPIT</v>
      </c>
      <c r="B10" t="s">
        <v>37</v>
      </c>
      <c r="C10" t="s">
        <v>1485</v>
      </c>
      <c r="D10" t="s">
        <v>37</v>
      </c>
      <c r="E10">
        <v>44.1</v>
      </c>
      <c r="F10">
        <v>14</v>
      </c>
      <c r="G10">
        <v>10.1</v>
      </c>
      <c r="H10">
        <v>14.7</v>
      </c>
      <c r="I10">
        <v>2.4</v>
      </c>
      <c r="J10">
        <v>0.7</v>
      </c>
      <c r="K10">
        <v>397.7</v>
      </c>
      <c r="L10">
        <v>5831.8</v>
      </c>
      <c r="M10">
        <v>107.7</v>
      </c>
      <c r="O10" t="str">
        <f t="shared" si="0"/>
        <v>INDColtsIND</v>
      </c>
      <c r="P10" t="s">
        <v>31</v>
      </c>
      <c r="Q10" t="s">
        <v>1501</v>
      </c>
      <c r="R10" t="s">
        <v>31</v>
      </c>
      <c r="S10">
        <v>37.799999999999997</v>
      </c>
      <c r="T10">
        <v>16.8</v>
      </c>
      <c r="U10">
        <v>11.5</v>
      </c>
      <c r="V10">
        <v>0</v>
      </c>
      <c r="W10">
        <v>2.2999999999999998</v>
      </c>
      <c r="X10">
        <v>1.3</v>
      </c>
      <c r="Y10">
        <v>358</v>
      </c>
      <c r="Z10">
        <v>5544</v>
      </c>
      <c r="AA10">
        <v>110.8</v>
      </c>
      <c r="AC10" t="str">
        <f t="shared" si="1"/>
        <v>NEPatriotsNE</v>
      </c>
      <c r="AD10" t="s">
        <v>30</v>
      </c>
      <c r="AE10" t="s">
        <v>1505</v>
      </c>
      <c r="AF10" t="s">
        <v>30</v>
      </c>
      <c r="AG10">
        <v>43.3</v>
      </c>
      <c r="AH10">
        <v>14.8</v>
      </c>
      <c r="AI10">
        <v>9</v>
      </c>
      <c r="AJ10">
        <v>12.3</v>
      </c>
      <c r="AK10">
        <v>2.2000000000000002</v>
      </c>
      <c r="AL10">
        <v>1</v>
      </c>
      <c r="AM10">
        <v>357.5</v>
      </c>
      <c r="AN10">
        <v>5543.2</v>
      </c>
      <c r="AO10">
        <v>105.9</v>
      </c>
    </row>
    <row r="11" spans="1:41" x14ac:dyDescent="0.25">
      <c r="A11" t="str">
        <f t="shared" si="2"/>
        <v>NOSaintsNO</v>
      </c>
      <c r="B11" t="s">
        <v>27</v>
      </c>
      <c r="C11" t="s">
        <v>1488</v>
      </c>
      <c r="D11" t="s">
        <v>27</v>
      </c>
      <c r="E11">
        <v>43.5</v>
      </c>
      <c r="F11">
        <v>14.7</v>
      </c>
      <c r="G11">
        <v>9.4</v>
      </c>
      <c r="H11">
        <v>12.1</v>
      </c>
      <c r="I11">
        <v>2.4</v>
      </c>
      <c r="J11">
        <v>0.6</v>
      </c>
      <c r="K11">
        <v>361.2</v>
      </c>
      <c r="L11">
        <v>5701.1</v>
      </c>
      <c r="M11">
        <v>107.6</v>
      </c>
      <c r="O11" t="str">
        <f t="shared" si="0"/>
        <v>MIADolphinsMIA</v>
      </c>
      <c r="P11" t="s">
        <v>24</v>
      </c>
      <c r="Q11" t="s">
        <v>1490</v>
      </c>
      <c r="R11" t="s">
        <v>24</v>
      </c>
      <c r="S11">
        <v>46</v>
      </c>
      <c r="T11">
        <v>15.6</v>
      </c>
      <c r="U11">
        <v>8.8000000000000007</v>
      </c>
      <c r="V11">
        <v>0</v>
      </c>
      <c r="W11">
        <v>2.2000000000000002</v>
      </c>
      <c r="X11">
        <v>0.9</v>
      </c>
      <c r="Y11">
        <v>374.2</v>
      </c>
      <c r="Z11">
        <v>5904</v>
      </c>
      <c r="AA11">
        <v>109.7</v>
      </c>
      <c r="AC11" t="str">
        <f t="shared" si="1"/>
        <v>GBPackersGB</v>
      </c>
      <c r="AD11" t="s">
        <v>19</v>
      </c>
      <c r="AE11" t="s">
        <v>1489</v>
      </c>
      <c r="AF11" t="s">
        <v>19</v>
      </c>
      <c r="AG11">
        <v>42.6</v>
      </c>
      <c r="AH11">
        <v>15</v>
      </c>
      <c r="AI11">
        <v>8.5</v>
      </c>
      <c r="AJ11">
        <v>12.2</v>
      </c>
      <c r="AK11">
        <v>2.7</v>
      </c>
      <c r="AL11">
        <v>0</v>
      </c>
      <c r="AM11">
        <v>352</v>
      </c>
      <c r="AN11">
        <v>5617.6</v>
      </c>
      <c r="AO11">
        <v>105.4</v>
      </c>
    </row>
    <row r="12" spans="1:41" x14ac:dyDescent="0.25">
      <c r="A12" t="str">
        <f t="shared" si="2"/>
        <v>CINBengalsCIN</v>
      </c>
      <c r="B12" t="s">
        <v>20</v>
      </c>
      <c r="C12" t="s">
        <v>1498</v>
      </c>
      <c r="D12" t="s">
        <v>20</v>
      </c>
      <c r="E12">
        <v>42.1</v>
      </c>
      <c r="F12">
        <v>15.3</v>
      </c>
      <c r="G12">
        <v>9.5</v>
      </c>
      <c r="H12">
        <v>14.3</v>
      </c>
      <c r="I12">
        <v>2.4</v>
      </c>
      <c r="J12">
        <v>0.7</v>
      </c>
      <c r="K12">
        <v>360.7</v>
      </c>
      <c r="L12">
        <v>5929.9</v>
      </c>
      <c r="M12">
        <v>107.2</v>
      </c>
      <c r="O12" t="str">
        <f t="shared" si="0"/>
        <v>NOSaintsNO</v>
      </c>
      <c r="P12" t="s">
        <v>27</v>
      </c>
      <c r="Q12" t="s">
        <v>1488</v>
      </c>
      <c r="R12" t="s">
        <v>27</v>
      </c>
      <c r="S12">
        <v>43.7</v>
      </c>
      <c r="T12">
        <v>15.3</v>
      </c>
      <c r="U12">
        <v>10.5</v>
      </c>
      <c r="V12">
        <v>0</v>
      </c>
      <c r="W12">
        <v>2.2000000000000002</v>
      </c>
      <c r="X12">
        <v>0.3</v>
      </c>
      <c r="Y12">
        <v>308.2</v>
      </c>
      <c r="Z12">
        <v>5484.8</v>
      </c>
      <c r="AA12">
        <v>109.3</v>
      </c>
      <c r="AC12" t="str">
        <f t="shared" si="1"/>
        <v>LACChargersLAC</v>
      </c>
      <c r="AD12" t="s">
        <v>13</v>
      </c>
      <c r="AE12" t="s">
        <v>1492</v>
      </c>
      <c r="AF12" t="s">
        <v>13</v>
      </c>
      <c r="AG12">
        <v>42.2</v>
      </c>
      <c r="AH12">
        <v>13.1</v>
      </c>
      <c r="AI12">
        <v>11</v>
      </c>
      <c r="AJ12">
        <v>17</v>
      </c>
      <c r="AK12">
        <v>2.2000000000000002</v>
      </c>
      <c r="AL12">
        <v>1</v>
      </c>
      <c r="AM12">
        <v>391.7</v>
      </c>
      <c r="AN12">
        <v>5888.9</v>
      </c>
      <c r="AO12">
        <v>105.3</v>
      </c>
    </row>
    <row r="13" spans="1:41" x14ac:dyDescent="0.25">
      <c r="A13" t="str">
        <f t="shared" si="2"/>
        <v>TENTitansTEN</v>
      </c>
      <c r="B13" t="s">
        <v>26</v>
      </c>
      <c r="C13" t="s">
        <v>1510</v>
      </c>
      <c r="D13" t="s">
        <v>26</v>
      </c>
      <c r="E13">
        <v>43.1</v>
      </c>
      <c r="F13">
        <v>14.8</v>
      </c>
      <c r="G13">
        <v>9.1999999999999993</v>
      </c>
      <c r="H13">
        <v>12.7</v>
      </c>
      <c r="I13">
        <v>2.4</v>
      </c>
      <c r="J13">
        <v>0.6</v>
      </c>
      <c r="K13">
        <v>369.1</v>
      </c>
      <c r="L13">
        <v>5916.8</v>
      </c>
      <c r="M13">
        <v>107</v>
      </c>
      <c r="O13" t="str">
        <f t="shared" si="0"/>
        <v>LACChargersLAC</v>
      </c>
      <c r="P13" t="s">
        <v>13</v>
      </c>
      <c r="Q13" t="s">
        <v>1492</v>
      </c>
      <c r="R13" t="s">
        <v>13</v>
      </c>
      <c r="S13">
        <v>42.6</v>
      </c>
      <c r="T13">
        <v>13.4</v>
      </c>
      <c r="U13">
        <v>10.6</v>
      </c>
      <c r="V13">
        <v>0</v>
      </c>
      <c r="W13">
        <v>2.4</v>
      </c>
      <c r="X13">
        <v>0.8</v>
      </c>
      <c r="Y13">
        <v>398.3</v>
      </c>
      <c r="Z13">
        <v>5820.8</v>
      </c>
      <c r="AA13">
        <v>106.9</v>
      </c>
      <c r="AC13" t="str">
        <f t="shared" si="1"/>
        <v>NOSaintsNO</v>
      </c>
      <c r="AD13" t="s">
        <v>27</v>
      </c>
      <c r="AE13" t="s">
        <v>1488</v>
      </c>
      <c r="AF13" t="s">
        <v>27</v>
      </c>
      <c r="AG13">
        <v>43.8</v>
      </c>
      <c r="AH13">
        <v>14.4</v>
      </c>
      <c r="AI13">
        <v>8.9</v>
      </c>
      <c r="AJ13">
        <v>12.1</v>
      </c>
      <c r="AK13">
        <v>2.2000000000000002</v>
      </c>
      <c r="AL13">
        <v>0</v>
      </c>
      <c r="AM13">
        <v>298</v>
      </c>
      <c r="AN13">
        <v>5592.9</v>
      </c>
      <c r="AO13">
        <v>103.7</v>
      </c>
    </row>
    <row r="14" spans="1:41" x14ac:dyDescent="0.25">
      <c r="A14" t="str">
        <f t="shared" si="2"/>
        <v>INDColtsIND</v>
      </c>
      <c r="B14" t="s">
        <v>31</v>
      </c>
      <c r="C14" t="s">
        <v>1501</v>
      </c>
      <c r="D14" t="s">
        <v>31</v>
      </c>
      <c r="E14">
        <v>39.9</v>
      </c>
      <c r="F14">
        <v>15.2</v>
      </c>
      <c r="G14">
        <v>10</v>
      </c>
      <c r="H14">
        <v>13.9</v>
      </c>
      <c r="I14">
        <v>2.6</v>
      </c>
      <c r="J14">
        <v>0.6</v>
      </c>
      <c r="K14">
        <v>359.4</v>
      </c>
      <c r="L14">
        <v>5820.2</v>
      </c>
      <c r="M14">
        <v>106.9</v>
      </c>
      <c r="O14" t="str">
        <f t="shared" si="0"/>
        <v>SF49ersSF</v>
      </c>
      <c r="P14" t="s">
        <v>18</v>
      </c>
      <c r="Q14" t="s">
        <v>1515</v>
      </c>
      <c r="R14" t="s">
        <v>18</v>
      </c>
      <c r="S14">
        <v>41.5</v>
      </c>
      <c r="T14">
        <v>13.9</v>
      </c>
      <c r="U14">
        <v>10.7</v>
      </c>
      <c r="V14">
        <v>0</v>
      </c>
      <c r="W14">
        <v>2.2999999999999998</v>
      </c>
      <c r="X14">
        <v>0.3</v>
      </c>
      <c r="Y14">
        <v>358.6</v>
      </c>
      <c r="Z14">
        <v>5256</v>
      </c>
      <c r="AA14">
        <v>104.8</v>
      </c>
      <c r="AC14" t="str">
        <f t="shared" si="1"/>
        <v>KCChiefsKC</v>
      </c>
      <c r="AD14" t="s">
        <v>10</v>
      </c>
      <c r="AE14" t="s">
        <v>1499</v>
      </c>
      <c r="AF14" t="s">
        <v>10</v>
      </c>
      <c r="AG14">
        <v>38.200000000000003</v>
      </c>
      <c r="AH14">
        <v>14</v>
      </c>
      <c r="AI14">
        <v>8.6</v>
      </c>
      <c r="AJ14">
        <v>14.1</v>
      </c>
      <c r="AK14">
        <v>2.7</v>
      </c>
      <c r="AL14">
        <v>1</v>
      </c>
      <c r="AM14">
        <v>395.1</v>
      </c>
      <c r="AN14">
        <v>5910.4</v>
      </c>
      <c r="AO14">
        <v>101.6</v>
      </c>
    </row>
    <row r="15" spans="1:41" x14ac:dyDescent="0.25">
      <c r="A15" t="str">
        <f t="shared" si="2"/>
        <v>MINVikingsMIN</v>
      </c>
      <c r="B15" t="s">
        <v>22</v>
      </c>
      <c r="C15" t="s">
        <v>1491</v>
      </c>
      <c r="D15" t="s">
        <v>22</v>
      </c>
      <c r="E15">
        <v>42.4</v>
      </c>
      <c r="F15">
        <v>14</v>
      </c>
      <c r="G15">
        <v>9.1999999999999993</v>
      </c>
      <c r="H15">
        <v>11.8</v>
      </c>
      <c r="I15">
        <v>2.8</v>
      </c>
      <c r="J15">
        <v>0.7</v>
      </c>
      <c r="K15">
        <v>385.4</v>
      </c>
      <c r="L15">
        <v>6008.1</v>
      </c>
      <c r="M15">
        <v>106.8</v>
      </c>
      <c r="O15" t="str">
        <f t="shared" si="0"/>
        <v>MINVikingsMIN</v>
      </c>
      <c r="P15" t="s">
        <v>22</v>
      </c>
      <c r="Q15" t="s">
        <v>1491</v>
      </c>
      <c r="R15" t="s">
        <v>22</v>
      </c>
      <c r="S15">
        <v>40.6</v>
      </c>
      <c r="T15">
        <v>15.3</v>
      </c>
      <c r="U15">
        <v>8.8000000000000007</v>
      </c>
      <c r="V15">
        <v>0</v>
      </c>
      <c r="W15">
        <v>2.2999999999999998</v>
      </c>
      <c r="X15">
        <v>0.3</v>
      </c>
      <c r="Y15">
        <v>376.9</v>
      </c>
      <c r="Z15">
        <v>5910.4</v>
      </c>
      <c r="AA15">
        <v>103.3</v>
      </c>
      <c r="AC15" t="str">
        <f t="shared" si="1"/>
        <v>CLEBrownsCLE</v>
      </c>
      <c r="AD15" t="s">
        <v>39</v>
      </c>
      <c r="AE15" t="s">
        <v>1495</v>
      </c>
      <c r="AF15" t="s">
        <v>39</v>
      </c>
      <c r="AG15">
        <v>43.8</v>
      </c>
      <c r="AH15">
        <v>13</v>
      </c>
      <c r="AI15">
        <v>8.1999999999999993</v>
      </c>
      <c r="AJ15">
        <v>13</v>
      </c>
      <c r="AK15">
        <v>2.1</v>
      </c>
      <c r="AL15">
        <v>1</v>
      </c>
      <c r="AM15">
        <v>376.3</v>
      </c>
      <c r="AN15">
        <v>5784.4</v>
      </c>
      <c r="AO15">
        <v>101.1</v>
      </c>
    </row>
    <row r="16" spans="1:41" x14ac:dyDescent="0.25">
      <c r="A16" t="str">
        <f t="shared" si="2"/>
        <v>BALRavensBAL</v>
      </c>
      <c r="B16" t="s">
        <v>12</v>
      </c>
      <c r="C16" t="s">
        <v>1504</v>
      </c>
      <c r="D16" t="s">
        <v>12</v>
      </c>
      <c r="E16">
        <v>40.9</v>
      </c>
      <c r="F16">
        <v>14.6</v>
      </c>
      <c r="G16">
        <v>10.199999999999999</v>
      </c>
      <c r="H16">
        <v>14.8</v>
      </c>
      <c r="I16">
        <v>2.4</v>
      </c>
      <c r="J16">
        <v>0.7</v>
      </c>
      <c r="K16">
        <v>365.5</v>
      </c>
      <c r="L16">
        <v>5787.2</v>
      </c>
      <c r="M16">
        <v>106.5</v>
      </c>
      <c r="O16" t="str">
        <f t="shared" si="0"/>
        <v>KCChiefsKC</v>
      </c>
      <c r="P16" t="s">
        <v>10</v>
      </c>
      <c r="Q16" t="s">
        <v>1499</v>
      </c>
      <c r="R16" t="s">
        <v>10</v>
      </c>
      <c r="S16">
        <v>36.799999999999997</v>
      </c>
      <c r="T16">
        <v>14.7</v>
      </c>
      <c r="U16">
        <v>9.1999999999999993</v>
      </c>
      <c r="V16">
        <v>0</v>
      </c>
      <c r="W16">
        <v>2.8</v>
      </c>
      <c r="X16">
        <v>0.8</v>
      </c>
      <c r="Y16">
        <v>361.9</v>
      </c>
      <c r="Z16">
        <v>5668.8</v>
      </c>
      <c r="AA16">
        <v>102.8</v>
      </c>
      <c r="AC16" t="str">
        <f t="shared" si="1"/>
        <v>ARICardinalsARI</v>
      </c>
      <c r="AD16" t="s">
        <v>11</v>
      </c>
      <c r="AE16" t="s">
        <v>1496</v>
      </c>
      <c r="AF16" t="s">
        <v>11</v>
      </c>
      <c r="AG16">
        <v>41.9</v>
      </c>
      <c r="AH16">
        <v>12.7</v>
      </c>
      <c r="AI16">
        <v>10.6</v>
      </c>
      <c r="AJ16">
        <v>15.7</v>
      </c>
      <c r="AK16">
        <v>1.6</v>
      </c>
      <c r="AL16">
        <v>1</v>
      </c>
      <c r="AM16">
        <v>392.1</v>
      </c>
      <c r="AN16">
        <v>5865.1</v>
      </c>
      <c r="AO16">
        <v>100.2</v>
      </c>
    </row>
    <row r="17" spans="1:41" x14ac:dyDescent="0.25">
      <c r="A17" t="str">
        <f t="shared" si="2"/>
        <v>LARRamsLAR</v>
      </c>
      <c r="B17" t="s">
        <v>17</v>
      </c>
      <c r="C17" t="s">
        <v>1494</v>
      </c>
      <c r="D17" t="s">
        <v>17</v>
      </c>
      <c r="E17">
        <v>41.5</v>
      </c>
      <c r="F17">
        <v>14.3</v>
      </c>
      <c r="G17">
        <v>9.8000000000000007</v>
      </c>
      <c r="H17">
        <v>12.5</v>
      </c>
      <c r="I17">
        <v>2.5</v>
      </c>
      <c r="J17">
        <v>0.6</v>
      </c>
      <c r="K17">
        <v>361</v>
      </c>
      <c r="L17">
        <v>6009</v>
      </c>
      <c r="M17">
        <v>106.1</v>
      </c>
      <c r="O17" t="str">
        <f t="shared" si="0"/>
        <v>CLEBrownsCLE</v>
      </c>
      <c r="P17" t="s">
        <v>39</v>
      </c>
      <c r="Q17" t="s">
        <v>1495</v>
      </c>
      <c r="R17" t="s">
        <v>39</v>
      </c>
      <c r="S17">
        <v>43.1</v>
      </c>
      <c r="T17">
        <v>13.7</v>
      </c>
      <c r="U17">
        <v>8.9</v>
      </c>
      <c r="V17">
        <v>0</v>
      </c>
      <c r="W17">
        <v>2.1</v>
      </c>
      <c r="X17">
        <v>0.8</v>
      </c>
      <c r="Y17">
        <v>379.7</v>
      </c>
      <c r="Z17">
        <v>5688</v>
      </c>
      <c r="AA17">
        <v>102.5</v>
      </c>
      <c r="AC17" t="str">
        <f t="shared" si="1"/>
        <v>SF49ersSF</v>
      </c>
      <c r="AD17" t="s">
        <v>18</v>
      </c>
      <c r="AE17" t="s">
        <v>1515</v>
      </c>
      <c r="AF17" t="s">
        <v>18</v>
      </c>
      <c r="AG17">
        <v>41.1</v>
      </c>
      <c r="AH17">
        <v>12.8</v>
      </c>
      <c r="AI17">
        <v>9.5</v>
      </c>
      <c r="AJ17">
        <v>13.8</v>
      </c>
      <c r="AK17">
        <v>2.1</v>
      </c>
      <c r="AL17">
        <v>0</v>
      </c>
      <c r="AM17">
        <v>371.7</v>
      </c>
      <c r="AN17">
        <v>5533.1</v>
      </c>
      <c r="AO17">
        <v>98.4</v>
      </c>
    </row>
    <row r="18" spans="1:41" x14ac:dyDescent="0.25">
      <c r="A18" t="str">
        <f t="shared" si="2"/>
        <v>MIADolphinsMIA</v>
      </c>
      <c r="B18" t="s">
        <v>24</v>
      </c>
      <c r="C18" t="s">
        <v>1490</v>
      </c>
      <c r="D18" t="s">
        <v>24</v>
      </c>
      <c r="E18">
        <v>44.9</v>
      </c>
      <c r="F18">
        <v>14.1</v>
      </c>
      <c r="G18">
        <v>8.6</v>
      </c>
      <c r="H18">
        <v>14.9</v>
      </c>
      <c r="I18">
        <v>2.4</v>
      </c>
      <c r="J18">
        <v>0.7</v>
      </c>
      <c r="K18">
        <v>372.7</v>
      </c>
      <c r="L18">
        <v>5832.2</v>
      </c>
      <c r="M18">
        <v>106.1</v>
      </c>
      <c r="O18" t="str">
        <f t="shared" si="0"/>
        <v>ARICardinalsARI</v>
      </c>
      <c r="P18" t="s">
        <v>11</v>
      </c>
      <c r="Q18" t="s">
        <v>1496</v>
      </c>
      <c r="R18" t="s">
        <v>11</v>
      </c>
      <c r="S18">
        <v>40.6</v>
      </c>
      <c r="T18">
        <v>13.3</v>
      </c>
      <c r="U18">
        <v>11</v>
      </c>
      <c r="V18">
        <v>0</v>
      </c>
      <c r="W18">
        <v>1.9</v>
      </c>
      <c r="X18">
        <v>0.9</v>
      </c>
      <c r="Y18">
        <v>370.4</v>
      </c>
      <c r="Z18">
        <v>5680</v>
      </c>
      <c r="AA18">
        <v>102.1</v>
      </c>
      <c r="AC18" t="str">
        <f t="shared" si="1"/>
        <v>PHIEaglesPHI</v>
      </c>
      <c r="AD18" t="s">
        <v>14</v>
      </c>
      <c r="AE18" t="s">
        <v>1508</v>
      </c>
      <c r="AF18" t="s">
        <v>14</v>
      </c>
      <c r="AG18">
        <v>39.5</v>
      </c>
      <c r="AH18">
        <v>12.3</v>
      </c>
      <c r="AI18">
        <v>7.5</v>
      </c>
      <c r="AJ18">
        <v>13.9</v>
      </c>
      <c r="AK18">
        <v>2.7</v>
      </c>
      <c r="AL18">
        <v>1</v>
      </c>
      <c r="AM18">
        <v>374.9</v>
      </c>
      <c r="AN18">
        <v>5973.4</v>
      </c>
      <c r="AO18">
        <v>97.1</v>
      </c>
    </row>
    <row r="19" spans="1:41" x14ac:dyDescent="0.25">
      <c r="A19" t="str">
        <f t="shared" si="2"/>
        <v>KCChiefsKC</v>
      </c>
      <c r="B19" t="s">
        <v>10</v>
      </c>
      <c r="C19" t="s">
        <v>1499</v>
      </c>
      <c r="D19" t="s">
        <v>10</v>
      </c>
      <c r="E19">
        <v>41</v>
      </c>
      <c r="F19">
        <v>14.8</v>
      </c>
      <c r="G19">
        <v>9.8000000000000007</v>
      </c>
      <c r="H19">
        <v>14.1</v>
      </c>
      <c r="I19">
        <v>2.5</v>
      </c>
      <c r="J19">
        <v>0.6</v>
      </c>
      <c r="K19">
        <v>383</v>
      </c>
      <c r="L19">
        <v>6152</v>
      </c>
      <c r="M19">
        <v>106</v>
      </c>
      <c r="O19" t="str">
        <f t="shared" si="0"/>
        <v>TENTitansTEN</v>
      </c>
      <c r="P19" t="s">
        <v>26</v>
      </c>
      <c r="Q19" t="s">
        <v>1510</v>
      </c>
      <c r="R19" t="s">
        <v>26</v>
      </c>
      <c r="S19">
        <v>40.299999999999997</v>
      </c>
      <c r="T19">
        <v>15</v>
      </c>
      <c r="U19">
        <v>8.6</v>
      </c>
      <c r="V19">
        <v>0</v>
      </c>
      <c r="W19">
        <v>2.2999999999999998</v>
      </c>
      <c r="X19">
        <v>0.3</v>
      </c>
      <c r="Y19">
        <v>312.5</v>
      </c>
      <c r="Z19">
        <v>5822.4</v>
      </c>
      <c r="AA19">
        <v>101.8</v>
      </c>
      <c r="AC19" t="str">
        <f t="shared" si="1"/>
        <v>DENBroncosDEN</v>
      </c>
      <c r="AD19" t="s">
        <v>23</v>
      </c>
      <c r="AE19" t="s">
        <v>1502</v>
      </c>
      <c r="AF19" t="s">
        <v>23</v>
      </c>
      <c r="AG19">
        <v>41.4</v>
      </c>
      <c r="AH19">
        <v>12.8</v>
      </c>
      <c r="AI19">
        <v>8.4</v>
      </c>
      <c r="AJ19">
        <v>13.5</v>
      </c>
      <c r="AK19">
        <v>2.2000000000000002</v>
      </c>
      <c r="AL19">
        <v>0</v>
      </c>
      <c r="AM19">
        <v>397</v>
      </c>
      <c r="AN19">
        <v>5870.4</v>
      </c>
      <c r="AO19">
        <v>96.7</v>
      </c>
    </row>
    <row r="20" spans="1:41" x14ac:dyDescent="0.25">
      <c r="A20" t="str">
        <f t="shared" si="2"/>
        <v>CLEBrownsCLE</v>
      </c>
      <c r="B20" t="s">
        <v>39</v>
      </c>
      <c r="C20" t="s">
        <v>1495</v>
      </c>
      <c r="D20" t="s">
        <v>39</v>
      </c>
      <c r="E20">
        <v>42.8</v>
      </c>
      <c r="F20">
        <v>14.7</v>
      </c>
      <c r="G20">
        <v>9.1</v>
      </c>
      <c r="H20">
        <v>13</v>
      </c>
      <c r="I20">
        <v>2.2999999999999998</v>
      </c>
      <c r="J20">
        <v>0.6</v>
      </c>
      <c r="K20">
        <v>365</v>
      </c>
      <c r="L20">
        <v>5880.7</v>
      </c>
      <c r="M20">
        <v>105.2</v>
      </c>
      <c r="O20" t="str">
        <f t="shared" si="0"/>
        <v>PHIEaglesPHI</v>
      </c>
      <c r="P20" t="s">
        <v>14</v>
      </c>
      <c r="Q20" t="s">
        <v>1508</v>
      </c>
      <c r="R20" t="s">
        <v>14</v>
      </c>
      <c r="S20">
        <v>38.799999999999997</v>
      </c>
      <c r="T20">
        <v>13.2</v>
      </c>
      <c r="U20">
        <v>8.3000000000000007</v>
      </c>
      <c r="V20">
        <v>0</v>
      </c>
      <c r="W20">
        <v>2.8</v>
      </c>
      <c r="X20">
        <v>0.8</v>
      </c>
      <c r="Y20">
        <v>385</v>
      </c>
      <c r="Z20">
        <v>5964.8</v>
      </c>
      <c r="AA20">
        <v>100.4</v>
      </c>
      <c r="AC20" t="str">
        <f t="shared" si="1"/>
        <v>BALRavensBAL</v>
      </c>
      <c r="AD20" t="s">
        <v>12</v>
      </c>
      <c r="AE20" t="s">
        <v>1504</v>
      </c>
      <c r="AF20" t="s">
        <v>12</v>
      </c>
      <c r="AG20">
        <v>38.700000000000003</v>
      </c>
      <c r="AH20">
        <v>12.2</v>
      </c>
      <c r="AI20">
        <v>8.8000000000000007</v>
      </c>
      <c r="AJ20">
        <v>14.8</v>
      </c>
      <c r="AK20">
        <v>2.2000000000000002</v>
      </c>
      <c r="AL20">
        <v>1</v>
      </c>
      <c r="AM20">
        <v>367.8</v>
      </c>
      <c r="AN20">
        <v>5879.2</v>
      </c>
      <c r="AO20">
        <v>95.9</v>
      </c>
    </row>
    <row r="21" spans="1:41" x14ac:dyDescent="0.25">
      <c r="A21" t="str">
        <f t="shared" si="2"/>
        <v>ARICardinalsARI</v>
      </c>
      <c r="B21" t="s">
        <v>11</v>
      </c>
      <c r="C21" t="s">
        <v>1496</v>
      </c>
      <c r="D21" t="s">
        <v>11</v>
      </c>
      <c r="E21">
        <v>39.5</v>
      </c>
      <c r="F21">
        <v>14</v>
      </c>
      <c r="G21">
        <v>10.6</v>
      </c>
      <c r="H21">
        <v>15.7</v>
      </c>
      <c r="I21">
        <v>2.5</v>
      </c>
      <c r="J21">
        <v>0.7</v>
      </c>
      <c r="K21">
        <v>390.5</v>
      </c>
      <c r="L21">
        <v>6050.2</v>
      </c>
      <c r="M21">
        <v>105</v>
      </c>
      <c r="O21" t="str">
        <f t="shared" si="0"/>
        <v>DENBroncosDEN</v>
      </c>
      <c r="P21" t="s">
        <v>23</v>
      </c>
      <c r="Q21" t="s">
        <v>1502</v>
      </c>
      <c r="R21" t="s">
        <v>23</v>
      </c>
      <c r="S21">
        <v>42.1</v>
      </c>
      <c r="T21">
        <v>12.8</v>
      </c>
      <c r="U21">
        <v>8.9</v>
      </c>
      <c r="V21">
        <v>0</v>
      </c>
      <c r="W21">
        <v>2.2999999999999998</v>
      </c>
      <c r="X21">
        <v>0.3</v>
      </c>
      <c r="Y21">
        <v>383.7</v>
      </c>
      <c r="Z21">
        <v>5740.8</v>
      </c>
      <c r="AA21">
        <v>100</v>
      </c>
      <c r="AC21" t="str">
        <f t="shared" si="1"/>
        <v>MINVikingsMIN</v>
      </c>
      <c r="AD21" t="s">
        <v>22</v>
      </c>
      <c r="AE21" t="s">
        <v>1491</v>
      </c>
      <c r="AF21" t="s">
        <v>22</v>
      </c>
      <c r="AG21">
        <v>38.9</v>
      </c>
      <c r="AH21">
        <v>13.7</v>
      </c>
      <c r="AI21">
        <v>7.3</v>
      </c>
      <c r="AJ21">
        <v>11.8</v>
      </c>
      <c r="AK21">
        <v>2.5</v>
      </c>
      <c r="AL21">
        <v>0</v>
      </c>
      <c r="AM21">
        <v>379.5</v>
      </c>
      <c r="AN21">
        <v>5959.3</v>
      </c>
      <c r="AO21">
        <v>95.9</v>
      </c>
    </row>
    <row r="22" spans="1:41" x14ac:dyDescent="0.25">
      <c r="A22" t="str">
        <f t="shared" si="2"/>
        <v>DENBroncosDEN</v>
      </c>
      <c r="B22" t="s">
        <v>23</v>
      </c>
      <c r="C22" t="s">
        <v>1502</v>
      </c>
      <c r="D22" t="s">
        <v>23</v>
      </c>
      <c r="E22">
        <v>40.5</v>
      </c>
      <c r="F22">
        <v>14.5</v>
      </c>
      <c r="G22">
        <v>9.1999999999999993</v>
      </c>
      <c r="H22">
        <v>13.5</v>
      </c>
      <c r="I22">
        <v>2.5</v>
      </c>
      <c r="J22">
        <v>0.6</v>
      </c>
      <c r="K22">
        <v>378.7</v>
      </c>
      <c r="L22">
        <v>6000</v>
      </c>
      <c r="M22">
        <v>104.3</v>
      </c>
      <c r="O22" t="str">
        <f t="shared" si="0"/>
        <v>WASCommandersWAS</v>
      </c>
      <c r="P22" t="s">
        <v>32</v>
      </c>
      <c r="Q22" t="s">
        <v>1500</v>
      </c>
      <c r="R22" t="s">
        <v>32</v>
      </c>
      <c r="S22">
        <v>39.799999999999997</v>
      </c>
      <c r="T22">
        <v>13.2</v>
      </c>
      <c r="U22">
        <v>9.5</v>
      </c>
      <c r="V22">
        <v>0</v>
      </c>
      <c r="W22">
        <v>2.2000000000000002</v>
      </c>
      <c r="X22">
        <v>0.3</v>
      </c>
      <c r="Y22">
        <v>394.5</v>
      </c>
      <c r="Z22">
        <v>6000</v>
      </c>
      <c r="AA22">
        <v>99.2</v>
      </c>
      <c r="AC22" t="str">
        <f t="shared" si="1"/>
        <v>TENTitansTEN</v>
      </c>
      <c r="AD22" t="s">
        <v>26</v>
      </c>
      <c r="AE22" t="s">
        <v>1510</v>
      </c>
      <c r="AF22" t="s">
        <v>26</v>
      </c>
      <c r="AG22">
        <v>39.799999999999997</v>
      </c>
      <c r="AH22">
        <v>13.7</v>
      </c>
      <c r="AI22">
        <v>7.6</v>
      </c>
      <c r="AJ22">
        <v>12.7</v>
      </c>
      <c r="AK22">
        <v>2.2000000000000002</v>
      </c>
      <c r="AL22">
        <v>0</v>
      </c>
      <c r="AM22">
        <v>343.6</v>
      </c>
      <c r="AN22">
        <v>5869.6</v>
      </c>
      <c r="AO22">
        <v>95.6</v>
      </c>
    </row>
    <row r="23" spans="1:41" x14ac:dyDescent="0.25">
      <c r="A23" t="str">
        <f t="shared" si="2"/>
        <v>NEPatriotsNE</v>
      </c>
      <c r="B23" t="s">
        <v>30</v>
      </c>
      <c r="C23" t="s">
        <v>1505</v>
      </c>
      <c r="D23" t="s">
        <v>30</v>
      </c>
      <c r="E23">
        <v>39.799999999999997</v>
      </c>
      <c r="F23">
        <v>14.8</v>
      </c>
      <c r="G23">
        <v>9.1999999999999993</v>
      </c>
      <c r="H23">
        <v>12.3</v>
      </c>
      <c r="I23">
        <v>2.5</v>
      </c>
      <c r="J23">
        <v>0.6</v>
      </c>
      <c r="K23">
        <v>373.8</v>
      </c>
      <c r="L23">
        <v>5840.1</v>
      </c>
      <c r="M23">
        <v>104.1</v>
      </c>
      <c r="O23" t="str">
        <f t="shared" si="0"/>
        <v>SEASeahawksSEA</v>
      </c>
      <c r="P23" t="s">
        <v>35</v>
      </c>
      <c r="Q23" t="s">
        <v>1514</v>
      </c>
      <c r="R23" t="s">
        <v>35</v>
      </c>
      <c r="S23">
        <v>40.200000000000003</v>
      </c>
      <c r="T23">
        <v>13.2</v>
      </c>
      <c r="U23">
        <v>9.4</v>
      </c>
      <c r="V23">
        <v>0</v>
      </c>
      <c r="W23">
        <v>1.8</v>
      </c>
      <c r="X23">
        <v>0.8</v>
      </c>
      <c r="Y23">
        <v>367.7</v>
      </c>
      <c r="Z23">
        <v>6201.6</v>
      </c>
      <c r="AA23">
        <v>97.9</v>
      </c>
      <c r="AC23" t="str">
        <f t="shared" si="1"/>
        <v>WASCommandersWAS</v>
      </c>
      <c r="AD23" t="s">
        <v>32</v>
      </c>
      <c r="AE23" t="s">
        <v>1500</v>
      </c>
      <c r="AF23" t="s">
        <v>32</v>
      </c>
      <c r="AG23">
        <v>40.299999999999997</v>
      </c>
      <c r="AH23">
        <v>12.5</v>
      </c>
      <c r="AI23">
        <v>8.4</v>
      </c>
      <c r="AJ23">
        <v>13.5</v>
      </c>
      <c r="AK23">
        <v>2.2000000000000002</v>
      </c>
      <c r="AL23">
        <v>0</v>
      </c>
      <c r="AM23">
        <v>389.6</v>
      </c>
      <c r="AN23">
        <v>5900.9</v>
      </c>
      <c r="AO23">
        <v>95.2</v>
      </c>
    </row>
    <row r="24" spans="1:41" x14ac:dyDescent="0.25">
      <c r="A24" t="str">
        <f t="shared" si="2"/>
        <v>WASCommandersWAS</v>
      </c>
      <c r="B24" t="s">
        <v>32</v>
      </c>
      <c r="C24" t="s">
        <v>1500</v>
      </c>
      <c r="D24" t="s">
        <v>32</v>
      </c>
      <c r="E24">
        <v>40.1</v>
      </c>
      <c r="F24">
        <v>13.7</v>
      </c>
      <c r="G24">
        <v>9.9</v>
      </c>
      <c r="H24">
        <v>13.5</v>
      </c>
      <c r="I24">
        <v>2.4</v>
      </c>
      <c r="J24">
        <v>0.7</v>
      </c>
      <c r="K24">
        <v>379.1</v>
      </c>
      <c r="L24">
        <v>5801.7</v>
      </c>
      <c r="M24">
        <v>103</v>
      </c>
      <c r="O24" t="str">
        <f t="shared" si="0"/>
        <v>CARPanthersCAR</v>
      </c>
      <c r="P24" t="s">
        <v>38</v>
      </c>
      <c r="Q24" t="s">
        <v>1503</v>
      </c>
      <c r="R24" t="s">
        <v>38</v>
      </c>
      <c r="S24">
        <v>38</v>
      </c>
      <c r="T24">
        <v>11.6</v>
      </c>
      <c r="U24">
        <v>11.1</v>
      </c>
      <c r="V24">
        <v>0</v>
      </c>
      <c r="W24">
        <v>2.2000000000000002</v>
      </c>
      <c r="X24">
        <v>0.4</v>
      </c>
      <c r="Y24">
        <v>408.1</v>
      </c>
      <c r="Z24">
        <v>5430.4</v>
      </c>
      <c r="AA24">
        <v>97.4</v>
      </c>
      <c r="AC24" t="str">
        <f t="shared" si="1"/>
        <v>CARPanthersCAR</v>
      </c>
      <c r="AD24" t="s">
        <v>38</v>
      </c>
      <c r="AE24" t="s">
        <v>1503</v>
      </c>
      <c r="AF24" t="s">
        <v>38</v>
      </c>
      <c r="AG24">
        <v>37.5</v>
      </c>
      <c r="AH24">
        <v>11.6</v>
      </c>
      <c r="AI24">
        <v>9.6</v>
      </c>
      <c r="AJ24">
        <v>12.6</v>
      </c>
      <c r="AK24">
        <v>2.2000000000000002</v>
      </c>
      <c r="AL24">
        <v>0</v>
      </c>
      <c r="AM24">
        <v>408.8</v>
      </c>
      <c r="AN24">
        <v>5661.4</v>
      </c>
      <c r="AO24">
        <v>93</v>
      </c>
    </row>
    <row r="25" spans="1:41" x14ac:dyDescent="0.25">
      <c r="A25" t="str">
        <f t="shared" si="2"/>
        <v>CHIBearsCHI</v>
      </c>
      <c r="B25" t="s">
        <v>25</v>
      </c>
      <c r="C25" t="s">
        <v>1497</v>
      </c>
      <c r="D25" t="s">
        <v>25</v>
      </c>
      <c r="E25">
        <v>40</v>
      </c>
      <c r="F25">
        <v>13.2</v>
      </c>
      <c r="G25">
        <v>10</v>
      </c>
      <c r="H25">
        <v>15</v>
      </c>
      <c r="I25">
        <v>2.5</v>
      </c>
      <c r="J25">
        <v>0.6</v>
      </c>
      <c r="K25">
        <v>401.4</v>
      </c>
      <c r="L25">
        <v>6004.5</v>
      </c>
      <c r="M25">
        <v>102.3</v>
      </c>
      <c r="O25" t="str">
        <f t="shared" si="0"/>
        <v>CHIBearsCHI</v>
      </c>
      <c r="P25" t="s">
        <v>25</v>
      </c>
      <c r="Q25" t="s">
        <v>1497</v>
      </c>
      <c r="R25" t="s">
        <v>25</v>
      </c>
      <c r="S25">
        <v>42.2</v>
      </c>
      <c r="T25">
        <v>11.8</v>
      </c>
      <c r="U25">
        <v>9.6999999999999993</v>
      </c>
      <c r="V25">
        <v>0</v>
      </c>
      <c r="W25">
        <v>1.8</v>
      </c>
      <c r="X25">
        <v>0.8</v>
      </c>
      <c r="Y25">
        <v>381.8</v>
      </c>
      <c r="Z25">
        <v>5523.2</v>
      </c>
      <c r="AA25">
        <v>97.3</v>
      </c>
      <c r="AC25" t="str">
        <f t="shared" si="1"/>
        <v>SEASeahawksSEA</v>
      </c>
      <c r="AD25" t="s">
        <v>35</v>
      </c>
      <c r="AE25" t="s">
        <v>1514</v>
      </c>
      <c r="AF25" t="s">
        <v>35</v>
      </c>
      <c r="AG25">
        <v>40</v>
      </c>
      <c r="AH25">
        <v>12.6</v>
      </c>
      <c r="AI25">
        <v>7.8</v>
      </c>
      <c r="AJ25">
        <v>11.8</v>
      </c>
      <c r="AK25">
        <v>1.6</v>
      </c>
      <c r="AL25">
        <v>1</v>
      </c>
      <c r="AM25">
        <v>398.7</v>
      </c>
      <c r="AN25">
        <v>6100.6</v>
      </c>
      <c r="AO25">
        <v>92.5</v>
      </c>
    </row>
    <row r="26" spans="1:41" x14ac:dyDescent="0.25">
      <c r="A26" t="str">
        <f t="shared" si="2"/>
        <v>CARPanthersCAR</v>
      </c>
      <c r="B26" t="s">
        <v>38</v>
      </c>
      <c r="C26" t="s">
        <v>1503</v>
      </c>
      <c r="D26" t="s">
        <v>38</v>
      </c>
      <c r="E26">
        <v>40.4</v>
      </c>
      <c r="F26">
        <v>13.1</v>
      </c>
      <c r="G26">
        <v>9.6999999999999993</v>
      </c>
      <c r="H26">
        <v>12.6</v>
      </c>
      <c r="I26">
        <v>2.4</v>
      </c>
      <c r="J26">
        <v>0.7</v>
      </c>
      <c r="K26">
        <v>400.8</v>
      </c>
      <c r="L26">
        <v>5892.5</v>
      </c>
      <c r="M26">
        <v>102.1</v>
      </c>
      <c r="O26" t="str">
        <f t="shared" si="0"/>
        <v>BALRavensBAL</v>
      </c>
      <c r="P26" t="s">
        <v>12</v>
      </c>
      <c r="Q26" t="s">
        <v>1504</v>
      </c>
      <c r="R26" t="s">
        <v>12</v>
      </c>
      <c r="S26">
        <v>38.299999999999997</v>
      </c>
      <c r="T26">
        <v>12.3</v>
      </c>
      <c r="U26">
        <v>9.4</v>
      </c>
      <c r="V26">
        <v>0</v>
      </c>
      <c r="W26">
        <v>2.2999999999999998</v>
      </c>
      <c r="X26">
        <v>0.9</v>
      </c>
      <c r="Y26">
        <v>366.7</v>
      </c>
      <c r="Z26">
        <v>5971.2</v>
      </c>
      <c r="AA26">
        <v>96.9</v>
      </c>
      <c r="AC26" t="str">
        <f t="shared" si="1"/>
        <v>CINBengalsCIN</v>
      </c>
      <c r="AD26" t="s">
        <v>20</v>
      </c>
      <c r="AE26" t="s">
        <v>1498</v>
      </c>
      <c r="AF26" t="s">
        <v>20</v>
      </c>
      <c r="AG26">
        <v>38.5</v>
      </c>
      <c r="AH26">
        <v>13.3</v>
      </c>
      <c r="AI26">
        <v>7.6</v>
      </c>
      <c r="AJ26">
        <v>14.3</v>
      </c>
      <c r="AK26">
        <v>1.7</v>
      </c>
      <c r="AL26">
        <v>1</v>
      </c>
      <c r="AM26">
        <v>374.7</v>
      </c>
      <c r="AN26">
        <v>5930.6</v>
      </c>
      <c r="AO26">
        <v>92.2</v>
      </c>
    </row>
    <row r="27" spans="1:41" x14ac:dyDescent="0.25">
      <c r="A27" t="str">
        <f t="shared" si="2"/>
        <v>NYJJetsNYJ</v>
      </c>
      <c r="B27" t="s">
        <v>40</v>
      </c>
      <c r="C27" t="s">
        <v>1507</v>
      </c>
      <c r="D27" t="s">
        <v>40</v>
      </c>
      <c r="E27">
        <v>39.700000000000003</v>
      </c>
      <c r="F27">
        <v>12.8</v>
      </c>
      <c r="G27">
        <v>10.199999999999999</v>
      </c>
      <c r="H27">
        <v>15.3</v>
      </c>
      <c r="I27">
        <v>2.4</v>
      </c>
      <c r="J27">
        <v>0.6</v>
      </c>
      <c r="K27">
        <v>411.4</v>
      </c>
      <c r="L27">
        <v>6030.9</v>
      </c>
      <c r="M27">
        <v>101.6</v>
      </c>
      <c r="O27" t="str">
        <f t="shared" si="0"/>
        <v>NYGGiantsNYG</v>
      </c>
      <c r="P27" t="s">
        <v>28</v>
      </c>
      <c r="Q27" t="s">
        <v>1506</v>
      </c>
      <c r="R27" t="s">
        <v>28</v>
      </c>
      <c r="S27">
        <v>38.799999999999997</v>
      </c>
      <c r="T27">
        <v>12.9</v>
      </c>
      <c r="U27">
        <v>9.4</v>
      </c>
      <c r="V27">
        <v>0</v>
      </c>
      <c r="W27">
        <v>1.7</v>
      </c>
      <c r="X27">
        <v>0.8</v>
      </c>
      <c r="Y27">
        <v>432.2</v>
      </c>
      <c r="Z27">
        <v>6179.2</v>
      </c>
      <c r="AA27">
        <v>95.5</v>
      </c>
      <c r="AC27" t="str">
        <f t="shared" si="1"/>
        <v>CHIBearsCHI</v>
      </c>
      <c r="AD27" t="s">
        <v>25</v>
      </c>
      <c r="AE27" t="s">
        <v>1497</v>
      </c>
      <c r="AF27" t="s">
        <v>25</v>
      </c>
      <c r="AG27">
        <v>39.799999999999997</v>
      </c>
      <c r="AH27">
        <v>10.4</v>
      </c>
      <c r="AI27">
        <v>9.4</v>
      </c>
      <c r="AJ27">
        <v>15</v>
      </c>
      <c r="AK27">
        <v>1.7</v>
      </c>
      <c r="AL27">
        <v>1</v>
      </c>
      <c r="AM27">
        <v>406.6</v>
      </c>
      <c r="AN27">
        <v>5763.8</v>
      </c>
      <c r="AO27">
        <v>91.4</v>
      </c>
    </row>
    <row r="28" spans="1:41" x14ac:dyDescent="0.25">
      <c r="A28" t="str">
        <f t="shared" si="2"/>
        <v>SEASeahawksSEA</v>
      </c>
      <c r="B28" t="s">
        <v>35</v>
      </c>
      <c r="C28" t="s">
        <v>1514</v>
      </c>
      <c r="D28" t="s">
        <v>35</v>
      </c>
      <c r="E28">
        <v>39.1</v>
      </c>
      <c r="F28">
        <v>13.7</v>
      </c>
      <c r="G28">
        <v>9.1999999999999993</v>
      </c>
      <c r="H28">
        <v>11.8</v>
      </c>
      <c r="I28">
        <v>2.5</v>
      </c>
      <c r="J28">
        <v>0.7</v>
      </c>
      <c r="K28">
        <v>389.4</v>
      </c>
      <c r="L28">
        <v>5999.5</v>
      </c>
      <c r="M28">
        <v>101.1</v>
      </c>
      <c r="O28" t="str">
        <f t="shared" si="0"/>
        <v>CINBengalsCIN</v>
      </c>
      <c r="P28" t="s">
        <v>20</v>
      </c>
      <c r="Q28" t="s">
        <v>1498</v>
      </c>
      <c r="R28" t="s">
        <v>20</v>
      </c>
      <c r="S28">
        <v>37.6</v>
      </c>
      <c r="T28">
        <v>14</v>
      </c>
      <c r="U28">
        <v>7.9</v>
      </c>
      <c r="V28">
        <v>0</v>
      </c>
      <c r="W28">
        <v>1.7</v>
      </c>
      <c r="X28">
        <v>0.8</v>
      </c>
      <c r="Y28">
        <v>371</v>
      </c>
      <c r="Z28">
        <v>5931.2</v>
      </c>
      <c r="AA28">
        <v>93.4</v>
      </c>
      <c r="AC28" t="str">
        <f t="shared" si="1"/>
        <v>NYGGiantsNYG</v>
      </c>
      <c r="AD28" t="s">
        <v>28</v>
      </c>
      <c r="AE28" t="s">
        <v>1506</v>
      </c>
      <c r="AF28" t="s">
        <v>28</v>
      </c>
      <c r="AG28">
        <v>38.1</v>
      </c>
      <c r="AH28">
        <v>12.4</v>
      </c>
      <c r="AI28">
        <v>7.6</v>
      </c>
      <c r="AJ28">
        <v>11.2</v>
      </c>
      <c r="AK28">
        <v>1.7</v>
      </c>
      <c r="AL28">
        <v>1</v>
      </c>
      <c r="AM28">
        <v>425.8</v>
      </c>
      <c r="AN28">
        <v>6028.7</v>
      </c>
      <c r="AO28">
        <v>90</v>
      </c>
    </row>
    <row r="29" spans="1:41" x14ac:dyDescent="0.25">
      <c r="A29" t="str">
        <f t="shared" si="2"/>
        <v>HOUTexansHOU</v>
      </c>
      <c r="B29" t="s">
        <v>36</v>
      </c>
      <c r="C29" t="s">
        <v>1512</v>
      </c>
      <c r="D29" t="s">
        <v>36</v>
      </c>
      <c r="E29">
        <v>39.200000000000003</v>
      </c>
      <c r="F29">
        <v>12.9</v>
      </c>
      <c r="G29">
        <v>9.5</v>
      </c>
      <c r="H29">
        <v>12.8</v>
      </c>
      <c r="I29">
        <v>2.6</v>
      </c>
      <c r="J29">
        <v>0.6</v>
      </c>
      <c r="K29">
        <v>429.5</v>
      </c>
      <c r="L29">
        <v>6198.3</v>
      </c>
      <c r="M29">
        <v>100.6</v>
      </c>
      <c r="O29" t="str">
        <f t="shared" si="0"/>
        <v>LVRaidersLV</v>
      </c>
      <c r="P29" t="s">
        <v>21</v>
      </c>
      <c r="Q29" t="s">
        <v>1513</v>
      </c>
      <c r="R29" t="s">
        <v>21</v>
      </c>
      <c r="S29">
        <v>36.5</v>
      </c>
      <c r="T29">
        <v>11.2</v>
      </c>
      <c r="U29">
        <v>9.3000000000000007</v>
      </c>
      <c r="V29">
        <v>0</v>
      </c>
      <c r="W29">
        <v>1.8</v>
      </c>
      <c r="X29">
        <v>0.8</v>
      </c>
      <c r="Y29">
        <v>414</v>
      </c>
      <c r="Z29">
        <v>5865.6</v>
      </c>
      <c r="AA29">
        <v>89.6</v>
      </c>
      <c r="AC29" t="str">
        <f t="shared" si="1"/>
        <v>LVRaidersLV</v>
      </c>
      <c r="AD29" t="s">
        <v>21</v>
      </c>
      <c r="AE29" t="s">
        <v>1513</v>
      </c>
      <c r="AF29" t="s">
        <v>21</v>
      </c>
      <c r="AG29">
        <v>35.5</v>
      </c>
      <c r="AH29">
        <v>11.1</v>
      </c>
      <c r="AI29">
        <v>8.4</v>
      </c>
      <c r="AJ29">
        <v>13.4</v>
      </c>
      <c r="AK29">
        <v>1.6</v>
      </c>
      <c r="AL29">
        <v>1</v>
      </c>
      <c r="AM29">
        <v>420.3</v>
      </c>
      <c r="AN29">
        <v>5920</v>
      </c>
      <c r="AO29">
        <v>86.3</v>
      </c>
    </row>
    <row r="30" spans="1:41" x14ac:dyDescent="0.25">
      <c r="A30" t="str">
        <f t="shared" si="2"/>
        <v>LVRaidersLV</v>
      </c>
      <c r="B30" t="s">
        <v>21</v>
      </c>
      <c r="C30" t="s">
        <v>1513</v>
      </c>
      <c r="D30" t="s">
        <v>21</v>
      </c>
      <c r="E30">
        <v>39.1</v>
      </c>
      <c r="F30">
        <v>13.3</v>
      </c>
      <c r="G30">
        <v>9.6999999999999993</v>
      </c>
      <c r="H30">
        <v>13.4</v>
      </c>
      <c r="I30">
        <v>2.4</v>
      </c>
      <c r="J30">
        <v>0.6</v>
      </c>
      <c r="K30">
        <v>404.3</v>
      </c>
      <c r="L30">
        <v>5974.5</v>
      </c>
      <c r="M30">
        <v>100.5</v>
      </c>
      <c r="O30" t="str">
        <f t="shared" si="0"/>
        <v>HOUTexansHOU</v>
      </c>
      <c r="P30" t="s">
        <v>36</v>
      </c>
      <c r="Q30" t="s">
        <v>1512</v>
      </c>
      <c r="R30" t="s">
        <v>36</v>
      </c>
      <c r="S30">
        <v>35.1</v>
      </c>
      <c r="T30">
        <v>12.6</v>
      </c>
      <c r="U30">
        <v>8.9</v>
      </c>
      <c r="V30">
        <v>0</v>
      </c>
      <c r="W30">
        <v>1.8</v>
      </c>
      <c r="X30">
        <v>0.3</v>
      </c>
      <c r="Y30">
        <v>447.2</v>
      </c>
      <c r="Z30">
        <v>6523.2</v>
      </c>
      <c r="AA30">
        <v>89.5</v>
      </c>
      <c r="AC30" t="str">
        <f t="shared" si="1"/>
        <v>JACJaguarsJAC</v>
      </c>
      <c r="AD30" t="s">
        <v>29</v>
      </c>
      <c r="AE30" t="s">
        <v>1511</v>
      </c>
      <c r="AF30" t="s">
        <v>29</v>
      </c>
      <c r="AG30">
        <v>36.799999999999997</v>
      </c>
      <c r="AH30">
        <v>11.1</v>
      </c>
      <c r="AI30">
        <v>7.2</v>
      </c>
      <c r="AJ30">
        <v>11.2</v>
      </c>
      <c r="AK30">
        <v>1.8</v>
      </c>
      <c r="AL30">
        <v>1</v>
      </c>
      <c r="AM30">
        <v>436.4</v>
      </c>
      <c r="AN30">
        <v>6306.6</v>
      </c>
      <c r="AO30">
        <v>86.1</v>
      </c>
    </row>
    <row r="31" spans="1:41" x14ac:dyDescent="0.25">
      <c r="A31" t="str">
        <f t="shared" si="2"/>
        <v>NYGGiantsNYG</v>
      </c>
      <c r="B31" t="s">
        <v>28</v>
      </c>
      <c r="C31" t="s">
        <v>1506</v>
      </c>
      <c r="D31" t="s">
        <v>28</v>
      </c>
      <c r="E31">
        <v>39.9</v>
      </c>
      <c r="F31">
        <v>13.3</v>
      </c>
      <c r="G31">
        <v>9.1</v>
      </c>
      <c r="H31">
        <v>11.2</v>
      </c>
      <c r="I31">
        <v>2.4</v>
      </c>
      <c r="J31">
        <v>0.6</v>
      </c>
      <c r="K31">
        <v>411.9</v>
      </c>
      <c r="L31">
        <v>5878.1</v>
      </c>
      <c r="M31">
        <v>100.2</v>
      </c>
      <c r="O31" t="str">
        <f t="shared" si="0"/>
        <v>JACJaguarsJAC</v>
      </c>
      <c r="P31" t="s">
        <v>29</v>
      </c>
      <c r="Q31" t="s">
        <v>1511</v>
      </c>
      <c r="R31" t="s">
        <v>29</v>
      </c>
      <c r="S31">
        <v>35.9</v>
      </c>
      <c r="T31">
        <v>11.3</v>
      </c>
      <c r="U31">
        <v>8.8000000000000007</v>
      </c>
      <c r="V31">
        <v>0</v>
      </c>
      <c r="W31">
        <v>1.8</v>
      </c>
      <c r="X31">
        <v>0.8</v>
      </c>
      <c r="Y31">
        <v>444.1</v>
      </c>
      <c r="Z31">
        <v>6513.6</v>
      </c>
      <c r="AA31">
        <v>88.4</v>
      </c>
      <c r="AC31" t="str">
        <f t="shared" si="1"/>
        <v>ATLFalconsATL</v>
      </c>
      <c r="AD31" t="s">
        <v>33</v>
      </c>
      <c r="AE31" t="s">
        <v>1484</v>
      </c>
      <c r="AF31" t="s">
        <v>33</v>
      </c>
      <c r="AG31">
        <v>32.299999999999997</v>
      </c>
      <c r="AH31">
        <v>13</v>
      </c>
      <c r="AI31">
        <v>8.5</v>
      </c>
      <c r="AJ31">
        <v>12.4</v>
      </c>
      <c r="AK31">
        <v>1.7</v>
      </c>
      <c r="AL31">
        <v>0</v>
      </c>
      <c r="AM31">
        <v>434.6</v>
      </c>
      <c r="AN31">
        <v>6244.6</v>
      </c>
      <c r="AO31">
        <v>85.4</v>
      </c>
    </row>
    <row r="32" spans="1:41" x14ac:dyDescent="0.25">
      <c r="A32" t="str">
        <f t="shared" si="2"/>
        <v>JACJaguarsJAC</v>
      </c>
      <c r="B32" t="s">
        <v>29</v>
      </c>
      <c r="C32" t="s">
        <v>1511</v>
      </c>
      <c r="D32" t="s">
        <v>29</v>
      </c>
      <c r="E32">
        <v>39.700000000000003</v>
      </c>
      <c r="F32">
        <v>12.5</v>
      </c>
      <c r="G32">
        <v>9</v>
      </c>
      <c r="H32">
        <v>11.2</v>
      </c>
      <c r="I32">
        <v>2.5</v>
      </c>
      <c r="J32">
        <v>0.6</v>
      </c>
      <c r="K32">
        <v>415.4</v>
      </c>
      <c r="L32">
        <v>6099.7</v>
      </c>
      <c r="M32">
        <v>99.1</v>
      </c>
      <c r="O32" t="str">
        <f t="shared" si="0"/>
        <v>ATLFalconsATL</v>
      </c>
      <c r="P32" t="s">
        <v>33</v>
      </c>
      <c r="Q32" t="s">
        <v>1484</v>
      </c>
      <c r="R32" t="s">
        <v>33</v>
      </c>
      <c r="S32">
        <v>32.299999999999997</v>
      </c>
      <c r="T32">
        <v>12.8</v>
      </c>
      <c r="U32">
        <v>9.6</v>
      </c>
      <c r="V32">
        <v>0</v>
      </c>
      <c r="W32">
        <v>1.7</v>
      </c>
      <c r="X32">
        <v>0.3</v>
      </c>
      <c r="Y32">
        <v>432.7</v>
      </c>
      <c r="Z32">
        <v>6460.8</v>
      </c>
      <c r="AA32">
        <v>88</v>
      </c>
      <c r="AC32" t="str">
        <f t="shared" si="1"/>
        <v>HOUTexansHOU</v>
      </c>
      <c r="AD32" t="s">
        <v>36</v>
      </c>
      <c r="AE32" t="s">
        <v>1512</v>
      </c>
      <c r="AF32" t="s">
        <v>36</v>
      </c>
      <c r="AG32">
        <v>34.1</v>
      </c>
      <c r="AH32">
        <v>12.3</v>
      </c>
      <c r="AI32">
        <v>7.7</v>
      </c>
      <c r="AJ32">
        <v>12.8</v>
      </c>
      <c r="AK32">
        <v>1.7</v>
      </c>
      <c r="AL32">
        <v>0</v>
      </c>
      <c r="AM32">
        <v>442.3</v>
      </c>
      <c r="AN32">
        <v>6360.8</v>
      </c>
      <c r="AO32">
        <v>84.5</v>
      </c>
    </row>
    <row r="33" spans="1:41" x14ac:dyDescent="0.25">
      <c r="A33" t="str">
        <f t="shared" si="2"/>
        <v>ATLFalconsATL</v>
      </c>
      <c r="B33" t="s">
        <v>33</v>
      </c>
      <c r="C33" t="s">
        <v>1484</v>
      </c>
      <c r="D33" t="s">
        <v>33</v>
      </c>
      <c r="E33">
        <v>37.700000000000003</v>
      </c>
      <c r="F33">
        <v>13.8</v>
      </c>
      <c r="G33">
        <v>9.1</v>
      </c>
      <c r="H33">
        <v>12.4</v>
      </c>
      <c r="I33">
        <v>2.4</v>
      </c>
      <c r="J33">
        <v>0.6</v>
      </c>
      <c r="K33">
        <v>420.4</v>
      </c>
      <c r="L33">
        <v>6028.4</v>
      </c>
      <c r="M33">
        <v>99</v>
      </c>
      <c r="O33" t="str">
        <f t="shared" si="0"/>
        <v>DETLionsDET</v>
      </c>
      <c r="P33" t="s">
        <v>34</v>
      </c>
      <c r="Q33" t="s">
        <v>1509</v>
      </c>
      <c r="R33" t="s">
        <v>34</v>
      </c>
      <c r="S33">
        <v>32.9</v>
      </c>
      <c r="T33">
        <v>10.8</v>
      </c>
      <c r="U33">
        <v>8.9</v>
      </c>
      <c r="V33">
        <v>0</v>
      </c>
      <c r="W33">
        <v>1.7</v>
      </c>
      <c r="X33">
        <v>0.8</v>
      </c>
      <c r="Y33">
        <v>454.5</v>
      </c>
      <c r="Z33">
        <v>6624</v>
      </c>
      <c r="AA33">
        <v>84.2</v>
      </c>
      <c r="AC33" t="str">
        <f t="shared" si="1"/>
        <v>NYJJetsNYJ</v>
      </c>
      <c r="AD33" t="s">
        <v>40</v>
      </c>
      <c r="AE33" t="s">
        <v>1507</v>
      </c>
      <c r="AF33" t="s">
        <v>40</v>
      </c>
      <c r="AG33">
        <v>33.700000000000003</v>
      </c>
      <c r="AH33">
        <v>10.7</v>
      </c>
      <c r="AI33">
        <v>8</v>
      </c>
      <c r="AJ33">
        <v>15.3</v>
      </c>
      <c r="AK33">
        <v>1.7</v>
      </c>
      <c r="AL33">
        <v>0</v>
      </c>
      <c r="AM33">
        <v>440.1</v>
      </c>
      <c r="AN33">
        <v>6326.7</v>
      </c>
      <c r="AO33">
        <v>81.2</v>
      </c>
    </row>
    <row r="34" spans="1:41" x14ac:dyDescent="0.25">
      <c r="A34" t="str">
        <f t="shared" si="2"/>
        <v>DETLionsDET</v>
      </c>
      <c r="B34" t="s">
        <v>34</v>
      </c>
      <c r="C34" t="s">
        <v>1509</v>
      </c>
      <c r="D34" t="s">
        <v>34</v>
      </c>
      <c r="E34">
        <v>38.700000000000003</v>
      </c>
      <c r="F34">
        <v>13.2</v>
      </c>
      <c r="G34">
        <v>9.1</v>
      </c>
      <c r="H34">
        <v>11.5</v>
      </c>
      <c r="I34">
        <v>2.4</v>
      </c>
      <c r="J34">
        <v>0.6</v>
      </c>
      <c r="K34">
        <v>427.6</v>
      </c>
      <c r="L34">
        <v>6136</v>
      </c>
      <c r="M34">
        <v>98.6</v>
      </c>
      <c r="O34" t="str">
        <f t="shared" si="0"/>
        <v>NYJJetsNYJ</v>
      </c>
      <c r="P34" t="s">
        <v>40</v>
      </c>
      <c r="Q34" t="s">
        <v>1507</v>
      </c>
      <c r="R34" t="s">
        <v>40</v>
      </c>
      <c r="S34">
        <v>33</v>
      </c>
      <c r="T34">
        <v>11.1</v>
      </c>
      <c r="U34">
        <v>8.3000000000000007</v>
      </c>
      <c r="V34">
        <v>0</v>
      </c>
      <c r="W34">
        <v>1.7</v>
      </c>
      <c r="X34">
        <v>0.3</v>
      </c>
      <c r="Y34">
        <v>448.2</v>
      </c>
      <c r="Z34">
        <v>6622.4</v>
      </c>
      <c r="AA34">
        <v>82.7</v>
      </c>
      <c r="AC34" t="str">
        <f t="shared" si="1"/>
        <v>DETLionsDET</v>
      </c>
      <c r="AD34" t="s">
        <v>34</v>
      </c>
      <c r="AE34" t="s">
        <v>1509</v>
      </c>
      <c r="AF34" t="s">
        <v>34</v>
      </c>
      <c r="AG34">
        <v>32.9</v>
      </c>
      <c r="AH34">
        <v>10.3</v>
      </c>
      <c r="AI34">
        <v>7.2</v>
      </c>
      <c r="AJ34">
        <v>11.5</v>
      </c>
      <c r="AK34">
        <v>1.6</v>
      </c>
      <c r="AL34">
        <v>1</v>
      </c>
      <c r="AM34">
        <v>460.2</v>
      </c>
      <c r="AN34">
        <v>6380</v>
      </c>
      <c r="AO34">
        <v>79.900000000000006</v>
      </c>
    </row>
    <row r="36" spans="1:41" x14ac:dyDescent="0.25">
      <c r="A36" t="s">
        <v>276</v>
      </c>
      <c r="B36" t="s">
        <v>0</v>
      </c>
      <c r="C36" t="s">
        <v>1</v>
      </c>
      <c r="E36" t="s">
        <v>1475</v>
      </c>
      <c r="F36" t="s">
        <v>1476</v>
      </c>
      <c r="G36" t="s">
        <v>1477</v>
      </c>
      <c r="H36" t="s">
        <v>1478</v>
      </c>
      <c r="I36" t="s">
        <v>1479</v>
      </c>
      <c r="J36" t="s">
        <v>1480</v>
      </c>
      <c r="K36" t="s">
        <v>1481</v>
      </c>
      <c r="L36" t="s">
        <v>1482</v>
      </c>
      <c r="M36" t="s">
        <v>8</v>
      </c>
    </row>
    <row r="37" spans="1:41" x14ac:dyDescent="0.25">
      <c r="A37" t="str">
        <f>B37&amp;C37&amp;D37</f>
        <v>PITSteelersPIT</v>
      </c>
      <c r="B37" t="s">
        <v>37</v>
      </c>
      <c r="C37" t="s">
        <v>1485</v>
      </c>
      <c r="D37" t="s">
        <v>37</v>
      </c>
      <c r="E37">
        <f>INDEX(E$3:E$34,MATCH($A37,$A$3:$A$34,0))-INDEX(S$3:S$34,MATCH($A37,$O$3:$O$34,0))+INDEX(AG$3:AG$34,MATCH($A37,$AC$3:$AC$34,0))</f>
        <v>42.6</v>
      </c>
      <c r="F37">
        <f t="shared" ref="F37:F68" si="3">INDEX(F$3:F$34,MATCH($A37,$A$3:$A$34,0))-INDEX(T$3:T$34,MATCH($A37,$O$3:$O$34,0))+INDEX(AH$3:AH$34,MATCH($A37,$AC$3:$AC$34,0))</f>
        <v>12.600000000000001</v>
      </c>
      <c r="G37">
        <f t="shared" ref="G37:G68" si="4">INDEX(G$3:G$34,MATCH($A37,$A$3:$A$34,0))-INDEX(U$3:U$34,MATCH($A37,$O$3:$O$34,0))+INDEX(AI$3:AI$34,MATCH($A37,$AC$3:$AC$34,0))</f>
        <v>9.6</v>
      </c>
      <c r="H37">
        <f t="shared" ref="H37:H68" si="5">INDEX(H$3:H$34,MATCH($A37,$A$3:$A$34,0))-INDEX(V$3:V$34,MATCH($A37,$O$3:$O$34,0))+INDEX(AJ$3:AJ$34,MATCH($A37,$AC$3:$AC$34,0))</f>
        <v>29.4</v>
      </c>
      <c r="I37">
        <f t="shared" ref="I37:I68" si="6">INDEX(I$3:I$34,MATCH($A37,$A$3:$A$34,0))-INDEX(W$3:W$34,MATCH($A37,$O$3:$O$34,0))+INDEX(AK$3:AK$34,MATCH($A37,$AC$3:$AC$34,0))</f>
        <v>2.4</v>
      </c>
      <c r="J37">
        <f t="shared" ref="J37:J68" si="7">INDEX(J$3:J$34,MATCH($A37,$A$3:$A$34,0))-INDEX(X$3:X$34,MATCH($A37,$O$3:$O$34,0))+INDEX(AL$3:AL$34,MATCH($A37,$AC$3:$AC$34,0))</f>
        <v>0.39999999999999997</v>
      </c>
      <c r="K37">
        <f t="shared" ref="K37:K68" si="8">INDEX(K$3:K$34,MATCH($A37,$A$3:$A$34,0))-INDEX(Y$3:Y$34,MATCH($A37,$O$3:$O$34,0))+INDEX(AM$3:AM$34,MATCH($A37,$AC$3:$AC$34,0))</f>
        <v>388.2</v>
      </c>
      <c r="L37">
        <f t="shared" ref="L37:L68" si="9">INDEX(L$3:L$34,MATCH($A37,$A$3:$A$34,0))-INDEX(Z$3:Z$34,MATCH($A37,$O$3:$O$34,0))+INDEX(AN$3:AN$34,MATCH($A37,$AC$3:$AC$34,0))</f>
        <v>5725.3</v>
      </c>
      <c r="M37">
        <f t="shared" ref="M37:M68" si="10">INDEX(M$3:M$34,MATCH($A37,$A$3:$A$34,0))-INDEX(AA$3:AA$34,MATCH($A37,$O$3:$O$34,0))+INDEX(AO$3:AO$34,MATCH($A37,$AC$3:$AC$34,0))</f>
        <v>101.3</v>
      </c>
    </row>
    <row r="38" spans="1:41" x14ac:dyDescent="0.25">
      <c r="A38" t="str">
        <f t="shared" ref="A38:A68" si="11">B38&amp;C38&amp;D38</f>
        <v>TBBuccaneersTB</v>
      </c>
      <c r="B38" t="s">
        <v>16</v>
      </c>
      <c r="C38" t="s">
        <v>1486</v>
      </c>
      <c r="D38" t="s">
        <v>16</v>
      </c>
      <c r="E38">
        <f t="shared" ref="E38:E68" si="12">INDEX(E$3:E$34,MATCH($A38,$A$3:$A$34,0))-INDEX(S$3:S$34,MATCH($A38,$O$3:$O$34,0))+INDEX(AG$3:AG$34,MATCH($A38,$AC$3:$AC$34,0))</f>
        <v>45.2</v>
      </c>
      <c r="F38">
        <f t="shared" si="3"/>
        <v>14.399999999999999</v>
      </c>
      <c r="G38">
        <f t="shared" si="4"/>
        <v>9.8000000000000007</v>
      </c>
      <c r="H38">
        <f t="shared" si="5"/>
        <v>30.4</v>
      </c>
      <c r="I38">
        <f t="shared" si="6"/>
        <v>2.2000000000000002</v>
      </c>
      <c r="J38">
        <f t="shared" si="7"/>
        <v>0.79999999999999993</v>
      </c>
      <c r="K38">
        <f t="shared" si="8"/>
        <v>360.6</v>
      </c>
      <c r="L38">
        <f t="shared" si="9"/>
        <v>6010.5999999999995</v>
      </c>
      <c r="M38">
        <f t="shared" si="10"/>
        <v>109</v>
      </c>
    </row>
    <row r="39" spans="1:41" x14ac:dyDescent="0.25">
      <c r="A39" t="str">
        <f t="shared" si="11"/>
        <v>BUFBillsBUF</v>
      </c>
      <c r="B39" t="s">
        <v>9</v>
      </c>
      <c r="C39" t="s">
        <v>1487</v>
      </c>
      <c r="D39" t="s">
        <v>9</v>
      </c>
      <c r="E39">
        <f t="shared" si="12"/>
        <v>44</v>
      </c>
      <c r="F39">
        <f t="shared" si="3"/>
        <v>14.4</v>
      </c>
      <c r="G39">
        <f t="shared" si="4"/>
        <v>8.1</v>
      </c>
      <c r="H39">
        <f t="shared" si="5"/>
        <v>25.2</v>
      </c>
      <c r="I39">
        <f t="shared" si="6"/>
        <v>2.4000000000000004</v>
      </c>
      <c r="J39">
        <f t="shared" si="7"/>
        <v>0.89999999999999991</v>
      </c>
      <c r="K39">
        <f t="shared" si="8"/>
        <v>347.4</v>
      </c>
      <c r="L39">
        <f t="shared" si="9"/>
        <v>6041.8</v>
      </c>
      <c r="M39">
        <f t="shared" si="10"/>
        <v>104.8</v>
      </c>
    </row>
    <row r="40" spans="1:41" x14ac:dyDescent="0.25">
      <c r="A40" t="str">
        <f t="shared" si="11"/>
        <v>SF49ersSF</v>
      </c>
      <c r="B40" t="s">
        <v>18</v>
      </c>
      <c r="C40" t="s">
        <v>1515</v>
      </c>
      <c r="D40" t="s">
        <v>18</v>
      </c>
      <c r="E40">
        <f t="shared" si="12"/>
        <v>42.1</v>
      </c>
      <c r="F40">
        <f t="shared" si="3"/>
        <v>13.5</v>
      </c>
      <c r="G40">
        <f t="shared" si="4"/>
        <v>9</v>
      </c>
      <c r="H40">
        <f t="shared" si="5"/>
        <v>27.6</v>
      </c>
      <c r="I40">
        <f t="shared" si="6"/>
        <v>2.2000000000000002</v>
      </c>
      <c r="J40">
        <f t="shared" si="7"/>
        <v>0.39999999999999997</v>
      </c>
      <c r="K40">
        <f t="shared" si="8"/>
        <v>367.4</v>
      </c>
      <c r="L40">
        <f t="shared" si="9"/>
        <v>6087.4000000000005</v>
      </c>
      <c r="M40">
        <f t="shared" si="10"/>
        <v>101.4</v>
      </c>
    </row>
    <row r="41" spans="1:41" x14ac:dyDescent="0.25">
      <c r="A41" t="str">
        <f t="shared" si="11"/>
        <v>NOSaintsNO</v>
      </c>
      <c r="B41" t="s">
        <v>27</v>
      </c>
      <c r="C41" t="s">
        <v>1488</v>
      </c>
      <c r="D41" t="s">
        <v>27</v>
      </c>
      <c r="E41">
        <f t="shared" si="12"/>
        <v>43.599999999999994</v>
      </c>
      <c r="F41">
        <f t="shared" si="3"/>
        <v>13.799999999999999</v>
      </c>
      <c r="G41">
        <f t="shared" si="4"/>
        <v>7.8000000000000007</v>
      </c>
      <c r="H41">
        <f t="shared" si="5"/>
        <v>24.2</v>
      </c>
      <c r="I41">
        <f t="shared" si="6"/>
        <v>2.4</v>
      </c>
      <c r="J41">
        <f t="shared" si="7"/>
        <v>0.3</v>
      </c>
      <c r="K41">
        <f t="shared" si="8"/>
        <v>351</v>
      </c>
      <c r="L41">
        <f t="shared" si="9"/>
        <v>5809.2</v>
      </c>
      <c r="M41">
        <f t="shared" si="10"/>
        <v>102</v>
      </c>
    </row>
    <row r="42" spans="1:41" x14ac:dyDescent="0.25">
      <c r="A42" t="str">
        <f t="shared" si="11"/>
        <v>GBPackersGB</v>
      </c>
      <c r="B42" t="s">
        <v>19</v>
      </c>
      <c r="C42" t="s">
        <v>1489</v>
      </c>
      <c r="D42" t="s">
        <v>19</v>
      </c>
      <c r="E42">
        <f t="shared" si="12"/>
        <v>42.1</v>
      </c>
      <c r="F42">
        <f t="shared" si="3"/>
        <v>15</v>
      </c>
      <c r="G42">
        <f t="shared" si="4"/>
        <v>8</v>
      </c>
      <c r="H42">
        <f t="shared" si="5"/>
        <v>24.4</v>
      </c>
      <c r="I42">
        <f t="shared" si="6"/>
        <v>2.4000000000000004</v>
      </c>
      <c r="J42">
        <f t="shared" si="7"/>
        <v>0.39999999999999997</v>
      </c>
      <c r="K42">
        <f t="shared" si="8"/>
        <v>337.9</v>
      </c>
      <c r="L42">
        <f t="shared" si="9"/>
        <v>5889.7</v>
      </c>
      <c r="M42">
        <f t="shared" si="10"/>
        <v>102.5</v>
      </c>
    </row>
    <row r="43" spans="1:41" x14ac:dyDescent="0.25">
      <c r="A43" t="str">
        <f t="shared" si="11"/>
        <v>MIADolphinsMIA</v>
      </c>
      <c r="B43" t="s">
        <v>24</v>
      </c>
      <c r="C43" t="s">
        <v>1490</v>
      </c>
      <c r="D43" t="s">
        <v>24</v>
      </c>
      <c r="E43">
        <f t="shared" si="12"/>
        <v>41.8</v>
      </c>
      <c r="F43">
        <f t="shared" si="3"/>
        <v>13</v>
      </c>
      <c r="G43">
        <f t="shared" si="4"/>
        <v>9.6</v>
      </c>
      <c r="H43">
        <f t="shared" si="5"/>
        <v>29.8</v>
      </c>
      <c r="I43">
        <f t="shared" si="6"/>
        <v>2.4</v>
      </c>
      <c r="J43">
        <f t="shared" si="7"/>
        <v>0.79999999999999993</v>
      </c>
      <c r="K43">
        <f t="shared" si="8"/>
        <v>381.9</v>
      </c>
      <c r="L43">
        <f t="shared" si="9"/>
        <v>5796.3</v>
      </c>
      <c r="M43">
        <f t="shared" si="10"/>
        <v>103.1</v>
      </c>
    </row>
    <row r="44" spans="1:41" x14ac:dyDescent="0.25">
      <c r="A44" t="str">
        <f t="shared" si="11"/>
        <v>MINVikingsMIN</v>
      </c>
      <c r="B44" t="s">
        <v>22</v>
      </c>
      <c r="C44" t="s">
        <v>1491</v>
      </c>
      <c r="D44" t="s">
        <v>22</v>
      </c>
      <c r="E44">
        <f t="shared" si="12"/>
        <v>40.699999999999996</v>
      </c>
      <c r="F44">
        <f t="shared" si="3"/>
        <v>12.399999999999999</v>
      </c>
      <c r="G44">
        <f t="shared" si="4"/>
        <v>7.6999999999999984</v>
      </c>
      <c r="H44">
        <f t="shared" si="5"/>
        <v>23.6</v>
      </c>
      <c r="I44">
        <f t="shared" si="6"/>
        <v>3</v>
      </c>
      <c r="J44">
        <f t="shared" si="7"/>
        <v>0.39999999999999997</v>
      </c>
      <c r="K44">
        <f t="shared" si="8"/>
        <v>388</v>
      </c>
      <c r="L44">
        <f t="shared" si="9"/>
        <v>6057.0000000000009</v>
      </c>
      <c r="M44">
        <f t="shared" si="10"/>
        <v>99.4</v>
      </c>
    </row>
    <row r="45" spans="1:41" x14ac:dyDescent="0.25">
      <c r="A45" t="str">
        <f t="shared" si="11"/>
        <v>LACChargersLAC</v>
      </c>
      <c r="B45" t="s">
        <v>13</v>
      </c>
      <c r="C45" t="s">
        <v>1492</v>
      </c>
      <c r="D45" t="s">
        <v>13</v>
      </c>
      <c r="E45">
        <f t="shared" si="12"/>
        <v>42.4</v>
      </c>
      <c r="F45">
        <f t="shared" si="3"/>
        <v>14.2</v>
      </c>
      <c r="G45">
        <f t="shared" si="4"/>
        <v>11</v>
      </c>
      <c r="H45">
        <f t="shared" si="5"/>
        <v>34</v>
      </c>
      <c r="I45">
        <f t="shared" si="6"/>
        <v>2.4000000000000004</v>
      </c>
      <c r="J45">
        <f t="shared" si="7"/>
        <v>0.89999999999999991</v>
      </c>
      <c r="K45">
        <f t="shared" si="8"/>
        <v>361.29999999999995</v>
      </c>
      <c r="L45">
        <f t="shared" si="9"/>
        <v>6024.9999999999991</v>
      </c>
      <c r="M45">
        <f t="shared" si="10"/>
        <v>108.19999999999999</v>
      </c>
    </row>
    <row r="46" spans="1:41" x14ac:dyDescent="0.25">
      <c r="A46" t="str">
        <f t="shared" si="11"/>
        <v>DALCowboysDAL</v>
      </c>
      <c r="B46" t="s">
        <v>15</v>
      </c>
      <c r="C46" t="s">
        <v>1493</v>
      </c>
      <c r="D46" t="s">
        <v>15</v>
      </c>
      <c r="E46">
        <f t="shared" si="12"/>
        <v>42.800000000000004</v>
      </c>
      <c r="F46">
        <f t="shared" si="3"/>
        <v>14.000000000000002</v>
      </c>
      <c r="G46">
        <f t="shared" si="4"/>
        <v>10</v>
      </c>
      <c r="H46">
        <f t="shared" si="5"/>
        <v>30.6</v>
      </c>
      <c r="I46">
        <f t="shared" si="6"/>
        <v>2.4000000000000004</v>
      </c>
      <c r="J46">
        <f t="shared" si="7"/>
        <v>0.4</v>
      </c>
      <c r="K46">
        <f t="shared" si="8"/>
        <v>378</v>
      </c>
      <c r="L46">
        <f t="shared" si="9"/>
        <v>5775.4</v>
      </c>
      <c r="M46">
        <f t="shared" si="10"/>
        <v>105.4</v>
      </c>
    </row>
    <row r="47" spans="1:41" x14ac:dyDescent="0.25">
      <c r="A47" t="str">
        <f t="shared" si="11"/>
        <v>LARRamsLAR</v>
      </c>
      <c r="B47" t="s">
        <v>17</v>
      </c>
      <c r="C47" t="s">
        <v>1494</v>
      </c>
      <c r="D47" t="s">
        <v>17</v>
      </c>
      <c r="E47">
        <f t="shared" si="12"/>
        <v>41.699999999999996</v>
      </c>
      <c r="F47">
        <f t="shared" si="3"/>
        <v>13</v>
      </c>
      <c r="G47">
        <f t="shared" si="4"/>
        <v>8.1</v>
      </c>
      <c r="H47">
        <f t="shared" si="5"/>
        <v>25</v>
      </c>
      <c r="I47">
        <f t="shared" si="6"/>
        <v>2.4000000000000004</v>
      </c>
      <c r="J47">
        <f t="shared" si="7"/>
        <v>0.79999999999999993</v>
      </c>
      <c r="K47">
        <f t="shared" si="8"/>
        <v>377</v>
      </c>
      <c r="L47">
        <f t="shared" si="9"/>
        <v>6144.7</v>
      </c>
      <c r="M47">
        <f t="shared" si="10"/>
        <v>100</v>
      </c>
    </row>
    <row r="48" spans="1:41" x14ac:dyDescent="0.25">
      <c r="A48" t="str">
        <f t="shared" si="11"/>
        <v>CLEBrownsCLE</v>
      </c>
      <c r="B48" t="s">
        <v>39</v>
      </c>
      <c r="C48" t="s">
        <v>1495</v>
      </c>
      <c r="D48" t="s">
        <v>39</v>
      </c>
      <c r="E48">
        <f t="shared" si="12"/>
        <v>43.499999999999993</v>
      </c>
      <c r="F48">
        <f t="shared" si="3"/>
        <v>14</v>
      </c>
      <c r="G48">
        <f t="shared" si="4"/>
        <v>8.3999999999999986</v>
      </c>
      <c r="H48">
        <f t="shared" si="5"/>
        <v>26</v>
      </c>
      <c r="I48">
        <f t="shared" si="6"/>
        <v>2.2999999999999998</v>
      </c>
      <c r="J48">
        <f t="shared" si="7"/>
        <v>0.79999999999999993</v>
      </c>
      <c r="K48">
        <f t="shared" si="8"/>
        <v>361.6</v>
      </c>
      <c r="L48">
        <f t="shared" si="9"/>
        <v>5977.0999999999995</v>
      </c>
      <c r="M48">
        <f t="shared" si="10"/>
        <v>103.8</v>
      </c>
    </row>
    <row r="49" spans="1:13" x14ac:dyDescent="0.25">
      <c r="A49" t="str">
        <f t="shared" si="11"/>
        <v>ARICardinalsARI</v>
      </c>
      <c r="B49" t="s">
        <v>11</v>
      </c>
      <c r="C49" t="s">
        <v>1496</v>
      </c>
      <c r="D49" t="s">
        <v>11</v>
      </c>
      <c r="E49">
        <f t="shared" si="12"/>
        <v>40.799999999999997</v>
      </c>
      <c r="F49">
        <f t="shared" si="3"/>
        <v>13.399999999999999</v>
      </c>
      <c r="G49">
        <f t="shared" si="4"/>
        <v>10.199999999999999</v>
      </c>
      <c r="H49">
        <f t="shared" si="5"/>
        <v>31.4</v>
      </c>
      <c r="I49">
        <f t="shared" si="6"/>
        <v>2.2000000000000002</v>
      </c>
      <c r="J49">
        <f t="shared" si="7"/>
        <v>0.79999999999999993</v>
      </c>
      <c r="K49">
        <f t="shared" si="8"/>
        <v>412.20000000000005</v>
      </c>
      <c r="L49">
        <f t="shared" si="9"/>
        <v>6235.3</v>
      </c>
      <c r="M49">
        <f t="shared" si="10"/>
        <v>103.10000000000001</v>
      </c>
    </row>
    <row r="50" spans="1:13" x14ac:dyDescent="0.25">
      <c r="A50" t="str">
        <f t="shared" si="11"/>
        <v>CHIBearsCHI</v>
      </c>
      <c r="B50" t="s">
        <v>25</v>
      </c>
      <c r="C50" t="s">
        <v>1497</v>
      </c>
      <c r="D50" t="s">
        <v>25</v>
      </c>
      <c r="E50">
        <f t="shared" si="12"/>
        <v>37.599999999999994</v>
      </c>
      <c r="F50">
        <f t="shared" si="3"/>
        <v>11.799999999999999</v>
      </c>
      <c r="G50">
        <f t="shared" si="4"/>
        <v>9.7000000000000011</v>
      </c>
      <c r="H50">
        <f t="shared" si="5"/>
        <v>30</v>
      </c>
      <c r="I50">
        <f t="shared" si="6"/>
        <v>2.4</v>
      </c>
      <c r="J50">
        <f t="shared" si="7"/>
        <v>0.79999999999999993</v>
      </c>
      <c r="K50">
        <f t="shared" si="8"/>
        <v>426.2</v>
      </c>
      <c r="L50">
        <f t="shared" si="9"/>
        <v>6245.1</v>
      </c>
      <c r="M50">
        <f t="shared" si="10"/>
        <v>96.4</v>
      </c>
    </row>
    <row r="51" spans="1:13" x14ac:dyDescent="0.25">
      <c r="A51" t="str">
        <f t="shared" si="11"/>
        <v>CINBengalsCIN</v>
      </c>
      <c r="B51" t="s">
        <v>20</v>
      </c>
      <c r="C51" t="s">
        <v>1498</v>
      </c>
      <c r="D51" t="s">
        <v>20</v>
      </c>
      <c r="E51">
        <f t="shared" si="12"/>
        <v>43</v>
      </c>
      <c r="F51">
        <f t="shared" si="3"/>
        <v>14.600000000000001</v>
      </c>
      <c r="G51">
        <f t="shared" si="4"/>
        <v>9.1999999999999993</v>
      </c>
      <c r="H51">
        <f t="shared" si="5"/>
        <v>28.6</v>
      </c>
      <c r="I51">
        <f t="shared" si="6"/>
        <v>2.4</v>
      </c>
      <c r="J51">
        <f t="shared" si="7"/>
        <v>0.89999999999999991</v>
      </c>
      <c r="K51">
        <f t="shared" si="8"/>
        <v>364.4</v>
      </c>
      <c r="L51">
        <f t="shared" si="9"/>
        <v>5929.3</v>
      </c>
      <c r="M51">
        <f t="shared" si="10"/>
        <v>106</v>
      </c>
    </row>
    <row r="52" spans="1:13" x14ac:dyDescent="0.25">
      <c r="A52" t="str">
        <f t="shared" si="11"/>
        <v>KCChiefsKC</v>
      </c>
      <c r="B52" t="s">
        <v>10</v>
      </c>
      <c r="C52" t="s">
        <v>1499</v>
      </c>
      <c r="D52" t="s">
        <v>10</v>
      </c>
      <c r="E52">
        <f t="shared" si="12"/>
        <v>42.400000000000006</v>
      </c>
      <c r="F52">
        <f t="shared" si="3"/>
        <v>14.100000000000001</v>
      </c>
      <c r="G52">
        <f t="shared" si="4"/>
        <v>9.2000000000000011</v>
      </c>
      <c r="H52">
        <f t="shared" si="5"/>
        <v>28.2</v>
      </c>
      <c r="I52">
        <f t="shared" si="6"/>
        <v>2.4000000000000004</v>
      </c>
      <c r="J52">
        <f t="shared" si="7"/>
        <v>0.79999999999999993</v>
      </c>
      <c r="K52">
        <f t="shared" si="8"/>
        <v>416.20000000000005</v>
      </c>
      <c r="L52">
        <f t="shared" si="9"/>
        <v>6393.5999999999995</v>
      </c>
      <c r="M52">
        <f t="shared" si="10"/>
        <v>104.8</v>
      </c>
    </row>
    <row r="53" spans="1:13" x14ac:dyDescent="0.25">
      <c r="A53" t="str">
        <f t="shared" si="11"/>
        <v>WASCommandersWAS</v>
      </c>
      <c r="B53" t="s">
        <v>32</v>
      </c>
      <c r="C53" t="s">
        <v>1500</v>
      </c>
      <c r="D53" t="s">
        <v>32</v>
      </c>
      <c r="E53">
        <f t="shared" si="12"/>
        <v>40.6</v>
      </c>
      <c r="F53">
        <f t="shared" si="3"/>
        <v>13</v>
      </c>
      <c r="G53">
        <f t="shared" si="4"/>
        <v>8.8000000000000007</v>
      </c>
      <c r="H53">
        <f t="shared" si="5"/>
        <v>27</v>
      </c>
      <c r="I53">
        <f t="shared" si="6"/>
        <v>2.4</v>
      </c>
      <c r="J53">
        <f t="shared" si="7"/>
        <v>0.39999999999999997</v>
      </c>
      <c r="K53">
        <f t="shared" si="8"/>
        <v>374.20000000000005</v>
      </c>
      <c r="L53">
        <f t="shared" si="9"/>
        <v>5702.5999999999995</v>
      </c>
      <c r="M53">
        <f t="shared" si="10"/>
        <v>99</v>
      </c>
    </row>
    <row r="54" spans="1:13" x14ac:dyDescent="0.25">
      <c r="A54" t="str">
        <f t="shared" si="11"/>
        <v>INDColtsIND</v>
      </c>
      <c r="B54" t="s">
        <v>31</v>
      </c>
      <c r="C54" t="s">
        <v>1501</v>
      </c>
      <c r="D54" t="s">
        <v>31</v>
      </c>
      <c r="E54">
        <f t="shared" si="12"/>
        <v>40.200000000000003</v>
      </c>
      <c r="F54">
        <f t="shared" si="3"/>
        <v>13.7</v>
      </c>
      <c r="G54">
        <f t="shared" si="4"/>
        <v>9</v>
      </c>
      <c r="H54">
        <f t="shared" si="5"/>
        <v>27.8</v>
      </c>
      <c r="I54">
        <f t="shared" si="6"/>
        <v>2.6</v>
      </c>
      <c r="J54">
        <f t="shared" si="7"/>
        <v>1.2999999999999998</v>
      </c>
      <c r="K54">
        <f t="shared" si="8"/>
        <v>375.79999999999995</v>
      </c>
      <c r="L54">
        <f t="shared" si="9"/>
        <v>5958.3</v>
      </c>
      <c r="M54">
        <f t="shared" si="10"/>
        <v>103.60000000000001</v>
      </c>
    </row>
    <row r="55" spans="1:13" x14ac:dyDescent="0.25">
      <c r="A55" t="str">
        <f t="shared" si="11"/>
        <v>DENBroncosDEN</v>
      </c>
      <c r="B55" t="s">
        <v>23</v>
      </c>
      <c r="C55" t="s">
        <v>1502</v>
      </c>
      <c r="D55" t="s">
        <v>23</v>
      </c>
      <c r="E55">
        <f t="shared" si="12"/>
        <v>39.799999999999997</v>
      </c>
      <c r="F55">
        <f t="shared" si="3"/>
        <v>14.5</v>
      </c>
      <c r="G55">
        <f t="shared" si="4"/>
        <v>8.6999999999999993</v>
      </c>
      <c r="H55">
        <f t="shared" si="5"/>
        <v>27</v>
      </c>
      <c r="I55">
        <f t="shared" si="6"/>
        <v>2.4000000000000004</v>
      </c>
      <c r="J55">
        <f t="shared" si="7"/>
        <v>0.3</v>
      </c>
      <c r="K55">
        <f t="shared" si="8"/>
        <v>392</v>
      </c>
      <c r="L55">
        <f t="shared" si="9"/>
        <v>6129.5999999999995</v>
      </c>
      <c r="M55">
        <f t="shared" si="10"/>
        <v>101</v>
      </c>
    </row>
    <row r="56" spans="1:13" x14ac:dyDescent="0.25">
      <c r="A56" t="str">
        <f t="shared" si="11"/>
        <v>CARPanthersCAR</v>
      </c>
      <c r="B56" t="s">
        <v>38</v>
      </c>
      <c r="C56" t="s">
        <v>1503</v>
      </c>
      <c r="D56" t="s">
        <v>38</v>
      </c>
      <c r="E56">
        <f t="shared" si="12"/>
        <v>39.9</v>
      </c>
      <c r="F56">
        <f t="shared" si="3"/>
        <v>13.1</v>
      </c>
      <c r="G56">
        <f t="shared" si="4"/>
        <v>8.1999999999999993</v>
      </c>
      <c r="H56">
        <f t="shared" si="5"/>
        <v>25.2</v>
      </c>
      <c r="I56">
        <f t="shared" si="6"/>
        <v>2.4</v>
      </c>
      <c r="J56">
        <f t="shared" si="7"/>
        <v>0.29999999999999993</v>
      </c>
      <c r="K56">
        <f t="shared" si="8"/>
        <v>401.5</v>
      </c>
      <c r="L56">
        <f t="shared" si="9"/>
        <v>6123.5</v>
      </c>
      <c r="M56">
        <f t="shared" si="10"/>
        <v>97.699999999999989</v>
      </c>
    </row>
    <row r="57" spans="1:13" x14ac:dyDescent="0.25">
      <c r="A57" t="str">
        <f t="shared" si="11"/>
        <v>BALRavensBAL</v>
      </c>
      <c r="B57" t="s">
        <v>12</v>
      </c>
      <c r="C57" t="s">
        <v>1504</v>
      </c>
      <c r="D57" t="s">
        <v>12</v>
      </c>
      <c r="E57">
        <f t="shared" si="12"/>
        <v>41.300000000000004</v>
      </c>
      <c r="F57">
        <f t="shared" si="3"/>
        <v>14.499999999999998</v>
      </c>
      <c r="G57">
        <f t="shared" si="4"/>
        <v>9.6</v>
      </c>
      <c r="H57">
        <f t="shared" si="5"/>
        <v>29.6</v>
      </c>
      <c r="I57">
        <f t="shared" si="6"/>
        <v>2.3000000000000003</v>
      </c>
      <c r="J57">
        <f t="shared" si="7"/>
        <v>0.79999999999999993</v>
      </c>
      <c r="K57">
        <f t="shared" si="8"/>
        <v>366.6</v>
      </c>
      <c r="L57">
        <f t="shared" si="9"/>
        <v>5695.2</v>
      </c>
      <c r="M57">
        <f t="shared" si="10"/>
        <v>105.5</v>
      </c>
    </row>
    <row r="58" spans="1:13" x14ac:dyDescent="0.25">
      <c r="A58" t="str">
        <f t="shared" si="11"/>
        <v>NEPatriotsNE</v>
      </c>
      <c r="B58" t="s">
        <v>30</v>
      </c>
      <c r="C58" t="s">
        <v>1505</v>
      </c>
      <c r="D58" t="s">
        <v>30</v>
      </c>
      <c r="E58">
        <f t="shared" si="12"/>
        <v>39.599999999999994</v>
      </c>
      <c r="F58">
        <f t="shared" si="3"/>
        <v>13.600000000000001</v>
      </c>
      <c r="G58">
        <f t="shared" si="4"/>
        <v>8</v>
      </c>
      <c r="H58">
        <f t="shared" si="5"/>
        <v>24.6</v>
      </c>
      <c r="I58">
        <f t="shared" si="6"/>
        <v>2.4000000000000004</v>
      </c>
      <c r="J58">
        <f t="shared" si="7"/>
        <v>0.79999999999999993</v>
      </c>
      <c r="K58">
        <f t="shared" si="8"/>
        <v>400</v>
      </c>
      <c r="L58">
        <f t="shared" si="9"/>
        <v>6136.9000000000005</v>
      </c>
      <c r="M58">
        <f t="shared" si="10"/>
        <v>98.5</v>
      </c>
    </row>
    <row r="59" spans="1:13" x14ac:dyDescent="0.25">
      <c r="A59" t="str">
        <f t="shared" si="11"/>
        <v>NYGGiantsNYG</v>
      </c>
      <c r="B59" t="s">
        <v>28</v>
      </c>
      <c r="C59" t="s">
        <v>1506</v>
      </c>
      <c r="D59" t="s">
        <v>28</v>
      </c>
      <c r="E59">
        <f t="shared" si="12"/>
        <v>39.200000000000003</v>
      </c>
      <c r="F59">
        <f t="shared" si="3"/>
        <v>12.8</v>
      </c>
      <c r="G59">
        <f t="shared" si="4"/>
        <v>7.2999999999999989</v>
      </c>
      <c r="H59">
        <f t="shared" si="5"/>
        <v>22.4</v>
      </c>
      <c r="I59">
        <f t="shared" si="6"/>
        <v>2.4</v>
      </c>
      <c r="J59">
        <f t="shared" si="7"/>
        <v>0.79999999999999993</v>
      </c>
      <c r="K59">
        <f t="shared" si="8"/>
        <v>405.5</v>
      </c>
      <c r="L59">
        <f t="shared" si="9"/>
        <v>5727.6</v>
      </c>
      <c r="M59">
        <f t="shared" si="10"/>
        <v>94.7</v>
      </c>
    </row>
    <row r="60" spans="1:13" x14ac:dyDescent="0.25">
      <c r="A60" t="str">
        <f t="shared" si="11"/>
        <v>NYJJetsNYJ</v>
      </c>
      <c r="B60" t="s">
        <v>40</v>
      </c>
      <c r="C60" t="s">
        <v>1507</v>
      </c>
      <c r="D60" t="s">
        <v>40</v>
      </c>
      <c r="E60">
        <f t="shared" si="12"/>
        <v>40.400000000000006</v>
      </c>
      <c r="F60">
        <f t="shared" si="3"/>
        <v>12.4</v>
      </c>
      <c r="G60">
        <f t="shared" si="4"/>
        <v>9.8999999999999986</v>
      </c>
      <c r="H60">
        <f t="shared" si="5"/>
        <v>30.6</v>
      </c>
      <c r="I60">
        <f t="shared" si="6"/>
        <v>2.4</v>
      </c>
      <c r="J60">
        <f t="shared" si="7"/>
        <v>0.3</v>
      </c>
      <c r="K60">
        <f t="shared" si="8"/>
        <v>403.3</v>
      </c>
      <c r="L60">
        <f t="shared" si="9"/>
        <v>5735.2</v>
      </c>
      <c r="M60">
        <f t="shared" si="10"/>
        <v>100.1</v>
      </c>
    </row>
    <row r="61" spans="1:13" x14ac:dyDescent="0.25">
      <c r="A61" t="str">
        <f t="shared" si="11"/>
        <v>PHIEaglesPHI</v>
      </c>
      <c r="B61" t="s">
        <v>14</v>
      </c>
      <c r="C61" t="s">
        <v>1508</v>
      </c>
      <c r="D61" t="s">
        <v>14</v>
      </c>
      <c r="E61">
        <f t="shared" si="12"/>
        <v>44</v>
      </c>
      <c r="F61">
        <f t="shared" si="3"/>
        <v>13.600000000000001</v>
      </c>
      <c r="G61">
        <f t="shared" si="4"/>
        <v>9</v>
      </c>
      <c r="H61">
        <f t="shared" si="5"/>
        <v>27.8</v>
      </c>
      <c r="I61">
        <f t="shared" si="6"/>
        <v>2.4000000000000004</v>
      </c>
      <c r="J61">
        <f t="shared" si="7"/>
        <v>0.79999999999999993</v>
      </c>
      <c r="K61">
        <f t="shared" si="8"/>
        <v>347.79999999999995</v>
      </c>
      <c r="L61">
        <f t="shared" si="9"/>
        <v>5990.4999999999991</v>
      </c>
      <c r="M61">
        <f t="shared" si="10"/>
        <v>104.79999999999998</v>
      </c>
    </row>
    <row r="62" spans="1:13" x14ac:dyDescent="0.25">
      <c r="A62" t="str">
        <f t="shared" si="11"/>
        <v>DETLionsDET</v>
      </c>
      <c r="B62" t="s">
        <v>34</v>
      </c>
      <c r="C62" t="s">
        <v>1509</v>
      </c>
      <c r="D62" t="s">
        <v>34</v>
      </c>
      <c r="E62">
        <f t="shared" si="12"/>
        <v>38.700000000000003</v>
      </c>
      <c r="F62">
        <f t="shared" si="3"/>
        <v>12.7</v>
      </c>
      <c r="G62">
        <f t="shared" si="4"/>
        <v>7.3999999999999995</v>
      </c>
      <c r="H62">
        <f t="shared" si="5"/>
        <v>23</v>
      </c>
      <c r="I62">
        <f t="shared" si="6"/>
        <v>2.2999999999999998</v>
      </c>
      <c r="J62">
        <f t="shared" si="7"/>
        <v>0.79999999999999993</v>
      </c>
      <c r="K62">
        <f t="shared" si="8"/>
        <v>433.3</v>
      </c>
      <c r="L62">
        <f t="shared" si="9"/>
        <v>5892</v>
      </c>
      <c r="M62">
        <f t="shared" si="10"/>
        <v>94.3</v>
      </c>
    </row>
    <row r="63" spans="1:13" x14ac:dyDescent="0.25">
      <c r="A63" t="str">
        <f t="shared" si="11"/>
        <v>TENTitansTEN</v>
      </c>
      <c r="B63" t="s">
        <v>26</v>
      </c>
      <c r="C63" t="s">
        <v>1510</v>
      </c>
      <c r="D63" t="s">
        <v>26</v>
      </c>
      <c r="E63">
        <f t="shared" si="12"/>
        <v>42.6</v>
      </c>
      <c r="F63">
        <f t="shared" si="3"/>
        <v>13.5</v>
      </c>
      <c r="G63">
        <f t="shared" si="4"/>
        <v>8.1999999999999993</v>
      </c>
      <c r="H63">
        <f t="shared" si="5"/>
        <v>25.4</v>
      </c>
      <c r="I63">
        <f t="shared" si="6"/>
        <v>2.3000000000000003</v>
      </c>
      <c r="J63">
        <f t="shared" si="7"/>
        <v>0.3</v>
      </c>
      <c r="K63">
        <f t="shared" si="8"/>
        <v>400.20000000000005</v>
      </c>
      <c r="L63">
        <f t="shared" si="9"/>
        <v>5964.0000000000009</v>
      </c>
      <c r="M63">
        <f t="shared" si="10"/>
        <v>100.8</v>
      </c>
    </row>
    <row r="64" spans="1:13" x14ac:dyDescent="0.25">
      <c r="A64" t="str">
        <f t="shared" si="11"/>
        <v>JACJaguarsJAC</v>
      </c>
      <c r="B64" t="s">
        <v>29</v>
      </c>
      <c r="C64" t="s">
        <v>1511</v>
      </c>
      <c r="D64" t="s">
        <v>29</v>
      </c>
      <c r="E64">
        <f t="shared" si="12"/>
        <v>40.6</v>
      </c>
      <c r="F64">
        <f t="shared" si="3"/>
        <v>12.299999999999999</v>
      </c>
      <c r="G64">
        <f t="shared" si="4"/>
        <v>7.3999999999999995</v>
      </c>
      <c r="H64">
        <f t="shared" si="5"/>
        <v>22.4</v>
      </c>
      <c r="I64">
        <f t="shared" si="6"/>
        <v>2.5</v>
      </c>
      <c r="J64">
        <f t="shared" si="7"/>
        <v>0.79999999999999993</v>
      </c>
      <c r="K64">
        <f t="shared" si="8"/>
        <v>407.69999999999993</v>
      </c>
      <c r="L64">
        <f t="shared" si="9"/>
        <v>5892.7</v>
      </c>
      <c r="M64">
        <f t="shared" si="10"/>
        <v>96.799999999999983</v>
      </c>
    </row>
    <row r="65" spans="1:13" x14ac:dyDescent="0.25">
      <c r="A65" t="str">
        <f t="shared" si="11"/>
        <v>HOUTexansHOU</v>
      </c>
      <c r="B65" t="s">
        <v>36</v>
      </c>
      <c r="C65" t="s">
        <v>1512</v>
      </c>
      <c r="D65" t="s">
        <v>36</v>
      </c>
      <c r="E65">
        <f t="shared" si="12"/>
        <v>38.200000000000003</v>
      </c>
      <c r="F65">
        <f t="shared" si="3"/>
        <v>12.600000000000001</v>
      </c>
      <c r="G65">
        <f t="shared" si="4"/>
        <v>8.3000000000000007</v>
      </c>
      <c r="H65">
        <f t="shared" si="5"/>
        <v>25.6</v>
      </c>
      <c r="I65">
        <f t="shared" si="6"/>
        <v>2.5</v>
      </c>
      <c r="J65">
        <f t="shared" si="7"/>
        <v>0.3</v>
      </c>
      <c r="K65">
        <f t="shared" si="8"/>
        <v>424.6</v>
      </c>
      <c r="L65">
        <f t="shared" si="9"/>
        <v>6035.9000000000005</v>
      </c>
      <c r="M65">
        <f t="shared" si="10"/>
        <v>95.6</v>
      </c>
    </row>
    <row r="66" spans="1:13" x14ac:dyDescent="0.25">
      <c r="A66" t="str">
        <f t="shared" si="11"/>
        <v>LVRaidersLV</v>
      </c>
      <c r="B66" t="s">
        <v>21</v>
      </c>
      <c r="C66" t="s">
        <v>1513</v>
      </c>
      <c r="D66" t="s">
        <v>21</v>
      </c>
      <c r="E66">
        <f t="shared" si="12"/>
        <v>38.1</v>
      </c>
      <c r="F66">
        <f t="shared" si="3"/>
        <v>13.200000000000001</v>
      </c>
      <c r="G66">
        <f t="shared" si="4"/>
        <v>8.7999999999999989</v>
      </c>
      <c r="H66">
        <f t="shared" si="5"/>
        <v>26.8</v>
      </c>
      <c r="I66">
        <f t="shared" si="6"/>
        <v>2.2000000000000002</v>
      </c>
      <c r="J66">
        <f t="shared" si="7"/>
        <v>0.79999999999999993</v>
      </c>
      <c r="K66">
        <f t="shared" si="8"/>
        <v>410.6</v>
      </c>
      <c r="L66">
        <f t="shared" si="9"/>
        <v>6028.9</v>
      </c>
      <c r="M66">
        <f t="shared" si="10"/>
        <v>97.2</v>
      </c>
    </row>
    <row r="67" spans="1:13" x14ac:dyDescent="0.25">
      <c r="A67" t="str">
        <f t="shared" si="11"/>
        <v>SEASeahawksSEA</v>
      </c>
      <c r="B67" t="s">
        <v>35</v>
      </c>
      <c r="C67" t="s">
        <v>1514</v>
      </c>
      <c r="D67" t="s">
        <v>35</v>
      </c>
      <c r="E67">
        <f t="shared" si="12"/>
        <v>38.9</v>
      </c>
      <c r="F67">
        <f t="shared" si="3"/>
        <v>13.1</v>
      </c>
      <c r="G67">
        <f t="shared" si="4"/>
        <v>7.5999999999999988</v>
      </c>
      <c r="H67">
        <f t="shared" si="5"/>
        <v>23.6</v>
      </c>
      <c r="I67">
        <f t="shared" si="6"/>
        <v>2.2999999999999998</v>
      </c>
      <c r="J67">
        <f t="shared" si="7"/>
        <v>0.89999999999999991</v>
      </c>
      <c r="K67">
        <f t="shared" si="8"/>
        <v>420.4</v>
      </c>
      <c r="L67">
        <f t="shared" si="9"/>
        <v>5898.5</v>
      </c>
      <c r="M67">
        <f t="shared" si="10"/>
        <v>95.699999999999989</v>
      </c>
    </row>
    <row r="68" spans="1:13" x14ac:dyDescent="0.25">
      <c r="A68" t="str">
        <f t="shared" si="11"/>
        <v>ATLFalconsATL</v>
      </c>
      <c r="B68" t="s">
        <v>33</v>
      </c>
      <c r="C68" t="s">
        <v>1484</v>
      </c>
      <c r="D68" t="s">
        <v>33</v>
      </c>
      <c r="E68">
        <f t="shared" si="12"/>
        <v>37.700000000000003</v>
      </c>
      <c r="F68">
        <f t="shared" si="3"/>
        <v>14</v>
      </c>
      <c r="G68">
        <f t="shared" si="4"/>
        <v>8</v>
      </c>
      <c r="H68">
        <f t="shared" si="5"/>
        <v>24.8</v>
      </c>
      <c r="I68">
        <f t="shared" si="6"/>
        <v>2.4</v>
      </c>
      <c r="J68">
        <f t="shared" si="7"/>
        <v>0.3</v>
      </c>
      <c r="K68">
        <f t="shared" si="8"/>
        <v>422.3</v>
      </c>
      <c r="L68">
        <f t="shared" si="9"/>
        <v>5812.2</v>
      </c>
      <c r="M68">
        <f t="shared" si="10"/>
        <v>96.4</v>
      </c>
    </row>
    <row r="71" spans="1:13" x14ac:dyDescent="0.25">
      <c r="A71" t="s">
        <v>47</v>
      </c>
      <c r="B71" t="s">
        <v>0</v>
      </c>
      <c r="C71" t="s">
        <v>1</v>
      </c>
      <c r="E71" t="s">
        <v>1475</v>
      </c>
      <c r="F71" t="s">
        <v>1476</v>
      </c>
      <c r="G71" t="s">
        <v>1477</v>
      </c>
      <c r="H71" t="s">
        <v>1478</v>
      </c>
      <c r="I71" t="s">
        <v>1479</v>
      </c>
      <c r="J71" t="s">
        <v>1480</v>
      </c>
      <c r="K71" t="s">
        <v>1481</v>
      </c>
      <c r="L71" t="s">
        <v>1482</v>
      </c>
      <c r="M71" t="s">
        <v>8</v>
      </c>
    </row>
    <row r="72" spans="1:13" x14ac:dyDescent="0.25">
      <c r="A72" t="str">
        <f>B72&amp;C72&amp;D72</f>
        <v>PITSteelersPIT</v>
      </c>
      <c r="B72" t="s">
        <v>37</v>
      </c>
      <c r="C72" t="s">
        <v>1485</v>
      </c>
      <c r="D72" t="s">
        <v>37</v>
      </c>
      <c r="E72">
        <f>INDEX(E$3:E$34,MATCH($A72,$A$3:$A$34,0))+INDEX(S$3:S$34,MATCH($A72,$O$3:$O$34,0))-INDEX(AG$3:AG$34,MATCH($A72,$AC$3:$AC$34,0))</f>
        <v>45.600000000000009</v>
      </c>
      <c r="F72">
        <f t="shared" ref="F72:F103" si="13">INDEX(F$3:F$34,MATCH($A72,$A$3:$A$34,0))+INDEX(T$3:T$34,MATCH($A72,$O$3:$O$34,0))-INDEX(AH$3:AH$34,MATCH($A72,$AC$3:$AC$34,0))</f>
        <v>15.399999999999999</v>
      </c>
      <c r="G72">
        <f t="shared" ref="G72:G103" si="14">INDEX(G$3:G$34,MATCH($A72,$A$3:$A$34,0))+INDEX(U$3:U$34,MATCH($A72,$O$3:$O$34,0))-INDEX(AI$3:AI$34,MATCH($A72,$AC$3:$AC$34,0))</f>
        <v>10.599999999999998</v>
      </c>
      <c r="H72">
        <f t="shared" ref="H72:H103" si="15">INDEX(H$3:H$34,MATCH($A72,$A$3:$A$34,0))+INDEX(V$3:V$34,MATCH($A72,$O$3:$O$34,0))-INDEX(AJ$3:AJ$34,MATCH($A72,$AC$3:$AC$34,0))</f>
        <v>0</v>
      </c>
      <c r="I72">
        <f t="shared" ref="I72:I103" si="16">INDEX(I$3:I$34,MATCH($A72,$A$3:$A$34,0))+INDEX(W$3:W$34,MATCH($A72,$O$3:$O$34,0))-INDEX(AK$3:AK$34,MATCH($A72,$AC$3:$AC$34,0))</f>
        <v>2.3999999999999995</v>
      </c>
      <c r="J72">
        <f t="shared" ref="J72:J103" si="17">INDEX(J$3:J$34,MATCH($A72,$A$3:$A$34,0))+INDEX(X$3:X$34,MATCH($A72,$O$3:$O$34,0))-INDEX(AL$3:AL$34,MATCH($A72,$AC$3:$AC$34,0))</f>
        <v>1</v>
      </c>
      <c r="K72">
        <f t="shared" ref="K72:K103" si="18">INDEX(K$3:K$34,MATCH($A72,$A$3:$A$34,0))+INDEX(Y$3:Y$34,MATCH($A72,$O$3:$O$34,0))-INDEX(AM$3:AM$34,MATCH($A72,$AC$3:$AC$34,0))</f>
        <v>407.19999999999993</v>
      </c>
      <c r="L72">
        <f t="shared" ref="L72:L103" si="19">INDEX(L$3:L$34,MATCH($A72,$A$3:$A$34,0))+INDEX(Z$3:Z$34,MATCH($A72,$O$3:$O$34,0))-INDEX(AN$3:AN$34,MATCH($A72,$AC$3:$AC$34,0))</f>
        <v>5938.3</v>
      </c>
      <c r="M72">
        <f t="shared" ref="M72:M103" si="20">INDEX(M$3:M$34,MATCH($A72,$A$3:$A$34,0))+INDEX(AA$3:AA$34,MATCH($A72,$O$3:$O$34,0))-INDEX(AO$3:AO$34,MATCH($A72,$AC$3:$AC$34,0))</f>
        <v>114.10000000000001</v>
      </c>
    </row>
    <row r="73" spans="1:13" x14ac:dyDescent="0.25">
      <c r="A73" t="str">
        <f t="shared" ref="A73:A103" si="21">B73&amp;C73&amp;D73</f>
        <v>TBBuccaneersTB</v>
      </c>
      <c r="B73" t="s">
        <v>16</v>
      </c>
      <c r="C73" t="s">
        <v>1486</v>
      </c>
      <c r="D73" t="s">
        <v>16</v>
      </c>
      <c r="E73">
        <f t="shared" ref="E73:E103" si="22">INDEX(E$3:E$34,MATCH($A73,$A$3:$A$34,0))+INDEX(S$3:S$34,MATCH($A73,$O$3:$O$34,0))-INDEX(AG$3:AG$34,MATCH($A73,$AC$3:$AC$34,0))</f>
        <v>42.800000000000004</v>
      </c>
      <c r="F73">
        <f t="shared" si="13"/>
        <v>16</v>
      </c>
      <c r="G73">
        <f t="shared" si="14"/>
        <v>11.399999999999997</v>
      </c>
      <c r="H73">
        <f t="shared" si="15"/>
        <v>0</v>
      </c>
      <c r="I73">
        <f t="shared" si="16"/>
        <v>2.8000000000000003</v>
      </c>
      <c r="J73">
        <f t="shared" si="17"/>
        <v>0.60000000000000009</v>
      </c>
      <c r="K73">
        <f t="shared" si="18"/>
        <v>345.40000000000003</v>
      </c>
      <c r="L73">
        <f t="shared" si="19"/>
        <v>5585.4</v>
      </c>
      <c r="M73">
        <f t="shared" si="20"/>
        <v>114.80000000000001</v>
      </c>
    </row>
    <row r="74" spans="1:13" x14ac:dyDescent="0.25">
      <c r="A74" t="str">
        <f t="shared" si="21"/>
        <v>BUFBillsBUF</v>
      </c>
      <c r="B74" t="s">
        <v>9</v>
      </c>
      <c r="C74" t="s">
        <v>1487</v>
      </c>
      <c r="D74" t="s">
        <v>9</v>
      </c>
      <c r="E74">
        <f t="shared" si="22"/>
        <v>45</v>
      </c>
      <c r="F74">
        <f t="shared" si="13"/>
        <v>17.400000000000002</v>
      </c>
      <c r="G74">
        <f t="shared" si="14"/>
        <v>10.9</v>
      </c>
      <c r="H74">
        <f t="shared" si="15"/>
        <v>0</v>
      </c>
      <c r="I74">
        <f t="shared" si="16"/>
        <v>2.5999999999999996</v>
      </c>
      <c r="J74">
        <f t="shared" si="17"/>
        <v>0.5</v>
      </c>
      <c r="K74">
        <f t="shared" si="18"/>
        <v>326.39999999999992</v>
      </c>
      <c r="L74">
        <f t="shared" si="19"/>
        <v>5301.4</v>
      </c>
      <c r="M74">
        <f t="shared" si="20"/>
        <v>118.80000000000001</v>
      </c>
    </row>
    <row r="75" spans="1:13" x14ac:dyDescent="0.25">
      <c r="A75" t="str">
        <f t="shared" si="21"/>
        <v>SF49ersSF</v>
      </c>
      <c r="B75" t="s">
        <v>18</v>
      </c>
      <c r="C75" t="s">
        <v>1515</v>
      </c>
      <c r="D75" t="s">
        <v>18</v>
      </c>
      <c r="E75">
        <f t="shared" si="22"/>
        <v>42.9</v>
      </c>
      <c r="F75">
        <f t="shared" si="13"/>
        <v>15.7</v>
      </c>
      <c r="G75">
        <f t="shared" si="14"/>
        <v>11.399999999999999</v>
      </c>
      <c r="H75">
        <f t="shared" si="15"/>
        <v>0</v>
      </c>
      <c r="I75">
        <f t="shared" si="16"/>
        <v>2.5999999999999992</v>
      </c>
      <c r="J75">
        <f t="shared" si="17"/>
        <v>1</v>
      </c>
      <c r="K75">
        <f t="shared" si="18"/>
        <v>341.2000000000001</v>
      </c>
      <c r="L75">
        <f t="shared" si="19"/>
        <v>5533.1999999999989</v>
      </c>
      <c r="M75">
        <f t="shared" si="20"/>
        <v>114.19999999999999</v>
      </c>
    </row>
    <row r="76" spans="1:13" x14ac:dyDescent="0.25">
      <c r="A76" t="str">
        <f t="shared" si="21"/>
        <v>NOSaintsNO</v>
      </c>
      <c r="B76" t="s">
        <v>27</v>
      </c>
      <c r="C76" t="s">
        <v>1488</v>
      </c>
      <c r="D76" t="s">
        <v>27</v>
      </c>
      <c r="E76">
        <f t="shared" si="22"/>
        <v>43.400000000000006</v>
      </c>
      <c r="F76">
        <f t="shared" si="13"/>
        <v>15.6</v>
      </c>
      <c r="G76">
        <f t="shared" si="14"/>
        <v>10.999999999999998</v>
      </c>
      <c r="H76">
        <f t="shared" si="15"/>
        <v>0</v>
      </c>
      <c r="I76">
        <f t="shared" si="16"/>
        <v>2.3999999999999995</v>
      </c>
      <c r="J76">
        <f t="shared" si="17"/>
        <v>0.89999999999999991</v>
      </c>
      <c r="K76">
        <f t="shared" si="18"/>
        <v>371.4</v>
      </c>
      <c r="L76">
        <f t="shared" si="19"/>
        <v>5593.0000000000018</v>
      </c>
      <c r="M76">
        <f t="shared" si="20"/>
        <v>113.19999999999997</v>
      </c>
    </row>
    <row r="77" spans="1:13" x14ac:dyDescent="0.25">
      <c r="A77" t="str">
        <f t="shared" si="21"/>
        <v>GBPackersGB</v>
      </c>
      <c r="B77" t="s">
        <v>19</v>
      </c>
      <c r="C77" t="s">
        <v>1489</v>
      </c>
      <c r="D77" t="s">
        <v>19</v>
      </c>
      <c r="E77">
        <f t="shared" si="22"/>
        <v>44.300000000000004</v>
      </c>
      <c r="F77">
        <f t="shared" si="13"/>
        <v>21.200000000000003</v>
      </c>
      <c r="G77">
        <f t="shared" si="14"/>
        <v>10.199999999999999</v>
      </c>
      <c r="H77">
        <f t="shared" si="15"/>
        <v>0</v>
      </c>
      <c r="I77">
        <f t="shared" si="16"/>
        <v>2.5999999999999996</v>
      </c>
      <c r="J77">
        <f t="shared" si="17"/>
        <v>1</v>
      </c>
      <c r="K77">
        <f t="shared" si="18"/>
        <v>340.5</v>
      </c>
      <c r="L77">
        <f t="shared" si="19"/>
        <v>5617.6999999999989</v>
      </c>
      <c r="M77">
        <f t="shared" si="20"/>
        <v>125.1</v>
      </c>
    </row>
    <row r="78" spans="1:13" x14ac:dyDescent="0.25">
      <c r="A78" t="str">
        <f t="shared" si="21"/>
        <v>MIADolphinsMIA</v>
      </c>
      <c r="B78" t="s">
        <v>24</v>
      </c>
      <c r="C78" t="s">
        <v>1490</v>
      </c>
      <c r="D78" t="s">
        <v>24</v>
      </c>
      <c r="E78">
        <f t="shared" si="22"/>
        <v>48.000000000000007</v>
      </c>
      <c r="F78">
        <f t="shared" si="13"/>
        <v>15.2</v>
      </c>
      <c r="G78">
        <f t="shared" si="14"/>
        <v>7.5999999999999979</v>
      </c>
      <c r="H78">
        <f t="shared" si="15"/>
        <v>0</v>
      </c>
      <c r="I78">
        <f t="shared" si="16"/>
        <v>2.3999999999999995</v>
      </c>
      <c r="J78">
        <f t="shared" si="17"/>
        <v>0.60000000000000009</v>
      </c>
      <c r="K78">
        <f t="shared" si="18"/>
        <v>363.5</v>
      </c>
      <c r="L78">
        <f t="shared" si="19"/>
        <v>5868.1</v>
      </c>
      <c r="M78">
        <f t="shared" si="20"/>
        <v>109.10000000000001</v>
      </c>
    </row>
    <row r="79" spans="1:13" x14ac:dyDescent="0.25">
      <c r="A79" t="str">
        <f t="shared" si="21"/>
        <v>MINVikingsMIN</v>
      </c>
      <c r="B79" t="s">
        <v>22</v>
      </c>
      <c r="C79" t="s">
        <v>1491</v>
      </c>
      <c r="D79" t="s">
        <v>22</v>
      </c>
      <c r="E79">
        <f t="shared" si="22"/>
        <v>44.1</v>
      </c>
      <c r="F79">
        <f t="shared" si="13"/>
        <v>15.600000000000001</v>
      </c>
      <c r="G79">
        <f t="shared" si="14"/>
        <v>10.7</v>
      </c>
      <c r="H79">
        <f t="shared" si="15"/>
        <v>0</v>
      </c>
      <c r="I79">
        <f t="shared" si="16"/>
        <v>2.5999999999999996</v>
      </c>
      <c r="J79">
        <f t="shared" si="17"/>
        <v>1</v>
      </c>
      <c r="K79">
        <f t="shared" si="18"/>
        <v>382.79999999999995</v>
      </c>
      <c r="L79">
        <f t="shared" si="19"/>
        <v>5959.2</v>
      </c>
      <c r="M79">
        <f t="shared" si="20"/>
        <v>114.19999999999999</v>
      </c>
    </row>
    <row r="80" spans="1:13" x14ac:dyDescent="0.25">
      <c r="A80" t="str">
        <f t="shared" si="21"/>
        <v>LACChargersLAC</v>
      </c>
      <c r="B80" t="s">
        <v>13</v>
      </c>
      <c r="C80" t="s">
        <v>1492</v>
      </c>
      <c r="D80" t="s">
        <v>13</v>
      </c>
      <c r="E80">
        <f t="shared" si="22"/>
        <v>43.2</v>
      </c>
      <c r="F80">
        <f t="shared" si="13"/>
        <v>14.799999999999999</v>
      </c>
      <c r="G80">
        <f t="shared" si="14"/>
        <v>10.199999999999999</v>
      </c>
      <c r="H80">
        <f t="shared" si="15"/>
        <v>0</v>
      </c>
      <c r="I80">
        <f t="shared" si="16"/>
        <v>2.8</v>
      </c>
      <c r="J80">
        <f t="shared" si="17"/>
        <v>0.5</v>
      </c>
      <c r="K80">
        <f t="shared" si="18"/>
        <v>374.50000000000006</v>
      </c>
      <c r="L80">
        <f t="shared" si="19"/>
        <v>5888.8000000000011</v>
      </c>
      <c r="M80">
        <f t="shared" si="20"/>
        <v>111.39999999999999</v>
      </c>
    </row>
    <row r="81" spans="1:13" x14ac:dyDescent="0.25">
      <c r="A81" t="str">
        <f t="shared" si="21"/>
        <v>DALCowboysDAL</v>
      </c>
      <c r="B81" t="s">
        <v>15</v>
      </c>
      <c r="C81" t="s">
        <v>1493</v>
      </c>
      <c r="D81" t="s">
        <v>15</v>
      </c>
      <c r="E81">
        <f t="shared" si="22"/>
        <v>44.6</v>
      </c>
      <c r="F81">
        <f t="shared" si="13"/>
        <v>17.799999999999997</v>
      </c>
      <c r="G81">
        <f t="shared" si="14"/>
        <v>10.600000000000001</v>
      </c>
      <c r="H81">
        <f t="shared" si="15"/>
        <v>0</v>
      </c>
      <c r="I81">
        <f t="shared" si="16"/>
        <v>2.5999999999999996</v>
      </c>
      <c r="J81">
        <f t="shared" si="17"/>
        <v>1.2000000000000002</v>
      </c>
      <c r="K81">
        <f t="shared" si="18"/>
        <v>324.79999999999995</v>
      </c>
      <c r="L81">
        <f t="shared" si="19"/>
        <v>5897.4</v>
      </c>
      <c r="M81">
        <f t="shared" si="20"/>
        <v>120.00000000000001</v>
      </c>
    </row>
    <row r="82" spans="1:13" x14ac:dyDescent="0.25">
      <c r="A82" t="str">
        <f t="shared" si="21"/>
        <v>LARRamsLAR</v>
      </c>
      <c r="B82" t="s">
        <v>17</v>
      </c>
      <c r="C82" t="s">
        <v>1494</v>
      </c>
      <c r="D82" t="s">
        <v>17</v>
      </c>
      <c r="E82">
        <f t="shared" si="22"/>
        <v>41.300000000000004</v>
      </c>
      <c r="F82">
        <f t="shared" si="13"/>
        <v>15.600000000000001</v>
      </c>
      <c r="G82">
        <f t="shared" si="14"/>
        <v>11.500000000000002</v>
      </c>
      <c r="H82">
        <f t="shared" si="15"/>
        <v>0</v>
      </c>
      <c r="I82">
        <f t="shared" si="16"/>
        <v>2.5999999999999996</v>
      </c>
      <c r="J82">
        <f t="shared" si="17"/>
        <v>0.39999999999999991</v>
      </c>
      <c r="K82">
        <f t="shared" si="18"/>
        <v>345</v>
      </c>
      <c r="L82">
        <f t="shared" si="19"/>
        <v>5873.3</v>
      </c>
      <c r="M82">
        <f t="shared" si="20"/>
        <v>112.19999999999997</v>
      </c>
    </row>
    <row r="83" spans="1:13" x14ac:dyDescent="0.25">
      <c r="A83" t="str">
        <f t="shared" si="21"/>
        <v>CLEBrownsCLE</v>
      </c>
      <c r="B83" t="s">
        <v>39</v>
      </c>
      <c r="C83" t="s">
        <v>1495</v>
      </c>
      <c r="D83" t="s">
        <v>39</v>
      </c>
      <c r="E83">
        <f t="shared" si="22"/>
        <v>42.100000000000009</v>
      </c>
      <c r="F83">
        <f t="shared" si="13"/>
        <v>15.399999999999999</v>
      </c>
      <c r="G83">
        <f t="shared" si="14"/>
        <v>9.8000000000000007</v>
      </c>
      <c r="H83">
        <f t="shared" si="15"/>
        <v>0</v>
      </c>
      <c r="I83">
        <f t="shared" si="16"/>
        <v>2.3000000000000003</v>
      </c>
      <c r="J83">
        <f t="shared" si="17"/>
        <v>0.39999999999999991</v>
      </c>
      <c r="K83">
        <f t="shared" si="18"/>
        <v>368.40000000000003</v>
      </c>
      <c r="L83">
        <f t="shared" si="19"/>
        <v>5784.3000000000011</v>
      </c>
      <c r="M83">
        <f t="shared" si="20"/>
        <v>106.6</v>
      </c>
    </row>
    <row r="84" spans="1:13" x14ac:dyDescent="0.25">
      <c r="A84" t="str">
        <f t="shared" si="21"/>
        <v>ARICardinalsARI</v>
      </c>
      <c r="B84" t="s">
        <v>11</v>
      </c>
      <c r="C84" t="s">
        <v>1496</v>
      </c>
      <c r="D84" t="s">
        <v>11</v>
      </c>
      <c r="E84">
        <f t="shared" si="22"/>
        <v>38.199999999999996</v>
      </c>
      <c r="F84">
        <f t="shared" si="13"/>
        <v>14.600000000000001</v>
      </c>
      <c r="G84">
        <f t="shared" si="14"/>
        <v>11.000000000000002</v>
      </c>
      <c r="H84">
        <f t="shared" si="15"/>
        <v>0</v>
      </c>
      <c r="I84">
        <f t="shared" si="16"/>
        <v>2.8000000000000003</v>
      </c>
      <c r="J84">
        <f t="shared" si="17"/>
        <v>0.60000000000000009</v>
      </c>
      <c r="K84">
        <f t="shared" si="18"/>
        <v>368.79999999999995</v>
      </c>
      <c r="L84">
        <f t="shared" si="19"/>
        <v>5865.1</v>
      </c>
      <c r="M84">
        <f t="shared" si="20"/>
        <v>106.89999999999999</v>
      </c>
    </row>
    <row r="85" spans="1:13" x14ac:dyDescent="0.25">
      <c r="A85" t="str">
        <f t="shared" si="21"/>
        <v>CHIBearsCHI</v>
      </c>
      <c r="B85" t="s">
        <v>25</v>
      </c>
      <c r="C85" t="s">
        <v>1497</v>
      </c>
      <c r="D85" t="s">
        <v>25</v>
      </c>
      <c r="E85">
        <f t="shared" si="22"/>
        <v>42.400000000000006</v>
      </c>
      <c r="F85">
        <f t="shared" si="13"/>
        <v>14.6</v>
      </c>
      <c r="G85">
        <f t="shared" si="14"/>
        <v>10.299999999999999</v>
      </c>
      <c r="H85">
        <f t="shared" si="15"/>
        <v>0</v>
      </c>
      <c r="I85">
        <f t="shared" si="16"/>
        <v>2.5999999999999996</v>
      </c>
      <c r="J85">
        <f t="shared" si="17"/>
        <v>0.39999999999999991</v>
      </c>
      <c r="K85">
        <f t="shared" si="18"/>
        <v>376.6</v>
      </c>
      <c r="L85">
        <f t="shared" si="19"/>
        <v>5763.9000000000005</v>
      </c>
      <c r="M85">
        <f t="shared" si="20"/>
        <v>108.19999999999999</v>
      </c>
    </row>
    <row r="86" spans="1:13" x14ac:dyDescent="0.25">
      <c r="A86" t="str">
        <f t="shared" si="21"/>
        <v>CINBengalsCIN</v>
      </c>
      <c r="B86" t="s">
        <v>20</v>
      </c>
      <c r="C86" t="s">
        <v>1498</v>
      </c>
      <c r="D86" t="s">
        <v>20</v>
      </c>
      <c r="E86">
        <f t="shared" si="22"/>
        <v>41.2</v>
      </c>
      <c r="F86">
        <f t="shared" si="13"/>
        <v>16</v>
      </c>
      <c r="G86">
        <f t="shared" si="14"/>
        <v>9.7999999999999989</v>
      </c>
      <c r="H86">
        <f t="shared" si="15"/>
        <v>0</v>
      </c>
      <c r="I86">
        <f t="shared" si="16"/>
        <v>2.3999999999999995</v>
      </c>
      <c r="J86">
        <f t="shared" si="17"/>
        <v>0.5</v>
      </c>
      <c r="K86">
        <f t="shared" si="18"/>
        <v>357.00000000000006</v>
      </c>
      <c r="L86">
        <f t="shared" si="19"/>
        <v>5930.4999999999982</v>
      </c>
      <c r="M86">
        <f t="shared" si="20"/>
        <v>108.40000000000002</v>
      </c>
    </row>
    <row r="87" spans="1:13" x14ac:dyDescent="0.25">
      <c r="A87" t="str">
        <f t="shared" si="21"/>
        <v>KCChiefsKC</v>
      </c>
      <c r="B87" t="s">
        <v>10</v>
      </c>
      <c r="C87" t="s">
        <v>1499</v>
      </c>
      <c r="D87" t="s">
        <v>10</v>
      </c>
      <c r="E87">
        <f t="shared" si="22"/>
        <v>39.599999999999994</v>
      </c>
      <c r="F87">
        <f t="shared" si="13"/>
        <v>15.5</v>
      </c>
      <c r="G87">
        <f t="shared" si="14"/>
        <v>10.4</v>
      </c>
      <c r="H87">
        <f t="shared" si="15"/>
        <v>0</v>
      </c>
      <c r="I87">
        <f t="shared" si="16"/>
        <v>2.5999999999999996</v>
      </c>
      <c r="J87">
        <f t="shared" si="17"/>
        <v>0.39999999999999991</v>
      </c>
      <c r="K87">
        <f t="shared" si="18"/>
        <v>349.79999999999995</v>
      </c>
      <c r="L87">
        <f t="shared" si="19"/>
        <v>5910.4</v>
      </c>
      <c r="M87">
        <f t="shared" si="20"/>
        <v>107.20000000000002</v>
      </c>
    </row>
    <row r="88" spans="1:13" x14ac:dyDescent="0.25">
      <c r="A88" t="str">
        <f t="shared" si="21"/>
        <v>WASCommandersWAS</v>
      </c>
      <c r="B88" t="s">
        <v>32</v>
      </c>
      <c r="C88" t="s">
        <v>1500</v>
      </c>
      <c r="D88" t="s">
        <v>32</v>
      </c>
      <c r="E88">
        <f t="shared" si="22"/>
        <v>39.600000000000009</v>
      </c>
      <c r="F88">
        <f t="shared" si="13"/>
        <v>14.399999999999999</v>
      </c>
      <c r="G88">
        <f t="shared" si="14"/>
        <v>10.999999999999998</v>
      </c>
      <c r="H88">
        <f t="shared" si="15"/>
        <v>0</v>
      </c>
      <c r="I88">
        <f t="shared" si="16"/>
        <v>2.3999999999999995</v>
      </c>
      <c r="J88">
        <f t="shared" si="17"/>
        <v>1</v>
      </c>
      <c r="K88">
        <f t="shared" si="18"/>
        <v>384</v>
      </c>
      <c r="L88">
        <f t="shared" si="19"/>
        <v>5900.8000000000011</v>
      </c>
      <c r="M88">
        <f t="shared" si="20"/>
        <v>106.99999999999999</v>
      </c>
    </row>
    <row r="89" spans="1:13" x14ac:dyDescent="0.25">
      <c r="A89" t="str">
        <f t="shared" si="21"/>
        <v>INDColtsIND</v>
      </c>
      <c r="B89" t="s">
        <v>31</v>
      </c>
      <c r="C89" t="s">
        <v>1501</v>
      </c>
      <c r="D89" t="s">
        <v>31</v>
      </c>
      <c r="E89">
        <f t="shared" si="22"/>
        <v>39.599999999999987</v>
      </c>
      <c r="F89">
        <f t="shared" si="13"/>
        <v>16.7</v>
      </c>
      <c r="G89">
        <f t="shared" si="14"/>
        <v>11</v>
      </c>
      <c r="H89">
        <f t="shared" si="15"/>
        <v>0</v>
      </c>
      <c r="I89">
        <f t="shared" si="16"/>
        <v>2.6000000000000005</v>
      </c>
      <c r="J89">
        <f t="shared" si="17"/>
        <v>-0.10000000000000009</v>
      </c>
      <c r="K89">
        <f t="shared" si="18"/>
        <v>343</v>
      </c>
      <c r="L89">
        <f t="shared" si="19"/>
        <v>5682.1</v>
      </c>
      <c r="M89">
        <f t="shared" si="20"/>
        <v>110.19999999999999</v>
      </c>
    </row>
    <row r="90" spans="1:13" x14ac:dyDescent="0.25">
      <c r="A90" t="str">
        <f t="shared" si="21"/>
        <v>DENBroncosDEN</v>
      </c>
      <c r="B90" t="s">
        <v>23</v>
      </c>
      <c r="C90" t="s">
        <v>1502</v>
      </c>
      <c r="D90" t="s">
        <v>23</v>
      </c>
      <c r="E90">
        <f t="shared" si="22"/>
        <v>41.199999999999996</v>
      </c>
      <c r="F90">
        <f t="shared" si="13"/>
        <v>14.5</v>
      </c>
      <c r="G90">
        <f t="shared" si="14"/>
        <v>9.7000000000000011</v>
      </c>
      <c r="H90">
        <f t="shared" si="15"/>
        <v>0</v>
      </c>
      <c r="I90">
        <f t="shared" si="16"/>
        <v>2.5999999999999996</v>
      </c>
      <c r="J90">
        <f t="shared" si="17"/>
        <v>0.89999999999999991</v>
      </c>
      <c r="K90">
        <f t="shared" si="18"/>
        <v>365.4</v>
      </c>
      <c r="L90">
        <f t="shared" si="19"/>
        <v>5870.4</v>
      </c>
      <c r="M90">
        <f t="shared" si="20"/>
        <v>107.60000000000001</v>
      </c>
    </row>
    <row r="91" spans="1:13" x14ac:dyDescent="0.25">
      <c r="A91" t="str">
        <f t="shared" si="21"/>
        <v>CARPanthersCAR</v>
      </c>
      <c r="B91" t="s">
        <v>38</v>
      </c>
      <c r="C91" t="s">
        <v>1503</v>
      </c>
      <c r="D91" t="s">
        <v>38</v>
      </c>
      <c r="E91">
        <f t="shared" si="22"/>
        <v>40.900000000000006</v>
      </c>
      <c r="F91">
        <f t="shared" si="13"/>
        <v>13.1</v>
      </c>
      <c r="G91">
        <f t="shared" si="14"/>
        <v>11.199999999999998</v>
      </c>
      <c r="H91">
        <f t="shared" si="15"/>
        <v>0</v>
      </c>
      <c r="I91">
        <f t="shared" si="16"/>
        <v>2.3999999999999995</v>
      </c>
      <c r="J91">
        <f t="shared" si="17"/>
        <v>1.1000000000000001</v>
      </c>
      <c r="K91">
        <f t="shared" si="18"/>
        <v>400.10000000000008</v>
      </c>
      <c r="L91">
        <f t="shared" si="19"/>
        <v>5661.5</v>
      </c>
      <c r="M91">
        <f t="shared" si="20"/>
        <v>106.5</v>
      </c>
    </row>
    <row r="92" spans="1:13" x14ac:dyDescent="0.25">
      <c r="A92" t="str">
        <f t="shared" si="21"/>
        <v>BALRavensBAL</v>
      </c>
      <c r="B92" t="s">
        <v>12</v>
      </c>
      <c r="C92" t="s">
        <v>1504</v>
      </c>
      <c r="D92" t="s">
        <v>12</v>
      </c>
      <c r="E92">
        <f t="shared" si="22"/>
        <v>40.499999999999986</v>
      </c>
      <c r="F92">
        <f t="shared" si="13"/>
        <v>14.7</v>
      </c>
      <c r="G92">
        <f t="shared" si="14"/>
        <v>10.8</v>
      </c>
      <c r="H92">
        <f t="shared" si="15"/>
        <v>0</v>
      </c>
      <c r="I92">
        <f t="shared" si="16"/>
        <v>2.4999999999999991</v>
      </c>
      <c r="J92">
        <f t="shared" si="17"/>
        <v>0.60000000000000009</v>
      </c>
      <c r="K92">
        <f t="shared" si="18"/>
        <v>364.40000000000003</v>
      </c>
      <c r="L92">
        <f t="shared" si="19"/>
        <v>5879.2</v>
      </c>
      <c r="M92">
        <f t="shared" si="20"/>
        <v>107.5</v>
      </c>
    </row>
    <row r="93" spans="1:13" x14ac:dyDescent="0.25">
      <c r="A93" t="str">
        <f t="shared" si="21"/>
        <v>NEPatriotsNE</v>
      </c>
      <c r="B93" t="s">
        <v>30</v>
      </c>
      <c r="C93" t="s">
        <v>1505</v>
      </c>
      <c r="D93" t="s">
        <v>30</v>
      </c>
      <c r="E93">
        <f t="shared" si="22"/>
        <v>40</v>
      </c>
      <c r="F93">
        <f t="shared" si="13"/>
        <v>16</v>
      </c>
      <c r="G93">
        <f t="shared" si="14"/>
        <v>10.399999999999999</v>
      </c>
      <c r="H93">
        <f t="shared" si="15"/>
        <v>0</v>
      </c>
      <c r="I93">
        <f t="shared" si="16"/>
        <v>2.5999999999999996</v>
      </c>
      <c r="J93">
        <f t="shared" si="17"/>
        <v>0.39999999999999991</v>
      </c>
      <c r="K93">
        <f t="shared" si="18"/>
        <v>347.6</v>
      </c>
      <c r="L93">
        <f t="shared" si="19"/>
        <v>5543.3</v>
      </c>
      <c r="M93">
        <f t="shared" si="20"/>
        <v>109.69999999999999</v>
      </c>
    </row>
    <row r="94" spans="1:13" x14ac:dyDescent="0.25">
      <c r="A94" t="str">
        <f t="shared" si="21"/>
        <v>NYGGiantsNYG</v>
      </c>
      <c r="B94" t="s">
        <v>28</v>
      </c>
      <c r="C94" t="s">
        <v>1506</v>
      </c>
      <c r="D94" t="s">
        <v>28</v>
      </c>
      <c r="E94">
        <f t="shared" si="22"/>
        <v>40.599999999999987</v>
      </c>
      <c r="F94">
        <f t="shared" si="13"/>
        <v>13.800000000000002</v>
      </c>
      <c r="G94">
        <f t="shared" si="14"/>
        <v>10.9</v>
      </c>
      <c r="H94">
        <f t="shared" si="15"/>
        <v>0</v>
      </c>
      <c r="I94">
        <f t="shared" si="16"/>
        <v>2.3999999999999995</v>
      </c>
      <c r="J94">
        <f t="shared" si="17"/>
        <v>0.39999999999999991</v>
      </c>
      <c r="K94">
        <f t="shared" si="18"/>
        <v>418.2999999999999</v>
      </c>
      <c r="L94">
        <f t="shared" si="19"/>
        <v>6028.5999999999995</v>
      </c>
      <c r="M94">
        <f t="shared" si="20"/>
        <v>105.69999999999999</v>
      </c>
    </row>
    <row r="95" spans="1:13" x14ac:dyDescent="0.25">
      <c r="A95" t="str">
        <f t="shared" si="21"/>
        <v>NYJJetsNYJ</v>
      </c>
      <c r="B95" t="s">
        <v>40</v>
      </c>
      <c r="C95" t="s">
        <v>1507</v>
      </c>
      <c r="D95" t="s">
        <v>40</v>
      </c>
      <c r="E95">
        <f t="shared" si="22"/>
        <v>39</v>
      </c>
      <c r="F95">
        <f t="shared" si="13"/>
        <v>13.2</v>
      </c>
      <c r="G95">
        <f t="shared" si="14"/>
        <v>10.5</v>
      </c>
      <c r="H95">
        <f t="shared" si="15"/>
        <v>0</v>
      </c>
      <c r="I95">
        <f t="shared" si="16"/>
        <v>2.3999999999999995</v>
      </c>
      <c r="J95">
        <f t="shared" si="17"/>
        <v>0.89999999999999991</v>
      </c>
      <c r="K95">
        <f t="shared" si="18"/>
        <v>419.49999999999989</v>
      </c>
      <c r="L95">
        <f t="shared" si="19"/>
        <v>6326.5999999999995</v>
      </c>
      <c r="M95">
        <f t="shared" si="20"/>
        <v>103.10000000000001</v>
      </c>
    </row>
    <row r="96" spans="1:13" x14ac:dyDescent="0.25">
      <c r="A96" t="str">
        <f t="shared" si="21"/>
        <v>PHIEaglesPHI</v>
      </c>
      <c r="B96" t="s">
        <v>14</v>
      </c>
      <c r="C96" t="s">
        <v>1508</v>
      </c>
      <c r="D96" t="s">
        <v>14</v>
      </c>
      <c r="E96">
        <f t="shared" si="22"/>
        <v>42.599999999999994</v>
      </c>
      <c r="F96">
        <f t="shared" si="13"/>
        <v>15.399999999999999</v>
      </c>
      <c r="G96">
        <f t="shared" si="14"/>
        <v>10.600000000000001</v>
      </c>
      <c r="H96">
        <f t="shared" si="15"/>
        <v>0</v>
      </c>
      <c r="I96">
        <f t="shared" si="16"/>
        <v>2.5999999999999996</v>
      </c>
      <c r="J96">
        <f t="shared" si="17"/>
        <v>0.39999999999999991</v>
      </c>
      <c r="K96">
        <f t="shared" si="18"/>
        <v>368</v>
      </c>
      <c r="L96">
        <f t="shared" si="19"/>
        <v>5973.3000000000011</v>
      </c>
      <c r="M96">
        <f t="shared" si="20"/>
        <v>111.4</v>
      </c>
    </row>
    <row r="97" spans="1:13" x14ac:dyDescent="0.25">
      <c r="A97" t="str">
        <f t="shared" si="21"/>
        <v>DETLionsDET</v>
      </c>
      <c r="B97" t="s">
        <v>34</v>
      </c>
      <c r="C97" t="s">
        <v>1509</v>
      </c>
      <c r="D97" t="s">
        <v>34</v>
      </c>
      <c r="E97">
        <f t="shared" si="22"/>
        <v>38.699999999999996</v>
      </c>
      <c r="F97">
        <f t="shared" si="13"/>
        <v>13.7</v>
      </c>
      <c r="G97">
        <f t="shared" si="14"/>
        <v>10.8</v>
      </c>
      <c r="H97">
        <f t="shared" si="15"/>
        <v>0</v>
      </c>
      <c r="I97">
        <f t="shared" si="16"/>
        <v>2.4999999999999996</v>
      </c>
      <c r="J97">
        <f t="shared" si="17"/>
        <v>0.39999999999999991</v>
      </c>
      <c r="K97">
        <f t="shared" si="18"/>
        <v>421.90000000000003</v>
      </c>
      <c r="L97">
        <f t="shared" si="19"/>
        <v>6380</v>
      </c>
      <c r="M97">
        <f t="shared" si="20"/>
        <v>102.9</v>
      </c>
    </row>
    <row r="98" spans="1:13" x14ac:dyDescent="0.25">
      <c r="A98" t="str">
        <f t="shared" si="21"/>
        <v>TENTitansTEN</v>
      </c>
      <c r="B98" t="s">
        <v>26</v>
      </c>
      <c r="C98" t="s">
        <v>1510</v>
      </c>
      <c r="D98" t="s">
        <v>26</v>
      </c>
      <c r="E98">
        <f t="shared" si="22"/>
        <v>43.600000000000009</v>
      </c>
      <c r="F98">
        <f t="shared" si="13"/>
        <v>16.100000000000001</v>
      </c>
      <c r="G98">
        <f t="shared" si="14"/>
        <v>10.199999999999998</v>
      </c>
      <c r="H98">
        <f t="shared" si="15"/>
        <v>0</v>
      </c>
      <c r="I98">
        <f t="shared" si="16"/>
        <v>2.4999999999999991</v>
      </c>
      <c r="J98">
        <f t="shared" si="17"/>
        <v>0.89999999999999991</v>
      </c>
      <c r="K98">
        <f t="shared" si="18"/>
        <v>338</v>
      </c>
      <c r="L98">
        <f t="shared" si="19"/>
        <v>5869.6</v>
      </c>
      <c r="M98">
        <f t="shared" si="20"/>
        <v>113.20000000000002</v>
      </c>
    </row>
    <row r="99" spans="1:13" x14ac:dyDescent="0.25">
      <c r="A99" t="str">
        <f t="shared" si="21"/>
        <v>JACJaguarsJAC</v>
      </c>
      <c r="B99" t="s">
        <v>29</v>
      </c>
      <c r="C99" t="s">
        <v>1511</v>
      </c>
      <c r="D99" t="s">
        <v>29</v>
      </c>
      <c r="E99">
        <f t="shared" si="22"/>
        <v>38.799999999999997</v>
      </c>
      <c r="F99">
        <f t="shared" si="13"/>
        <v>12.700000000000001</v>
      </c>
      <c r="G99">
        <f t="shared" si="14"/>
        <v>10.600000000000001</v>
      </c>
      <c r="H99">
        <f t="shared" si="15"/>
        <v>0</v>
      </c>
      <c r="I99">
        <f t="shared" si="16"/>
        <v>2.5</v>
      </c>
      <c r="J99">
        <f t="shared" si="17"/>
        <v>0.39999999999999991</v>
      </c>
      <c r="K99">
        <f t="shared" si="18"/>
        <v>423.1</v>
      </c>
      <c r="L99">
        <f t="shared" si="19"/>
        <v>6306.6999999999989</v>
      </c>
      <c r="M99">
        <f t="shared" si="20"/>
        <v>101.4</v>
      </c>
    </row>
    <row r="100" spans="1:13" x14ac:dyDescent="0.25">
      <c r="A100" t="str">
        <f t="shared" si="21"/>
        <v>HOUTexansHOU</v>
      </c>
      <c r="B100" t="s">
        <v>36</v>
      </c>
      <c r="C100" t="s">
        <v>1512</v>
      </c>
      <c r="D100" t="s">
        <v>36</v>
      </c>
      <c r="E100">
        <f t="shared" si="22"/>
        <v>40.20000000000001</v>
      </c>
      <c r="F100">
        <f t="shared" si="13"/>
        <v>13.2</v>
      </c>
      <c r="G100">
        <f t="shared" si="14"/>
        <v>10.7</v>
      </c>
      <c r="H100">
        <f t="shared" si="15"/>
        <v>0</v>
      </c>
      <c r="I100">
        <f t="shared" si="16"/>
        <v>2.7</v>
      </c>
      <c r="J100">
        <f t="shared" si="17"/>
        <v>0.89999999999999991</v>
      </c>
      <c r="K100">
        <f t="shared" si="18"/>
        <v>434.40000000000003</v>
      </c>
      <c r="L100">
        <f t="shared" si="19"/>
        <v>6360.7</v>
      </c>
      <c r="M100">
        <f t="shared" si="20"/>
        <v>105.6</v>
      </c>
    </row>
    <row r="101" spans="1:13" x14ac:dyDescent="0.25">
      <c r="A101" t="str">
        <f t="shared" si="21"/>
        <v>LVRaidersLV</v>
      </c>
      <c r="B101" t="s">
        <v>21</v>
      </c>
      <c r="C101" t="s">
        <v>1513</v>
      </c>
      <c r="D101" t="s">
        <v>21</v>
      </c>
      <c r="E101">
        <f t="shared" si="22"/>
        <v>40.099999999999994</v>
      </c>
      <c r="F101">
        <f t="shared" si="13"/>
        <v>13.4</v>
      </c>
      <c r="G101">
        <f t="shared" si="14"/>
        <v>10.6</v>
      </c>
      <c r="H101">
        <f t="shared" si="15"/>
        <v>0</v>
      </c>
      <c r="I101">
        <f t="shared" si="16"/>
        <v>2.6</v>
      </c>
      <c r="J101">
        <f t="shared" si="17"/>
        <v>0.39999999999999991</v>
      </c>
      <c r="K101">
        <f t="shared" si="18"/>
        <v>397.99999999999994</v>
      </c>
      <c r="L101">
        <f t="shared" si="19"/>
        <v>5920.1</v>
      </c>
      <c r="M101">
        <f t="shared" si="20"/>
        <v>103.8</v>
      </c>
    </row>
    <row r="102" spans="1:13" x14ac:dyDescent="0.25">
      <c r="A102" t="str">
        <f t="shared" si="21"/>
        <v>SEASeahawksSEA</v>
      </c>
      <c r="B102" t="s">
        <v>35</v>
      </c>
      <c r="C102" t="s">
        <v>1514</v>
      </c>
      <c r="D102" t="s">
        <v>35</v>
      </c>
      <c r="E102">
        <f t="shared" si="22"/>
        <v>39.300000000000011</v>
      </c>
      <c r="F102">
        <f t="shared" si="13"/>
        <v>14.299999999999999</v>
      </c>
      <c r="G102">
        <f t="shared" si="14"/>
        <v>10.8</v>
      </c>
      <c r="H102">
        <f t="shared" si="15"/>
        <v>0</v>
      </c>
      <c r="I102">
        <f t="shared" si="16"/>
        <v>2.6999999999999997</v>
      </c>
      <c r="J102">
        <f t="shared" si="17"/>
        <v>0.5</v>
      </c>
      <c r="K102">
        <f t="shared" si="18"/>
        <v>358.39999999999992</v>
      </c>
      <c r="L102">
        <f t="shared" si="19"/>
        <v>6100.5</v>
      </c>
      <c r="M102">
        <f t="shared" si="20"/>
        <v>106.5</v>
      </c>
    </row>
    <row r="103" spans="1:13" x14ac:dyDescent="0.25">
      <c r="A103" t="str">
        <f t="shared" si="21"/>
        <v>ATLFalconsATL</v>
      </c>
      <c r="B103" t="s">
        <v>33</v>
      </c>
      <c r="C103" t="s">
        <v>1484</v>
      </c>
      <c r="D103" t="s">
        <v>33</v>
      </c>
      <c r="E103">
        <f t="shared" si="22"/>
        <v>37.700000000000003</v>
      </c>
      <c r="F103">
        <f t="shared" si="13"/>
        <v>13.600000000000001</v>
      </c>
      <c r="G103">
        <f t="shared" si="14"/>
        <v>10.199999999999999</v>
      </c>
      <c r="H103">
        <f t="shared" si="15"/>
        <v>0</v>
      </c>
      <c r="I103">
        <f t="shared" si="16"/>
        <v>2.3999999999999995</v>
      </c>
      <c r="J103">
        <f t="shared" si="17"/>
        <v>0.89999999999999991</v>
      </c>
      <c r="K103">
        <f t="shared" si="18"/>
        <v>418.49999999999989</v>
      </c>
      <c r="L103">
        <f t="shared" si="19"/>
        <v>6244.6</v>
      </c>
      <c r="M103">
        <f t="shared" si="20"/>
        <v>101.6</v>
      </c>
    </row>
    <row r="106" spans="1:13" x14ac:dyDescent="0.25">
      <c r="A106" t="s">
        <v>277</v>
      </c>
      <c r="B106" t="s">
        <v>0</v>
      </c>
      <c r="C106" t="s">
        <v>1</v>
      </c>
      <c r="E106" t="s">
        <v>1475</v>
      </c>
      <c r="F106" t="s">
        <v>1476</v>
      </c>
      <c r="G106" t="s">
        <v>1477</v>
      </c>
      <c r="H106" t="s">
        <v>1478</v>
      </c>
      <c r="I106" t="s">
        <v>1479</v>
      </c>
      <c r="J106" t="s">
        <v>1480</v>
      </c>
      <c r="K106" t="s">
        <v>1481</v>
      </c>
      <c r="L106" t="s">
        <v>1482</v>
      </c>
      <c r="M106" t="s">
        <v>8</v>
      </c>
    </row>
    <row r="107" spans="1:13" x14ac:dyDescent="0.25">
      <c r="A107" t="str">
        <f>B107&amp;C107&amp;D107</f>
        <v>PITSteelersPIT</v>
      </c>
      <c r="B107" t="s">
        <v>37</v>
      </c>
      <c r="C107" t="s">
        <v>1485</v>
      </c>
      <c r="D107" t="s">
        <v>37</v>
      </c>
      <c r="E107">
        <f>-INDEX(E$3:E$34,MATCH($A107,$A$3:$A$34,0))+INDEX(S$3:S$34,MATCH($A107,$O$3:$O$34,0))+INDEX(AG$3:AG$34,MATCH($A107,$AC$3:$AC$34,0))</f>
        <v>52.999999999999993</v>
      </c>
      <c r="F107">
        <f t="shared" ref="F107:F138" si="23">-INDEX(F$3:F$34,MATCH($A107,$A$3:$A$34,0))+INDEX(T$3:T$34,MATCH($A107,$O$3:$O$34,0))+INDEX(AH$3:AH$34,MATCH($A107,$AC$3:$AC$34,0))</f>
        <v>15</v>
      </c>
      <c r="G107">
        <f t="shared" ref="G107:G138" si="24">-INDEX(G$3:G$34,MATCH($A107,$A$3:$A$34,0))+INDEX(U$3:U$34,MATCH($A107,$O$3:$O$34,0))+INDEX(AI$3:AI$34,MATCH($A107,$AC$3:$AC$34,0))</f>
        <v>11.000000000000002</v>
      </c>
      <c r="H107">
        <f t="shared" ref="H107:H138" si="25">-INDEX(H$3:H$34,MATCH($A107,$A$3:$A$34,0))+INDEX(V$3:V$34,MATCH($A107,$O$3:$O$34,0))+INDEX(AJ$3:AJ$34,MATCH($A107,$AC$3:$AC$34,0))</f>
        <v>0</v>
      </c>
      <c r="I107">
        <f t="shared" ref="I107:I138" si="26">-INDEX(I$3:I$34,MATCH($A107,$A$3:$A$34,0))+INDEX(W$3:W$34,MATCH($A107,$O$3:$O$34,0))+INDEX(AK$3:AK$34,MATCH($A107,$AC$3:$AC$34,0))</f>
        <v>2.0000000000000004</v>
      </c>
      <c r="J107">
        <f t="shared" ref="J107:J138" si="27">-INDEX(J$3:J$34,MATCH($A107,$A$3:$A$34,0))+INDEX(X$3:X$34,MATCH($A107,$O$3:$O$34,0))+INDEX(AL$3:AL$34,MATCH($A107,$AC$3:$AC$34,0))</f>
        <v>-0.39999999999999997</v>
      </c>
      <c r="K107">
        <f t="shared" ref="K107:K138" si="28">-INDEX(K$3:K$34,MATCH($A107,$A$3:$A$34,0))+INDEX(Y$3:Y$34,MATCH($A107,$O$3:$O$34,0))+INDEX(AM$3:AM$34,MATCH($A107,$AC$3:$AC$34,0))</f>
        <v>386.00000000000006</v>
      </c>
      <c r="L107">
        <f t="shared" ref="L107:L138" si="29">-INDEX(L$3:L$34,MATCH($A107,$A$3:$A$34,0))+INDEX(Z$3:Z$34,MATCH($A107,$O$3:$O$34,0))+INDEX(AN$3:AN$34,MATCH($A107,$AC$3:$AC$34,0))</f>
        <v>6151.3</v>
      </c>
      <c r="M107">
        <f t="shared" ref="M107:M138" si="30">-INDEX(M$3:M$34,MATCH($A107,$A$3:$A$34,0))+INDEX(AA$3:AA$34,MATCH($A107,$O$3:$O$34,0))+INDEX(AO$3:AO$34,MATCH($A107,$AC$3:$AC$34,0))</f>
        <v>116.3</v>
      </c>
    </row>
    <row r="108" spans="1:13" x14ac:dyDescent="0.25">
      <c r="A108" t="str">
        <f t="shared" ref="A108:A138" si="31">B108&amp;C108&amp;D108</f>
        <v>TBBuccaneersTB</v>
      </c>
      <c r="B108" t="s">
        <v>16</v>
      </c>
      <c r="C108" t="s">
        <v>1486</v>
      </c>
      <c r="D108" t="s">
        <v>16</v>
      </c>
      <c r="E108">
        <f t="shared" ref="E108:E138" si="32">-INDEX(E$3:E$34,MATCH($A108,$A$3:$A$34,0))+INDEX(S$3:S$34,MATCH($A108,$O$3:$O$34,0))+INDEX(AG$3:AG$34,MATCH($A108,$AC$3:$AC$34,0))</f>
        <v>46</v>
      </c>
      <c r="F108">
        <f t="shared" si="23"/>
        <v>14</v>
      </c>
      <c r="G108">
        <f t="shared" si="24"/>
        <v>12</v>
      </c>
      <c r="H108">
        <f t="shared" si="25"/>
        <v>0</v>
      </c>
      <c r="I108">
        <f t="shared" si="26"/>
        <v>3</v>
      </c>
      <c r="J108">
        <f t="shared" si="27"/>
        <v>1.2000000000000002</v>
      </c>
      <c r="K108">
        <f t="shared" si="28"/>
        <v>376</v>
      </c>
      <c r="L108">
        <f t="shared" si="29"/>
        <v>5160.2</v>
      </c>
      <c r="M108">
        <f t="shared" si="30"/>
        <v>118.19999999999999</v>
      </c>
    </row>
    <row r="109" spans="1:13" x14ac:dyDescent="0.25">
      <c r="A109" t="str">
        <f t="shared" si="31"/>
        <v>BUFBillsBUF</v>
      </c>
      <c r="B109" t="s">
        <v>9</v>
      </c>
      <c r="C109" t="s">
        <v>1487</v>
      </c>
      <c r="D109" t="s">
        <v>9</v>
      </c>
      <c r="E109">
        <f t="shared" si="32"/>
        <v>40</v>
      </c>
      <c r="F109">
        <f t="shared" si="23"/>
        <v>17</v>
      </c>
      <c r="G109">
        <f t="shared" si="24"/>
        <v>10.1</v>
      </c>
      <c r="H109">
        <f t="shared" si="25"/>
        <v>0</v>
      </c>
      <c r="I109">
        <f t="shared" si="26"/>
        <v>2</v>
      </c>
      <c r="J109">
        <f t="shared" si="27"/>
        <v>1.1000000000000001</v>
      </c>
      <c r="K109">
        <f t="shared" si="28"/>
        <v>319</v>
      </c>
      <c r="L109">
        <f t="shared" si="29"/>
        <v>4560.9999999999991</v>
      </c>
      <c r="M109">
        <f t="shared" si="30"/>
        <v>108.2</v>
      </c>
    </row>
    <row r="110" spans="1:13" x14ac:dyDescent="0.25">
      <c r="A110" t="str">
        <f t="shared" si="31"/>
        <v>SF49ersSF</v>
      </c>
      <c r="B110" t="s">
        <v>18</v>
      </c>
      <c r="C110" t="s">
        <v>1515</v>
      </c>
      <c r="D110" t="s">
        <v>18</v>
      </c>
      <c r="E110">
        <f t="shared" si="32"/>
        <v>40.1</v>
      </c>
      <c r="F110">
        <f t="shared" si="23"/>
        <v>12.100000000000001</v>
      </c>
      <c r="G110">
        <f t="shared" si="24"/>
        <v>10</v>
      </c>
      <c r="H110">
        <f t="shared" si="25"/>
        <v>0</v>
      </c>
      <c r="I110">
        <f t="shared" si="26"/>
        <v>2</v>
      </c>
      <c r="J110">
        <f t="shared" si="27"/>
        <v>-0.39999999999999997</v>
      </c>
      <c r="K110">
        <f t="shared" si="28"/>
        <v>376</v>
      </c>
      <c r="L110">
        <f t="shared" si="29"/>
        <v>4978.8</v>
      </c>
      <c r="M110">
        <f t="shared" si="30"/>
        <v>95.4</v>
      </c>
    </row>
    <row r="111" spans="1:13" x14ac:dyDescent="0.25">
      <c r="A111" t="str">
        <f t="shared" si="31"/>
        <v>NOSaintsNO</v>
      </c>
      <c r="B111" t="s">
        <v>27</v>
      </c>
      <c r="C111" t="s">
        <v>1488</v>
      </c>
      <c r="D111" t="s">
        <v>27</v>
      </c>
      <c r="E111">
        <f t="shared" si="32"/>
        <v>44</v>
      </c>
      <c r="F111">
        <f t="shared" si="23"/>
        <v>15.000000000000002</v>
      </c>
      <c r="G111">
        <f t="shared" si="24"/>
        <v>10</v>
      </c>
      <c r="H111">
        <f t="shared" si="25"/>
        <v>0</v>
      </c>
      <c r="I111">
        <f t="shared" si="26"/>
        <v>2.0000000000000004</v>
      </c>
      <c r="J111">
        <f t="shared" si="27"/>
        <v>-0.3</v>
      </c>
      <c r="K111">
        <f t="shared" si="28"/>
        <v>245</v>
      </c>
      <c r="L111">
        <f t="shared" si="29"/>
        <v>5376.5999999999995</v>
      </c>
      <c r="M111">
        <f t="shared" si="30"/>
        <v>105.4</v>
      </c>
    </row>
    <row r="112" spans="1:13" x14ac:dyDescent="0.25">
      <c r="A112" t="str">
        <f t="shared" si="31"/>
        <v>GBPackersGB</v>
      </c>
      <c r="B112" t="s">
        <v>19</v>
      </c>
      <c r="C112" t="s">
        <v>1489</v>
      </c>
      <c r="D112" t="s">
        <v>19</v>
      </c>
      <c r="E112">
        <f t="shared" si="32"/>
        <v>43.1</v>
      </c>
      <c r="F112">
        <f t="shared" si="23"/>
        <v>15</v>
      </c>
      <c r="G112">
        <f t="shared" si="24"/>
        <v>9</v>
      </c>
      <c r="H112">
        <f t="shared" si="25"/>
        <v>0</v>
      </c>
      <c r="I112">
        <f t="shared" si="26"/>
        <v>3</v>
      </c>
      <c r="J112">
        <f t="shared" si="27"/>
        <v>-0.39999999999999997</v>
      </c>
      <c r="K112">
        <f t="shared" si="28"/>
        <v>366.1</v>
      </c>
      <c r="L112">
        <f t="shared" si="29"/>
        <v>5345.5000000000009</v>
      </c>
      <c r="M112">
        <f t="shared" si="30"/>
        <v>108.30000000000001</v>
      </c>
    </row>
    <row r="113" spans="1:13" x14ac:dyDescent="0.25">
      <c r="A113" t="str">
        <f t="shared" si="31"/>
        <v>MIADolphinsMIA</v>
      </c>
      <c r="B113" t="s">
        <v>24</v>
      </c>
      <c r="C113" t="s">
        <v>1490</v>
      </c>
      <c r="D113" t="s">
        <v>24</v>
      </c>
      <c r="E113">
        <f t="shared" si="32"/>
        <v>44</v>
      </c>
      <c r="F113">
        <f t="shared" si="23"/>
        <v>16</v>
      </c>
      <c r="G113">
        <f t="shared" si="24"/>
        <v>10.000000000000002</v>
      </c>
      <c r="H113">
        <f t="shared" si="25"/>
        <v>0</v>
      </c>
      <c r="I113">
        <f t="shared" si="26"/>
        <v>2.0000000000000004</v>
      </c>
      <c r="J113">
        <f t="shared" si="27"/>
        <v>1.2000000000000002</v>
      </c>
      <c r="K113">
        <f t="shared" si="28"/>
        <v>384.9</v>
      </c>
      <c r="L113">
        <f t="shared" si="29"/>
        <v>5939.9000000000005</v>
      </c>
      <c r="M113">
        <f t="shared" si="30"/>
        <v>110.30000000000001</v>
      </c>
    </row>
    <row r="114" spans="1:13" x14ac:dyDescent="0.25">
      <c r="A114" t="str">
        <f t="shared" si="31"/>
        <v>MINVikingsMIN</v>
      </c>
      <c r="B114" t="s">
        <v>22</v>
      </c>
      <c r="C114" t="s">
        <v>1491</v>
      </c>
      <c r="D114" t="s">
        <v>22</v>
      </c>
      <c r="E114">
        <f t="shared" si="32"/>
        <v>37.1</v>
      </c>
      <c r="F114">
        <f t="shared" si="23"/>
        <v>15</v>
      </c>
      <c r="G114">
        <f t="shared" si="24"/>
        <v>6.9000000000000012</v>
      </c>
      <c r="H114">
        <f t="shared" si="25"/>
        <v>0</v>
      </c>
      <c r="I114">
        <f t="shared" si="26"/>
        <v>2</v>
      </c>
      <c r="J114">
        <f t="shared" si="27"/>
        <v>-0.39999999999999997</v>
      </c>
      <c r="K114">
        <f t="shared" si="28"/>
        <v>371</v>
      </c>
      <c r="L114">
        <f t="shared" si="29"/>
        <v>5861.5999999999995</v>
      </c>
      <c r="M114">
        <f t="shared" si="30"/>
        <v>92.4</v>
      </c>
    </row>
    <row r="115" spans="1:13" x14ac:dyDescent="0.25">
      <c r="A115" t="str">
        <f t="shared" si="31"/>
        <v>LACChargersLAC</v>
      </c>
      <c r="B115" t="s">
        <v>13</v>
      </c>
      <c r="C115" t="s">
        <v>1492</v>
      </c>
      <c r="D115" t="s">
        <v>13</v>
      </c>
      <c r="E115">
        <f t="shared" si="32"/>
        <v>42.000000000000007</v>
      </c>
      <c r="F115">
        <f t="shared" si="23"/>
        <v>12</v>
      </c>
      <c r="G115">
        <f t="shared" si="24"/>
        <v>11</v>
      </c>
      <c r="H115">
        <f t="shared" si="25"/>
        <v>0</v>
      </c>
      <c r="I115">
        <f t="shared" si="26"/>
        <v>2</v>
      </c>
      <c r="J115">
        <f t="shared" si="27"/>
        <v>1.1000000000000001</v>
      </c>
      <c r="K115">
        <f t="shared" si="28"/>
        <v>422.1</v>
      </c>
      <c r="L115">
        <f t="shared" si="29"/>
        <v>5752.8</v>
      </c>
      <c r="M115">
        <f t="shared" si="30"/>
        <v>102.4</v>
      </c>
    </row>
    <row r="116" spans="1:13" x14ac:dyDescent="0.25">
      <c r="A116" t="str">
        <f t="shared" si="31"/>
        <v>DALCowboysDAL</v>
      </c>
      <c r="B116" t="s">
        <v>15</v>
      </c>
      <c r="C116" t="s">
        <v>1493</v>
      </c>
      <c r="D116" t="s">
        <v>15</v>
      </c>
      <c r="E116">
        <f t="shared" si="32"/>
        <v>36.999999999999993</v>
      </c>
      <c r="F116">
        <f t="shared" si="23"/>
        <v>18</v>
      </c>
      <c r="G116">
        <f t="shared" si="24"/>
        <v>11</v>
      </c>
      <c r="H116">
        <f t="shared" si="25"/>
        <v>0</v>
      </c>
      <c r="I116">
        <f t="shared" si="26"/>
        <v>3</v>
      </c>
      <c r="J116">
        <f t="shared" si="27"/>
        <v>-0.4</v>
      </c>
      <c r="K116">
        <f t="shared" si="28"/>
        <v>381</v>
      </c>
      <c r="L116">
        <f t="shared" si="29"/>
        <v>6019.4</v>
      </c>
      <c r="M116">
        <f t="shared" si="30"/>
        <v>112.19999999999999</v>
      </c>
    </row>
    <row r="117" spans="1:13" x14ac:dyDescent="0.25">
      <c r="A117" t="str">
        <f t="shared" si="31"/>
        <v>LARRamsLAR</v>
      </c>
      <c r="B117" t="s">
        <v>17</v>
      </c>
      <c r="C117" t="s">
        <v>1494</v>
      </c>
      <c r="D117" t="s">
        <v>17</v>
      </c>
      <c r="E117">
        <f t="shared" si="32"/>
        <v>45.1</v>
      </c>
      <c r="F117">
        <f t="shared" si="23"/>
        <v>16</v>
      </c>
      <c r="G117">
        <f t="shared" si="24"/>
        <v>12.1</v>
      </c>
      <c r="H117">
        <f t="shared" si="25"/>
        <v>0</v>
      </c>
      <c r="I117">
        <f t="shared" si="26"/>
        <v>3</v>
      </c>
      <c r="J117">
        <f t="shared" si="27"/>
        <v>1.2000000000000002</v>
      </c>
      <c r="K117">
        <f t="shared" si="28"/>
        <v>346</v>
      </c>
      <c r="L117">
        <f t="shared" si="29"/>
        <v>5601.9000000000005</v>
      </c>
      <c r="M117">
        <f t="shared" si="30"/>
        <v>121.4</v>
      </c>
    </row>
    <row r="118" spans="1:13" x14ac:dyDescent="0.25">
      <c r="A118" t="str">
        <f t="shared" si="31"/>
        <v>CLEBrownsCLE</v>
      </c>
      <c r="B118" t="s">
        <v>39</v>
      </c>
      <c r="C118" t="s">
        <v>1495</v>
      </c>
      <c r="D118" t="s">
        <v>39</v>
      </c>
      <c r="E118">
        <f t="shared" si="32"/>
        <v>44.1</v>
      </c>
      <c r="F118">
        <f t="shared" si="23"/>
        <v>12</v>
      </c>
      <c r="G118">
        <f t="shared" si="24"/>
        <v>8</v>
      </c>
      <c r="H118">
        <f t="shared" si="25"/>
        <v>0</v>
      </c>
      <c r="I118">
        <f t="shared" si="26"/>
        <v>1.9000000000000004</v>
      </c>
      <c r="J118">
        <f t="shared" si="27"/>
        <v>1.2000000000000002</v>
      </c>
      <c r="K118">
        <f t="shared" si="28"/>
        <v>391</v>
      </c>
      <c r="L118">
        <f t="shared" si="29"/>
        <v>5591.7</v>
      </c>
      <c r="M118">
        <f t="shared" si="30"/>
        <v>98.399999999999991</v>
      </c>
    </row>
    <row r="119" spans="1:13" x14ac:dyDescent="0.25">
      <c r="A119" t="str">
        <f t="shared" si="31"/>
        <v>ARICardinalsARI</v>
      </c>
      <c r="B119" t="s">
        <v>11</v>
      </c>
      <c r="C119" t="s">
        <v>1496</v>
      </c>
      <c r="D119" t="s">
        <v>11</v>
      </c>
      <c r="E119">
        <f t="shared" si="32"/>
        <v>43</v>
      </c>
      <c r="F119">
        <f t="shared" si="23"/>
        <v>12</v>
      </c>
      <c r="G119">
        <f t="shared" si="24"/>
        <v>11</v>
      </c>
      <c r="H119">
        <f t="shared" si="25"/>
        <v>0</v>
      </c>
      <c r="I119">
        <f t="shared" si="26"/>
        <v>1</v>
      </c>
      <c r="J119">
        <f t="shared" si="27"/>
        <v>1.2000000000000002</v>
      </c>
      <c r="K119">
        <f t="shared" si="28"/>
        <v>372</v>
      </c>
      <c r="L119">
        <f t="shared" si="29"/>
        <v>5494.9000000000005</v>
      </c>
      <c r="M119">
        <f t="shared" si="30"/>
        <v>97.3</v>
      </c>
    </row>
    <row r="120" spans="1:13" x14ac:dyDescent="0.25">
      <c r="A120" t="str">
        <f t="shared" si="31"/>
        <v>CHIBearsCHI</v>
      </c>
      <c r="B120" t="s">
        <v>25</v>
      </c>
      <c r="C120" t="s">
        <v>1497</v>
      </c>
      <c r="D120" t="s">
        <v>25</v>
      </c>
      <c r="E120">
        <f t="shared" si="32"/>
        <v>42</v>
      </c>
      <c r="F120">
        <f t="shared" si="23"/>
        <v>9.0000000000000018</v>
      </c>
      <c r="G120">
        <f t="shared" si="24"/>
        <v>9.1</v>
      </c>
      <c r="H120">
        <f t="shared" si="25"/>
        <v>0</v>
      </c>
      <c r="I120">
        <f t="shared" si="26"/>
        <v>1</v>
      </c>
      <c r="J120">
        <f t="shared" si="27"/>
        <v>1.2000000000000002</v>
      </c>
      <c r="K120">
        <f t="shared" si="28"/>
        <v>387.00000000000006</v>
      </c>
      <c r="L120">
        <f t="shared" si="29"/>
        <v>5282.5</v>
      </c>
      <c r="M120">
        <f t="shared" si="30"/>
        <v>86.4</v>
      </c>
    </row>
    <row r="121" spans="1:13" x14ac:dyDescent="0.25">
      <c r="A121" t="str">
        <f t="shared" si="31"/>
        <v>CINBengalsCIN</v>
      </c>
      <c r="B121" t="s">
        <v>20</v>
      </c>
      <c r="C121" t="s">
        <v>1498</v>
      </c>
      <c r="D121" t="s">
        <v>20</v>
      </c>
      <c r="E121">
        <f t="shared" si="32"/>
        <v>34</v>
      </c>
      <c r="F121">
        <f t="shared" si="23"/>
        <v>12</v>
      </c>
      <c r="G121">
        <f t="shared" si="24"/>
        <v>6</v>
      </c>
      <c r="H121">
        <f t="shared" si="25"/>
        <v>0</v>
      </c>
      <c r="I121">
        <f t="shared" si="26"/>
        <v>1</v>
      </c>
      <c r="J121">
        <f t="shared" si="27"/>
        <v>1.1000000000000001</v>
      </c>
      <c r="K121">
        <f t="shared" si="28"/>
        <v>385</v>
      </c>
      <c r="L121">
        <f t="shared" si="29"/>
        <v>5931.9000000000005</v>
      </c>
      <c r="M121">
        <f t="shared" si="30"/>
        <v>78.400000000000006</v>
      </c>
    </row>
    <row r="122" spans="1:13" x14ac:dyDescent="0.25">
      <c r="A122" t="str">
        <f t="shared" si="31"/>
        <v>KCChiefsKC</v>
      </c>
      <c r="B122" t="s">
        <v>10</v>
      </c>
      <c r="C122" t="s">
        <v>1499</v>
      </c>
      <c r="D122" t="s">
        <v>10</v>
      </c>
      <c r="E122">
        <f t="shared" si="32"/>
        <v>34</v>
      </c>
      <c r="F122">
        <f t="shared" si="23"/>
        <v>13.899999999999999</v>
      </c>
      <c r="G122">
        <f t="shared" si="24"/>
        <v>7.9999999999999982</v>
      </c>
      <c r="H122">
        <f t="shared" si="25"/>
        <v>0</v>
      </c>
      <c r="I122">
        <f t="shared" si="26"/>
        <v>3</v>
      </c>
      <c r="J122">
        <f t="shared" si="27"/>
        <v>1.2000000000000002</v>
      </c>
      <c r="K122">
        <f t="shared" si="28"/>
        <v>374</v>
      </c>
      <c r="L122">
        <f t="shared" si="29"/>
        <v>5427.2</v>
      </c>
      <c r="M122">
        <f t="shared" si="30"/>
        <v>98.399999999999991</v>
      </c>
    </row>
    <row r="123" spans="1:13" x14ac:dyDescent="0.25">
      <c r="A123" t="str">
        <f t="shared" si="31"/>
        <v>WASCommandersWAS</v>
      </c>
      <c r="B123" t="s">
        <v>32</v>
      </c>
      <c r="C123" t="s">
        <v>1500</v>
      </c>
      <c r="D123" t="s">
        <v>32</v>
      </c>
      <c r="E123">
        <f t="shared" si="32"/>
        <v>39.999999999999993</v>
      </c>
      <c r="F123">
        <f t="shared" si="23"/>
        <v>12</v>
      </c>
      <c r="G123">
        <f t="shared" si="24"/>
        <v>8</v>
      </c>
      <c r="H123">
        <f t="shared" si="25"/>
        <v>0</v>
      </c>
      <c r="I123">
        <f t="shared" si="26"/>
        <v>2.0000000000000004</v>
      </c>
      <c r="J123">
        <f t="shared" si="27"/>
        <v>-0.39999999999999997</v>
      </c>
      <c r="K123">
        <f t="shared" si="28"/>
        <v>405</v>
      </c>
      <c r="L123">
        <f t="shared" si="29"/>
        <v>6099.2</v>
      </c>
      <c r="M123">
        <f t="shared" si="30"/>
        <v>91.4</v>
      </c>
    </row>
    <row r="124" spans="1:13" x14ac:dyDescent="0.25">
      <c r="A124" t="str">
        <f t="shared" si="31"/>
        <v>INDColtsIND</v>
      </c>
      <c r="B124" t="s">
        <v>31</v>
      </c>
      <c r="C124" t="s">
        <v>1501</v>
      </c>
      <c r="D124" t="s">
        <v>31</v>
      </c>
      <c r="E124">
        <f t="shared" si="32"/>
        <v>36</v>
      </c>
      <c r="F124">
        <f t="shared" si="23"/>
        <v>16.900000000000002</v>
      </c>
      <c r="G124">
        <f t="shared" si="24"/>
        <v>12</v>
      </c>
      <c r="H124">
        <f t="shared" si="25"/>
        <v>0</v>
      </c>
      <c r="I124">
        <f t="shared" si="26"/>
        <v>1.9999999999999996</v>
      </c>
      <c r="J124">
        <f t="shared" si="27"/>
        <v>2.7</v>
      </c>
      <c r="K124">
        <f t="shared" si="28"/>
        <v>373</v>
      </c>
      <c r="L124">
        <f t="shared" si="29"/>
        <v>5405.9000000000005</v>
      </c>
      <c r="M124">
        <f t="shared" si="30"/>
        <v>111.39999999999999</v>
      </c>
    </row>
    <row r="125" spans="1:13" x14ac:dyDescent="0.25">
      <c r="A125" t="str">
        <f t="shared" si="31"/>
        <v>DENBroncosDEN</v>
      </c>
      <c r="B125" t="s">
        <v>23</v>
      </c>
      <c r="C125" t="s">
        <v>1502</v>
      </c>
      <c r="D125" t="s">
        <v>23</v>
      </c>
      <c r="E125">
        <f t="shared" si="32"/>
        <v>43</v>
      </c>
      <c r="F125">
        <f t="shared" si="23"/>
        <v>11.100000000000001</v>
      </c>
      <c r="G125">
        <f t="shared" si="24"/>
        <v>8.1000000000000014</v>
      </c>
      <c r="H125">
        <f t="shared" si="25"/>
        <v>0</v>
      </c>
      <c r="I125">
        <f t="shared" si="26"/>
        <v>2</v>
      </c>
      <c r="J125">
        <f t="shared" si="27"/>
        <v>-0.3</v>
      </c>
      <c r="K125">
        <f t="shared" si="28"/>
        <v>402</v>
      </c>
      <c r="L125">
        <f t="shared" si="29"/>
        <v>5611.2</v>
      </c>
      <c r="M125">
        <f t="shared" si="30"/>
        <v>92.4</v>
      </c>
    </row>
    <row r="126" spans="1:13" x14ac:dyDescent="0.25">
      <c r="A126" t="str">
        <f t="shared" si="31"/>
        <v>CARPanthersCAR</v>
      </c>
      <c r="B126" t="s">
        <v>38</v>
      </c>
      <c r="C126" t="s">
        <v>1503</v>
      </c>
      <c r="D126" t="s">
        <v>38</v>
      </c>
      <c r="E126">
        <f t="shared" si="32"/>
        <v>35.1</v>
      </c>
      <c r="F126">
        <f t="shared" si="23"/>
        <v>10.1</v>
      </c>
      <c r="G126">
        <f t="shared" si="24"/>
        <v>11</v>
      </c>
      <c r="H126">
        <f t="shared" si="25"/>
        <v>0</v>
      </c>
      <c r="I126">
        <f t="shared" si="26"/>
        <v>2.0000000000000004</v>
      </c>
      <c r="J126">
        <f t="shared" si="27"/>
        <v>-0.29999999999999993</v>
      </c>
      <c r="K126">
        <f t="shared" si="28"/>
        <v>416.1</v>
      </c>
      <c r="L126">
        <f t="shared" si="29"/>
        <v>5199.2999999999993</v>
      </c>
      <c r="M126">
        <f t="shared" si="30"/>
        <v>88.300000000000011</v>
      </c>
    </row>
    <row r="127" spans="1:13" x14ac:dyDescent="0.25">
      <c r="A127" t="str">
        <f t="shared" si="31"/>
        <v>BALRavensBAL</v>
      </c>
      <c r="B127" t="s">
        <v>12</v>
      </c>
      <c r="C127" t="s">
        <v>1504</v>
      </c>
      <c r="D127" t="s">
        <v>12</v>
      </c>
      <c r="E127">
        <f t="shared" si="32"/>
        <v>36.1</v>
      </c>
      <c r="F127">
        <f t="shared" si="23"/>
        <v>9.9</v>
      </c>
      <c r="G127">
        <f t="shared" si="24"/>
        <v>8.0000000000000018</v>
      </c>
      <c r="H127">
        <f t="shared" si="25"/>
        <v>0</v>
      </c>
      <c r="I127">
        <f t="shared" si="26"/>
        <v>2.1</v>
      </c>
      <c r="J127">
        <f t="shared" si="27"/>
        <v>1.2000000000000002</v>
      </c>
      <c r="K127">
        <f t="shared" si="28"/>
        <v>369</v>
      </c>
      <c r="L127">
        <f t="shared" si="29"/>
        <v>6063.2</v>
      </c>
      <c r="M127">
        <f t="shared" si="30"/>
        <v>86.300000000000011</v>
      </c>
    </row>
    <row r="128" spans="1:13" x14ac:dyDescent="0.25">
      <c r="A128" t="str">
        <f t="shared" si="31"/>
        <v>NEPatriotsNE</v>
      </c>
      <c r="B128" t="s">
        <v>30</v>
      </c>
      <c r="C128" t="s">
        <v>1505</v>
      </c>
      <c r="D128" t="s">
        <v>30</v>
      </c>
      <c r="E128">
        <f t="shared" si="32"/>
        <v>47</v>
      </c>
      <c r="F128">
        <f t="shared" si="23"/>
        <v>16</v>
      </c>
      <c r="G128">
        <f t="shared" si="24"/>
        <v>10</v>
      </c>
      <c r="H128">
        <f t="shared" si="25"/>
        <v>0</v>
      </c>
      <c r="I128">
        <f t="shared" si="26"/>
        <v>2</v>
      </c>
      <c r="J128">
        <f t="shared" si="27"/>
        <v>1.2000000000000002</v>
      </c>
      <c r="K128">
        <f t="shared" si="28"/>
        <v>315</v>
      </c>
      <c r="L128">
        <f t="shared" si="29"/>
        <v>4949.4999999999991</v>
      </c>
      <c r="M128">
        <f t="shared" si="30"/>
        <v>113.30000000000001</v>
      </c>
    </row>
    <row r="129" spans="1:13" x14ac:dyDescent="0.25">
      <c r="A129" t="str">
        <f t="shared" si="31"/>
        <v>NYGGiantsNYG</v>
      </c>
      <c r="B129" t="s">
        <v>28</v>
      </c>
      <c r="C129" t="s">
        <v>1506</v>
      </c>
      <c r="D129" t="s">
        <v>28</v>
      </c>
      <c r="E129">
        <f t="shared" si="32"/>
        <v>37</v>
      </c>
      <c r="F129">
        <f t="shared" si="23"/>
        <v>12</v>
      </c>
      <c r="G129">
        <f t="shared" si="24"/>
        <v>7.9</v>
      </c>
      <c r="H129">
        <f t="shared" si="25"/>
        <v>0</v>
      </c>
      <c r="I129">
        <f t="shared" si="26"/>
        <v>1</v>
      </c>
      <c r="J129">
        <f t="shared" si="27"/>
        <v>1.2000000000000002</v>
      </c>
      <c r="K129">
        <f t="shared" si="28"/>
        <v>446.1</v>
      </c>
      <c r="L129">
        <f t="shared" si="29"/>
        <v>6329.7999999999993</v>
      </c>
      <c r="M129">
        <f t="shared" si="30"/>
        <v>85.3</v>
      </c>
    </row>
    <row r="130" spans="1:13" x14ac:dyDescent="0.25">
      <c r="A130" t="str">
        <f t="shared" si="31"/>
        <v>NYJJetsNYJ</v>
      </c>
      <c r="B130" t="s">
        <v>40</v>
      </c>
      <c r="C130" t="s">
        <v>1507</v>
      </c>
      <c r="D130" t="s">
        <v>40</v>
      </c>
      <c r="E130">
        <f t="shared" si="32"/>
        <v>27</v>
      </c>
      <c r="F130">
        <f t="shared" si="23"/>
        <v>8.9999999999999982</v>
      </c>
      <c r="G130">
        <f t="shared" si="24"/>
        <v>6.1000000000000014</v>
      </c>
      <c r="H130">
        <f t="shared" si="25"/>
        <v>0</v>
      </c>
      <c r="I130">
        <f t="shared" si="26"/>
        <v>1</v>
      </c>
      <c r="J130">
        <f t="shared" si="27"/>
        <v>-0.3</v>
      </c>
      <c r="K130">
        <f t="shared" si="28"/>
        <v>476.90000000000003</v>
      </c>
      <c r="L130">
        <f t="shared" si="29"/>
        <v>6918.2</v>
      </c>
      <c r="M130">
        <f t="shared" si="30"/>
        <v>62.300000000000011</v>
      </c>
    </row>
    <row r="131" spans="1:13" x14ac:dyDescent="0.25">
      <c r="A131" t="str">
        <f t="shared" si="31"/>
        <v>PHIEaglesPHI</v>
      </c>
      <c r="B131" t="s">
        <v>14</v>
      </c>
      <c r="C131" t="s">
        <v>1508</v>
      </c>
      <c r="D131" t="s">
        <v>14</v>
      </c>
      <c r="E131">
        <f t="shared" si="32"/>
        <v>35</v>
      </c>
      <c r="F131">
        <f t="shared" si="23"/>
        <v>11</v>
      </c>
      <c r="G131">
        <f t="shared" si="24"/>
        <v>6</v>
      </c>
      <c r="H131">
        <f t="shared" si="25"/>
        <v>0</v>
      </c>
      <c r="I131">
        <f t="shared" si="26"/>
        <v>3</v>
      </c>
      <c r="J131">
        <f t="shared" si="27"/>
        <v>1.2000000000000002</v>
      </c>
      <c r="K131">
        <f t="shared" si="28"/>
        <v>402</v>
      </c>
      <c r="L131">
        <f t="shared" si="29"/>
        <v>5956.3</v>
      </c>
      <c r="M131">
        <f t="shared" si="30"/>
        <v>89.4</v>
      </c>
    </row>
    <row r="132" spans="1:13" x14ac:dyDescent="0.25">
      <c r="A132" t="str">
        <f t="shared" si="31"/>
        <v>DETLionsDET</v>
      </c>
      <c r="B132" t="s">
        <v>34</v>
      </c>
      <c r="C132" t="s">
        <v>1509</v>
      </c>
      <c r="D132" t="s">
        <v>34</v>
      </c>
      <c r="E132">
        <f t="shared" si="32"/>
        <v>27.099999999999994</v>
      </c>
      <c r="F132">
        <f t="shared" si="23"/>
        <v>7.9000000000000021</v>
      </c>
      <c r="G132">
        <f t="shared" si="24"/>
        <v>7.0000000000000009</v>
      </c>
      <c r="H132">
        <f t="shared" si="25"/>
        <v>0</v>
      </c>
      <c r="I132">
        <f t="shared" si="26"/>
        <v>0.90000000000000013</v>
      </c>
      <c r="J132">
        <f t="shared" si="27"/>
        <v>1.2000000000000002</v>
      </c>
      <c r="K132">
        <f t="shared" si="28"/>
        <v>487.09999999999997</v>
      </c>
      <c r="L132">
        <f t="shared" si="29"/>
        <v>6868</v>
      </c>
      <c r="M132">
        <f t="shared" si="30"/>
        <v>65.500000000000014</v>
      </c>
    </row>
    <row r="133" spans="1:13" x14ac:dyDescent="0.25">
      <c r="A133" t="str">
        <f t="shared" si="31"/>
        <v>TENTitansTEN</v>
      </c>
      <c r="B133" t="s">
        <v>26</v>
      </c>
      <c r="C133" t="s">
        <v>1510</v>
      </c>
      <c r="D133" t="s">
        <v>26</v>
      </c>
      <c r="E133">
        <f t="shared" si="32"/>
        <v>36.999999999999993</v>
      </c>
      <c r="F133">
        <f t="shared" si="23"/>
        <v>13.899999999999999</v>
      </c>
      <c r="G133">
        <f t="shared" si="24"/>
        <v>7</v>
      </c>
      <c r="H133">
        <f t="shared" si="25"/>
        <v>0</v>
      </c>
      <c r="I133">
        <f t="shared" si="26"/>
        <v>2.1</v>
      </c>
      <c r="J133">
        <f t="shared" si="27"/>
        <v>-0.3</v>
      </c>
      <c r="K133">
        <f t="shared" si="28"/>
        <v>287</v>
      </c>
      <c r="L133">
        <f t="shared" si="29"/>
        <v>5775.2</v>
      </c>
      <c r="M133">
        <f t="shared" si="30"/>
        <v>90.399999999999991</v>
      </c>
    </row>
    <row r="134" spans="1:13" x14ac:dyDescent="0.25">
      <c r="A134" t="str">
        <f t="shared" si="31"/>
        <v>JACJaguarsJAC</v>
      </c>
      <c r="B134" t="s">
        <v>29</v>
      </c>
      <c r="C134" t="s">
        <v>1511</v>
      </c>
      <c r="D134" t="s">
        <v>29</v>
      </c>
      <c r="E134">
        <f t="shared" si="32"/>
        <v>32.999999999999993</v>
      </c>
      <c r="F134">
        <f t="shared" si="23"/>
        <v>9.9</v>
      </c>
      <c r="G134">
        <f t="shared" si="24"/>
        <v>7.0000000000000009</v>
      </c>
      <c r="H134">
        <f t="shared" si="25"/>
        <v>0</v>
      </c>
      <c r="I134">
        <f t="shared" si="26"/>
        <v>1.1000000000000001</v>
      </c>
      <c r="J134">
        <f t="shared" si="27"/>
        <v>1.2000000000000002</v>
      </c>
      <c r="K134">
        <f t="shared" si="28"/>
        <v>465.1</v>
      </c>
      <c r="L134">
        <f t="shared" si="29"/>
        <v>6720.5000000000009</v>
      </c>
      <c r="M134">
        <f t="shared" si="30"/>
        <v>75.400000000000006</v>
      </c>
    </row>
    <row r="135" spans="1:13" x14ac:dyDescent="0.25">
      <c r="A135" t="str">
        <f t="shared" si="31"/>
        <v>HOUTexansHOU</v>
      </c>
      <c r="B135" t="s">
        <v>36</v>
      </c>
      <c r="C135" t="s">
        <v>1512</v>
      </c>
      <c r="D135" t="s">
        <v>36</v>
      </c>
      <c r="E135">
        <f t="shared" si="32"/>
        <v>30</v>
      </c>
      <c r="F135">
        <f t="shared" si="23"/>
        <v>12</v>
      </c>
      <c r="G135">
        <f t="shared" si="24"/>
        <v>7.1000000000000005</v>
      </c>
      <c r="H135">
        <f t="shared" si="25"/>
        <v>0</v>
      </c>
      <c r="I135">
        <f t="shared" si="26"/>
        <v>0.89999999999999991</v>
      </c>
      <c r="J135">
        <f t="shared" si="27"/>
        <v>-0.3</v>
      </c>
      <c r="K135">
        <f t="shared" si="28"/>
        <v>460</v>
      </c>
      <c r="L135">
        <f t="shared" si="29"/>
        <v>6685.7</v>
      </c>
      <c r="M135">
        <f t="shared" si="30"/>
        <v>73.400000000000006</v>
      </c>
    </row>
    <row r="136" spans="1:13" x14ac:dyDescent="0.25">
      <c r="A136" t="str">
        <f t="shared" si="31"/>
        <v>LVRaidersLV</v>
      </c>
      <c r="B136" t="s">
        <v>21</v>
      </c>
      <c r="C136" t="s">
        <v>1513</v>
      </c>
      <c r="D136" t="s">
        <v>21</v>
      </c>
      <c r="E136">
        <f t="shared" si="32"/>
        <v>32.9</v>
      </c>
      <c r="F136">
        <f t="shared" si="23"/>
        <v>8.9999999999999982</v>
      </c>
      <c r="G136">
        <f t="shared" si="24"/>
        <v>8.0000000000000018</v>
      </c>
      <c r="H136">
        <f t="shared" si="25"/>
        <v>0</v>
      </c>
      <c r="I136">
        <f t="shared" si="26"/>
        <v>1.0000000000000002</v>
      </c>
      <c r="J136">
        <f t="shared" si="27"/>
        <v>1.2000000000000002</v>
      </c>
      <c r="K136">
        <f t="shared" si="28"/>
        <v>430</v>
      </c>
      <c r="L136">
        <f t="shared" si="29"/>
        <v>5811.1</v>
      </c>
      <c r="M136">
        <f t="shared" si="30"/>
        <v>75.399999999999991</v>
      </c>
    </row>
    <row r="137" spans="1:13" x14ac:dyDescent="0.25">
      <c r="A137" t="str">
        <f t="shared" si="31"/>
        <v>SEASeahawksSEA</v>
      </c>
      <c r="B137" t="s">
        <v>35</v>
      </c>
      <c r="C137" t="s">
        <v>1514</v>
      </c>
      <c r="D137" t="s">
        <v>35</v>
      </c>
      <c r="E137">
        <f t="shared" si="32"/>
        <v>41.1</v>
      </c>
      <c r="F137">
        <f t="shared" si="23"/>
        <v>12.1</v>
      </c>
      <c r="G137">
        <f t="shared" si="24"/>
        <v>8</v>
      </c>
      <c r="H137">
        <f t="shared" si="25"/>
        <v>0</v>
      </c>
      <c r="I137">
        <f t="shared" si="26"/>
        <v>0.90000000000000013</v>
      </c>
      <c r="J137">
        <f t="shared" si="27"/>
        <v>1.1000000000000001</v>
      </c>
      <c r="K137">
        <f t="shared" si="28"/>
        <v>377</v>
      </c>
      <c r="L137">
        <f t="shared" si="29"/>
        <v>6302.7000000000007</v>
      </c>
      <c r="M137">
        <f t="shared" si="30"/>
        <v>89.300000000000011</v>
      </c>
    </row>
    <row r="138" spans="1:13" x14ac:dyDescent="0.25">
      <c r="A138" t="str">
        <f t="shared" si="31"/>
        <v>ATLFalconsATL</v>
      </c>
      <c r="B138" t="s">
        <v>33</v>
      </c>
      <c r="C138" t="s">
        <v>1484</v>
      </c>
      <c r="D138" t="s">
        <v>33</v>
      </c>
      <c r="E138">
        <f t="shared" si="32"/>
        <v>26.899999999999991</v>
      </c>
      <c r="F138">
        <f t="shared" si="23"/>
        <v>12</v>
      </c>
      <c r="G138">
        <f t="shared" si="24"/>
        <v>9</v>
      </c>
      <c r="H138">
        <f t="shared" si="25"/>
        <v>0</v>
      </c>
      <c r="I138">
        <f t="shared" si="26"/>
        <v>1</v>
      </c>
      <c r="J138">
        <f t="shared" si="27"/>
        <v>-0.3</v>
      </c>
      <c r="K138">
        <f t="shared" si="28"/>
        <v>446.90000000000003</v>
      </c>
      <c r="L138">
        <f t="shared" si="29"/>
        <v>6677.0000000000009</v>
      </c>
      <c r="M138">
        <f t="shared" si="30"/>
        <v>74.400000000000006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75"/>
  <sheetViews>
    <sheetView topLeftCell="A235" workbookViewId="0">
      <selection activeCell="M211" sqref="M211:M275"/>
    </sheetView>
  </sheetViews>
  <sheetFormatPr defaultRowHeight="15" x14ac:dyDescent="0.25"/>
  <sheetData>
    <row r="1" spans="1:44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</v>
      </c>
      <c r="K1" t="s">
        <v>4</v>
      </c>
      <c r="L1" t="s">
        <v>5</v>
      </c>
      <c r="M1" t="s">
        <v>7</v>
      </c>
      <c r="N1" t="s">
        <v>8</v>
      </c>
      <c r="Q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2</v>
      </c>
      <c r="Z1" t="s">
        <v>4</v>
      </c>
      <c r="AA1" t="s">
        <v>5</v>
      </c>
      <c r="AB1" t="s">
        <v>7</v>
      </c>
      <c r="AC1" t="s">
        <v>8</v>
      </c>
      <c r="AF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2</v>
      </c>
      <c r="AO1" t="s">
        <v>4</v>
      </c>
      <c r="AP1" t="s">
        <v>5</v>
      </c>
      <c r="AQ1" t="s">
        <v>7</v>
      </c>
      <c r="AR1" t="s">
        <v>8</v>
      </c>
    </row>
    <row r="2" spans="1:44" x14ac:dyDescent="0.25">
      <c r="B2" t="s">
        <v>274</v>
      </c>
      <c r="Q2" t="s">
        <v>280</v>
      </c>
      <c r="AF2" t="s">
        <v>278</v>
      </c>
    </row>
    <row r="3" spans="1:44" x14ac:dyDescent="0.25">
      <c r="A3" t="str">
        <f>B3&amp;C3&amp;D3</f>
        <v>JoshAllenBUF</v>
      </c>
      <c r="B3" t="s">
        <v>50</v>
      </c>
      <c r="C3" t="s">
        <v>51</v>
      </c>
      <c r="D3" t="s">
        <v>9</v>
      </c>
      <c r="E3">
        <v>591.5</v>
      </c>
      <c r="F3">
        <v>382.3</v>
      </c>
      <c r="G3" s="1">
        <v>4207.3999999999996</v>
      </c>
      <c r="H3">
        <v>34.1</v>
      </c>
      <c r="I3">
        <v>12.8</v>
      </c>
      <c r="J3">
        <v>113.2</v>
      </c>
      <c r="K3">
        <v>644.9</v>
      </c>
      <c r="L3">
        <v>6.8</v>
      </c>
      <c r="M3">
        <v>4.5999999999999996</v>
      </c>
      <c r="N3">
        <v>388.1</v>
      </c>
      <c r="P3" t="str">
        <f>Q3&amp;R3&amp;S3</f>
        <v>JoshAllenBUF</v>
      </c>
      <c r="Q3" t="s">
        <v>50</v>
      </c>
      <c r="R3" t="s">
        <v>51</v>
      </c>
      <c r="S3" t="s">
        <v>9</v>
      </c>
      <c r="T3">
        <v>609.5</v>
      </c>
      <c r="U3">
        <v>396</v>
      </c>
      <c r="V3">
        <v>4448</v>
      </c>
      <c r="W3">
        <v>35.5</v>
      </c>
      <c r="X3">
        <v>13</v>
      </c>
      <c r="Y3">
        <v>108</v>
      </c>
      <c r="Z3">
        <v>547.5</v>
      </c>
      <c r="AA3">
        <v>7</v>
      </c>
      <c r="AB3">
        <v>0</v>
      </c>
      <c r="AC3">
        <v>403.7</v>
      </c>
      <c r="AE3" t="str">
        <f t="shared" ref="AE3:AE66" si="0">AF3&amp;AG3&amp;AH3</f>
        <v>JoshAllenBUF</v>
      </c>
      <c r="AF3" t="s">
        <v>50</v>
      </c>
      <c r="AG3" t="s">
        <v>51</v>
      </c>
      <c r="AH3" t="s">
        <v>9</v>
      </c>
      <c r="AI3">
        <v>592</v>
      </c>
      <c r="AJ3">
        <v>382.3</v>
      </c>
      <c r="AK3">
        <v>4333.3999999999996</v>
      </c>
      <c r="AL3">
        <v>34.6</v>
      </c>
      <c r="AM3">
        <v>12.8</v>
      </c>
      <c r="AN3">
        <v>108.2</v>
      </c>
      <c r="AO3">
        <v>580.4</v>
      </c>
      <c r="AP3">
        <v>6.8</v>
      </c>
      <c r="AQ3">
        <v>4.5999999999999996</v>
      </c>
      <c r="AR3">
        <v>388.7</v>
      </c>
    </row>
    <row r="4" spans="1:44" x14ac:dyDescent="0.25">
      <c r="A4" t="str">
        <f t="shared" ref="A4:A67" si="1">B4&amp;C4&amp;D4</f>
        <v>PatrickMahomesKC</v>
      </c>
      <c r="B4" t="s">
        <v>52</v>
      </c>
      <c r="C4" t="s">
        <v>53</v>
      </c>
      <c r="D4" t="s">
        <v>10</v>
      </c>
      <c r="E4">
        <v>613.70000000000005</v>
      </c>
      <c r="F4">
        <v>399.4</v>
      </c>
      <c r="G4" s="1">
        <v>4629.2</v>
      </c>
      <c r="H4">
        <v>35.4</v>
      </c>
      <c r="I4">
        <v>11</v>
      </c>
      <c r="J4">
        <v>63.1</v>
      </c>
      <c r="K4">
        <v>346.3</v>
      </c>
      <c r="L4">
        <v>2.5</v>
      </c>
      <c r="M4">
        <v>4.0999999999999996</v>
      </c>
      <c r="N4">
        <v>357.1</v>
      </c>
      <c r="P4" t="str">
        <f t="shared" ref="P4:P67" si="2">Q4&amp;R4&amp;S4</f>
        <v>PatrickMahomesKC</v>
      </c>
      <c r="Q4" t="s">
        <v>52</v>
      </c>
      <c r="R4" t="s">
        <v>53</v>
      </c>
      <c r="S4" t="s">
        <v>10</v>
      </c>
      <c r="T4">
        <v>630</v>
      </c>
      <c r="U4">
        <v>415</v>
      </c>
      <c r="V4">
        <v>4852</v>
      </c>
      <c r="W4">
        <v>35.5</v>
      </c>
      <c r="X4">
        <v>10</v>
      </c>
      <c r="Y4">
        <v>64.5</v>
      </c>
      <c r="Z4">
        <v>317.5</v>
      </c>
      <c r="AA4">
        <v>2</v>
      </c>
      <c r="AB4">
        <v>0</v>
      </c>
      <c r="AC4">
        <v>369.8</v>
      </c>
      <c r="AE4" t="str">
        <f t="shared" si="0"/>
        <v>PatrickMahomesKC</v>
      </c>
      <c r="AF4" t="s">
        <v>52</v>
      </c>
      <c r="AG4" t="s">
        <v>53</v>
      </c>
      <c r="AH4" t="s">
        <v>10</v>
      </c>
      <c r="AI4">
        <v>629.70000000000005</v>
      </c>
      <c r="AJ4">
        <v>409.4</v>
      </c>
      <c r="AK4">
        <v>4814.2</v>
      </c>
      <c r="AL4">
        <v>35.9</v>
      </c>
      <c r="AM4">
        <v>11</v>
      </c>
      <c r="AN4">
        <v>63.6</v>
      </c>
      <c r="AO4">
        <v>328.8</v>
      </c>
      <c r="AP4">
        <v>2.5</v>
      </c>
      <c r="AQ4">
        <v>4.0999999999999996</v>
      </c>
      <c r="AR4">
        <v>364.8</v>
      </c>
    </row>
    <row r="5" spans="1:44" x14ac:dyDescent="0.25">
      <c r="A5" t="str">
        <f t="shared" si="1"/>
        <v>JustinHerbertLAC</v>
      </c>
      <c r="B5" t="s">
        <v>58</v>
      </c>
      <c r="C5" t="s">
        <v>59</v>
      </c>
      <c r="D5" t="s">
        <v>13</v>
      </c>
      <c r="E5">
        <v>605.20000000000005</v>
      </c>
      <c r="F5">
        <v>397.6</v>
      </c>
      <c r="G5" s="1">
        <v>4467.5</v>
      </c>
      <c r="H5">
        <v>34.4</v>
      </c>
      <c r="I5">
        <v>13.2</v>
      </c>
      <c r="J5">
        <v>59</v>
      </c>
      <c r="K5">
        <v>270.5</v>
      </c>
      <c r="L5">
        <v>3.2</v>
      </c>
      <c r="M5">
        <v>2.9</v>
      </c>
      <c r="N5">
        <v>343.6</v>
      </c>
      <c r="P5" t="str">
        <f t="shared" si="2"/>
        <v>JustinHerbertLAC</v>
      </c>
      <c r="Q5" t="s">
        <v>58</v>
      </c>
      <c r="R5" t="s">
        <v>59</v>
      </c>
      <c r="S5" t="s">
        <v>13</v>
      </c>
      <c r="T5">
        <v>629.5</v>
      </c>
      <c r="U5">
        <v>417</v>
      </c>
      <c r="V5">
        <v>4689</v>
      </c>
      <c r="W5">
        <v>35.5</v>
      </c>
      <c r="X5">
        <v>13</v>
      </c>
      <c r="Y5">
        <v>62</v>
      </c>
      <c r="Z5">
        <v>279</v>
      </c>
      <c r="AA5">
        <v>3</v>
      </c>
      <c r="AB5">
        <v>0</v>
      </c>
      <c r="AC5">
        <v>362.5</v>
      </c>
      <c r="AE5" t="str">
        <f t="shared" si="0"/>
        <v>KylerMurrayARI</v>
      </c>
      <c r="AF5" t="s">
        <v>54</v>
      </c>
      <c r="AG5" t="s">
        <v>55</v>
      </c>
      <c r="AH5" t="s">
        <v>11</v>
      </c>
      <c r="AI5">
        <v>576.1</v>
      </c>
      <c r="AJ5">
        <v>383.6</v>
      </c>
      <c r="AK5">
        <v>4305.1000000000004</v>
      </c>
      <c r="AL5">
        <v>27.3</v>
      </c>
      <c r="AM5">
        <v>12</v>
      </c>
      <c r="AN5">
        <v>99.3</v>
      </c>
      <c r="AO5">
        <v>535.79999999999995</v>
      </c>
      <c r="AP5">
        <v>6.1</v>
      </c>
      <c r="AQ5">
        <v>5</v>
      </c>
      <c r="AR5">
        <v>349.6</v>
      </c>
    </row>
    <row r="6" spans="1:44" x14ac:dyDescent="0.25">
      <c r="A6" t="str">
        <f t="shared" si="1"/>
        <v>TomBradyTB</v>
      </c>
      <c r="B6" t="s">
        <v>64</v>
      </c>
      <c r="C6" t="s">
        <v>65</v>
      </c>
      <c r="D6" t="s">
        <v>16</v>
      </c>
      <c r="E6">
        <v>629.29999999999995</v>
      </c>
      <c r="F6">
        <v>420.4</v>
      </c>
      <c r="G6" s="1">
        <v>4601.1000000000004</v>
      </c>
      <c r="H6">
        <v>36</v>
      </c>
      <c r="I6">
        <v>11.5</v>
      </c>
      <c r="J6">
        <v>27.9</v>
      </c>
      <c r="K6">
        <v>48.7</v>
      </c>
      <c r="L6">
        <v>2.1</v>
      </c>
      <c r="M6">
        <v>3.4</v>
      </c>
      <c r="N6">
        <v>327.2</v>
      </c>
      <c r="P6" t="str">
        <f t="shared" si="2"/>
        <v>KylerMurrayARI</v>
      </c>
      <c r="Q6" t="s">
        <v>54</v>
      </c>
      <c r="R6" t="s">
        <v>55</v>
      </c>
      <c r="S6" t="s">
        <v>11</v>
      </c>
      <c r="T6">
        <v>560</v>
      </c>
      <c r="U6">
        <v>377</v>
      </c>
      <c r="V6">
        <v>4255</v>
      </c>
      <c r="W6">
        <v>27</v>
      </c>
      <c r="X6">
        <v>11</v>
      </c>
      <c r="Y6">
        <v>105.5</v>
      </c>
      <c r="Z6">
        <v>562.5</v>
      </c>
      <c r="AA6">
        <v>6.5</v>
      </c>
      <c r="AB6">
        <v>0</v>
      </c>
      <c r="AC6">
        <v>362.5</v>
      </c>
      <c r="AE6" t="str">
        <f t="shared" si="0"/>
        <v>JustinHerbertLAC</v>
      </c>
      <c r="AF6" t="s">
        <v>58</v>
      </c>
      <c r="AG6" t="s">
        <v>59</v>
      </c>
      <c r="AH6" t="s">
        <v>13</v>
      </c>
      <c r="AI6">
        <v>602.70000000000005</v>
      </c>
      <c r="AJ6">
        <v>397.6</v>
      </c>
      <c r="AK6">
        <v>4476.5</v>
      </c>
      <c r="AL6">
        <v>34.9</v>
      </c>
      <c r="AM6">
        <v>12.2</v>
      </c>
      <c r="AN6">
        <v>61</v>
      </c>
      <c r="AO6">
        <v>278.5</v>
      </c>
      <c r="AP6">
        <v>3.2</v>
      </c>
      <c r="AQ6">
        <v>2.9</v>
      </c>
      <c r="AR6">
        <v>347.8</v>
      </c>
    </row>
    <row r="7" spans="1:44" x14ac:dyDescent="0.25">
      <c r="A7" t="str">
        <f t="shared" si="1"/>
        <v>KylerMurrayARI</v>
      </c>
      <c r="B7" t="s">
        <v>54</v>
      </c>
      <c r="C7" t="s">
        <v>55</v>
      </c>
      <c r="D7" t="s">
        <v>11</v>
      </c>
      <c r="E7">
        <v>550.1</v>
      </c>
      <c r="F7">
        <v>364.6</v>
      </c>
      <c r="G7" s="1">
        <v>4054.1</v>
      </c>
      <c r="H7">
        <v>25.3</v>
      </c>
      <c r="I7">
        <v>12</v>
      </c>
      <c r="J7">
        <v>102.8</v>
      </c>
      <c r="K7">
        <v>518.29999999999995</v>
      </c>
      <c r="L7">
        <v>5.6</v>
      </c>
      <c r="M7">
        <v>5</v>
      </c>
      <c r="N7">
        <v>326.8</v>
      </c>
      <c r="P7" t="str">
        <f t="shared" si="2"/>
        <v>JalenHurtsPHI</v>
      </c>
      <c r="Q7" t="s">
        <v>60</v>
      </c>
      <c r="R7" t="s">
        <v>61</v>
      </c>
      <c r="S7" t="s">
        <v>14</v>
      </c>
      <c r="T7">
        <v>488.5</v>
      </c>
      <c r="U7">
        <v>306.5</v>
      </c>
      <c r="V7">
        <v>3614.5</v>
      </c>
      <c r="W7">
        <v>22.5</v>
      </c>
      <c r="X7">
        <v>12</v>
      </c>
      <c r="Y7">
        <v>141.5</v>
      </c>
      <c r="Z7">
        <v>786.5</v>
      </c>
      <c r="AA7">
        <v>8.5</v>
      </c>
      <c r="AB7">
        <v>0</v>
      </c>
      <c r="AC7">
        <v>352.2</v>
      </c>
      <c r="AE7" t="str">
        <f t="shared" si="0"/>
        <v>JalenHurtsPHI</v>
      </c>
      <c r="AF7" t="s">
        <v>60</v>
      </c>
      <c r="AG7" t="s">
        <v>61</v>
      </c>
      <c r="AH7" t="s">
        <v>14</v>
      </c>
      <c r="AI7">
        <v>470.7</v>
      </c>
      <c r="AJ7">
        <v>294.8</v>
      </c>
      <c r="AK7">
        <v>3498.6</v>
      </c>
      <c r="AL7">
        <v>23.6</v>
      </c>
      <c r="AM7">
        <v>11.2</v>
      </c>
      <c r="AN7">
        <v>142.30000000000001</v>
      </c>
      <c r="AO7">
        <v>780.1</v>
      </c>
      <c r="AP7">
        <v>9.1999999999999993</v>
      </c>
      <c r="AQ7">
        <v>4.8</v>
      </c>
      <c r="AR7">
        <v>346.9</v>
      </c>
    </row>
    <row r="8" spans="1:44" x14ac:dyDescent="0.25">
      <c r="A8" t="str">
        <f t="shared" si="1"/>
        <v>JalenHurtsPHI</v>
      </c>
      <c r="B8" t="s">
        <v>60</v>
      </c>
      <c r="C8" t="s">
        <v>61</v>
      </c>
      <c r="D8" t="s">
        <v>14</v>
      </c>
      <c r="E8">
        <v>464.2</v>
      </c>
      <c r="F8">
        <v>287.3</v>
      </c>
      <c r="G8" s="1">
        <v>3404.1</v>
      </c>
      <c r="H8">
        <v>22.1</v>
      </c>
      <c r="I8">
        <v>12.2</v>
      </c>
      <c r="J8">
        <v>131.80000000000001</v>
      </c>
      <c r="K8">
        <v>728.6</v>
      </c>
      <c r="L8">
        <v>7.7</v>
      </c>
      <c r="M8">
        <v>4.8</v>
      </c>
      <c r="N8">
        <v>322</v>
      </c>
      <c r="P8" t="str">
        <f t="shared" si="2"/>
        <v>LamarJacksonBAL</v>
      </c>
      <c r="Q8" t="s">
        <v>56</v>
      </c>
      <c r="R8" t="s">
        <v>57</v>
      </c>
      <c r="S8" t="s">
        <v>12</v>
      </c>
      <c r="T8">
        <v>490.5</v>
      </c>
      <c r="U8">
        <v>318.5</v>
      </c>
      <c r="V8">
        <v>3629.5</v>
      </c>
      <c r="W8">
        <v>23.5</v>
      </c>
      <c r="X8">
        <v>11.5</v>
      </c>
      <c r="Y8">
        <v>148.5</v>
      </c>
      <c r="Z8">
        <v>893</v>
      </c>
      <c r="AA8">
        <v>5.5</v>
      </c>
      <c r="AB8">
        <v>0</v>
      </c>
      <c r="AC8">
        <v>350</v>
      </c>
      <c r="AE8" t="str">
        <f t="shared" si="0"/>
        <v>LamarJacksonBAL</v>
      </c>
      <c r="AF8" t="s">
        <v>56</v>
      </c>
      <c r="AG8" t="s">
        <v>57</v>
      </c>
      <c r="AH8" t="s">
        <v>12</v>
      </c>
      <c r="AI8">
        <v>500.4</v>
      </c>
      <c r="AJ8">
        <v>324.7</v>
      </c>
      <c r="AK8">
        <v>3646.3</v>
      </c>
      <c r="AL8">
        <v>24.2</v>
      </c>
      <c r="AM8">
        <v>12.3</v>
      </c>
      <c r="AN8">
        <v>155.69999999999999</v>
      </c>
      <c r="AO8">
        <v>925.9</v>
      </c>
      <c r="AP8">
        <v>5.6</v>
      </c>
      <c r="AQ8">
        <v>4.7</v>
      </c>
      <c r="AR8">
        <v>346.8</v>
      </c>
    </row>
    <row r="9" spans="1:44" x14ac:dyDescent="0.25">
      <c r="A9" t="str">
        <f t="shared" si="1"/>
        <v>DakPrescottDAL</v>
      </c>
      <c r="B9" t="s">
        <v>62</v>
      </c>
      <c r="C9" t="s">
        <v>63</v>
      </c>
      <c r="D9" t="s">
        <v>15</v>
      </c>
      <c r="E9">
        <v>576.79999999999995</v>
      </c>
      <c r="F9">
        <v>384.2</v>
      </c>
      <c r="G9" s="1">
        <v>4343.3999999999996</v>
      </c>
      <c r="H9">
        <v>32.700000000000003</v>
      </c>
      <c r="I9">
        <v>11.3</v>
      </c>
      <c r="J9">
        <v>56</v>
      </c>
      <c r="K9">
        <v>216.5</v>
      </c>
      <c r="L9">
        <v>2.5</v>
      </c>
      <c r="M9">
        <v>4.9000000000000004</v>
      </c>
      <c r="N9">
        <v>319.8</v>
      </c>
      <c r="P9" t="str">
        <f t="shared" si="2"/>
        <v>DakPrescottDAL</v>
      </c>
      <c r="Q9" t="s">
        <v>62</v>
      </c>
      <c r="R9" t="s">
        <v>63</v>
      </c>
      <c r="S9" t="s">
        <v>15</v>
      </c>
      <c r="T9">
        <v>579</v>
      </c>
      <c r="U9">
        <v>394.5</v>
      </c>
      <c r="V9">
        <v>4518</v>
      </c>
      <c r="W9">
        <v>33</v>
      </c>
      <c r="X9">
        <v>11</v>
      </c>
      <c r="Y9">
        <v>55.5</v>
      </c>
      <c r="Z9">
        <v>227</v>
      </c>
      <c r="AA9">
        <v>3.5</v>
      </c>
      <c r="AB9">
        <v>0</v>
      </c>
      <c r="AC9">
        <v>345.4</v>
      </c>
      <c r="AE9" t="str">
        <f t="shared" si="0"/>
        <v>JoeBurrowCIN</v>
      </c>
      <c r="AF9" t="s">
        <v>72</v>
      </c>
      <c r="AG9" t="s">
        <v>73</v>
      </c>
      <c r="AH9" t="s">
        <v>20</v>
      </c>
      <c r="AI9">
        <v>567.20000000000005</v>
      </c>
      <c r="AJ9">
        <v>383</v>
      </c>
      <c r="AK9">
        <v>4634.6000000000004</v>
      </c>
      <c r="AL9">
        <v>33.6</v>
      </c>
      <c r="AM9">
        <v>12</v>
      </c>
      <c r="AN9">
        <v>50.5</v>
      </c>
      <c r="AO9">
        <v>166.9</v>
      </c>
      <c r="AP9">
        <v>2.4</v>
      </c>
      <c r="AQ9">
        <v>3.5</v>
      </c>
      <c r="AR9">
        <v>331.7</v>
      </c>
    </row>
    <row r="10" spans="1:44" x14ac:dyDescent="0.25">
      <c r="A10" t="str">
        <f t="shared" si="1"/>
        <v>LamarJacksonBAL</v>
      </c>
      <c r="B10" t="s">
        <v>56</v>
      </c>
      <c r="C10" t="s">
        <v>57</v>
      </c>
      <c r="D10" t="s">
        <v>12</v>
      </c>
      <c r="E10">
        <v>468.9</v>
      </c>
      <c r="F10">
        <v>304.2</v>
      </c>
      <c r="G10" s="1">
        <v>3412.8</v>
      </c>
      <c r="H10">
        <v>22.7</v>
      </c>
      <c r="I10">
        <v>12.8</v>
      </c>
      <c r="J10">
        <v>152.19999999999999</v>
      </c>
      <c r="K10">
        <v>888.9</v>
      </c>
      <c r="L10">
        <v>4.0999999999999996</v>
      </c>
      <c r="M10">
        <v>4.7</v>
      </c>
      <c r="N10">
        <v>318.3</v>
      </c>
      <c r="P10" t="str">
        <f t="shared" si="2"/>
        <v>TomBradyTB</v>
      </c>
      <c r="Q10" t="s">
        <v>64</v>
      </c>
      <c r="R10" t="s">
        <v>65</v>
      </c>
      <c r="S10" t="s">
        <v>16</v>
      </c>
      <c r="T10">
        <v>636</v>
      </c>
      <c r="U10">
        <v>425.5</v>
      </c>
      <c r="V10">
        <v>4736.5</v>
      </c>
      <c r="W10">
        <v>36</v>
      </c>
      <c r="X10">
        <v>11</v>
      </c>
      <c r="Y10">
        <v>29.5</v>
      </c>
      <c r="Z10">
        <v>51</v>
      </c>
      <c r="AA10">
        <v>2</v>
      </c>
      <c r="AB10">
        <v>0</v>
      </c>
      <c r="AC10">
        <v>339.6</v>
      </c>
      <c r="AE10" t="str">
        <f t="shared" si="0"/>
        <v>DakPrescottDAL</v>
      </c>
      <c r="AF10" t="s">
        <v>62</v>
      </c>
      <c r="AG10" t="s">
        <v>63</v>
      </c>
      <c r="AH10" t="s">
        <v>15</v>
      </c>
      <c r="AI10">
        <v>601.79999999999995</v>
      </c>
      <c r="AJ10">
        <v>401.7</v>
      </c>
      <c r="AK10">
        <v>4594.3999999999996</v>
      </c>
      <c r="AL10">
        <v>30.7</v>
      </c>
      <c r="AM10">
        <v>11.3</v>
      </c>
      <c r="AN10">
        <v>51.5</v>
      </c>
      <c r="AO10">
        <v>205.5</v>
      </c>
      <c r="AP10">
        <v>4</v>
      </c>
      <c r="AQ10">
        <v>4.9000000000000004</v>
      </c>
      <c r="AR10">
        <v>329.8</v>
      </c>
    </row>
    <row r="11" spans="1:44" x14ac:dyDescent="0.25">
      <c r="A11" t="str">
        <f t="shared" si="1"/>
        <v>AaronRodgersGB</v>
      </c>
      <c r="B11" t="s">
        <v>70</v>
      </c>
      <c r="C11" t="s">
        <v>71</v>
      </c>
      <c r="D11" t="s">
        <v>19</v>
      </c>
      <c r="E11">
        <v>549.9</v>
      </c>
      <c r="F11">
        <v>368.8</v>
      </c>
      <c r="G11" s="1">
        <v>4109.2</v>
      </c>
      <c r="H11">
        <v>33.200000000000003</v>
      </c>
      <c r="I11">
        <v>6.2</v>
      </c>
      <c r="J11">
        <v>36.799999999999997</v>
      </c>
      <c r="K11">
        <v>129.4</v>
      </c>
      <c r="L11">
        <v>2</v>
      </c>
      <c r="M11">
        <v>3.1</v>
      </c>
      <c r="N11">
        <v>309.7</v>
      </c>
      <c r="P11" t="str">
        <f t="shared" si="2"/>
        <v>JoeBurrowCIN</v>
      </c>
      <c r="Q11" t="s">
        <v>72</v>
      </c>
      <c r="R11" t="s">
        <v>73</v>
      </c>
      <c r="S11" t="s">
        <v>20</v>
      </c>
      <c r="T11">
        <v>577.5</v>
      </c>
      <c r="U11">
        <v>393.5</v>
      </c>
      <c r="V11">
        <v>4765</v>
      </c>
      <c r="W11">
        <v>33.5</v>
      </c>
      <c r="X11">
        <v>12.5</v>
      </c>
      <c r="Y11">
        <v>39.5</v>
      </c>
      <c r="Z11">
        <v>142.5</v>
      </c>
      <c r="AA11">
        <v>2</v>
      </c>
      <c r="AB11">
        <v>0</v>
      </c>
      <c r="AC11">
        <v>338.4</v>
      </c>
      <c r="AE11" t="str">
        <f t="shared" si="0"/>
        <v>TomBradyTB</v>
      </c>
      <c r="AF11" t="s">
        <v>64</v>
      </c>
      <c r="AG11" t="s">
        <v>65</v>
      </c>
      <c r="AH11" t="s">
        <v>16</v>
      </c>
      <c r="AI11">
        <v>643.29999999999995</v>
      </c>
      <c r="AJ11">
        <v>428.9</v>
      </c>
      <c r="AK11">
        <v>4670.6000000000004</v>
      </c>
      <c r="AL11">
        <v>34</v>
      </c>
      <c r="AM11">
        <v>11.5</v>
      </c>
      <c r="AN11">
        <v>29.4</v>
      </c>
      <c r="AO11">
        <v>44.7</v>
      </c>
      <c r="AP11">
        <v>2.1</v>
      </c>
      <c r="AQ11">
        <v>3.4</v>
      </c>
      <c r="AR11">
        <v>321.60000000000002</v>
      </c>
    </row>
    <row r="12" spans="1:44" x14ac:dyDescent="0.25">
      <c r="A12" t="str">
        <f t="shared" si="1"/>
        <v>RussellWilsonDEN</v>
      </c>
      <c r="B12" t="s">
        <v>78</v>
      </c>
      <c r="C12" t="s">
        <v>79</v>
      </c>
      <c r="D12" t="s">
        <v>23</v>
      </c>
      <c r="E12">
        <v>529.5</v>
      </c>
      <c r="F12">
        <v>339.2</v>
      </c>
      <c r="G12" s="1">
        <v>4028.4</v>
      </c>
      <c r="H12">
        <v>29.3</v>
      </c>
      <c r="I12">
        <v>9.5</v>
      </c>
      <c r="J12">
        <v>61.8</v>
      </c>
      <c r="K12">
        <v>289.2</v>
      </c>
      <c r="L12">
        <v>2.2000000000000002</v>
      </c>
      <c r="M12">
        <v>4.2</v>
      </c>
      <c r="N12">
        <v>302.5</v>
      </c>
      <c r="P12" t="str">
        <f t="shared" si="2"/>
        <v>AaronRodgersGB</v>
      </c>
      <c r="Q12" t="s">
        <v>70</v>
      </c>
      <c r="R12" t="s">
        <v>71</v>
      </c>
      <c r="S12" t="s">
        <v>19</v>
      </c>
      <c r="T12">
        <v>551</v>
      </c>
      <c r="U12">
        <v>376</v>
      </c>
      <c r="V12">
        <v>4213.5</v>
      </c>
      <c r="W12">
        <v>31</v>
      </c>
      <c r="X12">
        <v>5.5</v>
      </c>
      <c r="Y12">
        <v>39</v>
      </c>
      <c r="Z12">
        <v>128</v>
      </c>
      <c r="AA12">
        <v>2</v>
      </c>
      <c r="AB12">
        <v>0</v>
      </c>
      <c r="AC12">
        <v>311.8</v>
      </c>
      <c r="AE12" t="str">
        <f t="shared" si="0"/>
        <v>AaronRodgersGB</v>
      </c>
      <c r="AF12" t="s">
        <v>70</v>
      </c>
      <c r="AG12" t="s">
        <v>71</v>
      </c>
      <c r="AH12" t="s">
        <v>19</v>
      </c>
      <c r="AI12">
        <v>559.9</v>
      </c>
      <c r="AJ12">
        <v>376.8</v>
      </c>
      <c r="AK12">
        <v>4211.7</v>
      </c>
      <c r="AL12">
        <v>32.200000000000003</v>
      </c>
      <c r="AM12">
        <v>6.7</v>
      </c>
      <c r="AN12">
        <v>37.799999999999997</v>
      </c>
      <c r="AO12">
        <v>136.4</v>
      </c>
      <c r="AP12">
        <v>2</v>
      </c>
      <c r="AQ12">
        <v>3.1</v>
      </c>
      <c r="AR12">
        <v>310</v>
      </c>
    </row>
    <row r="13" spans="1:44" x14ac:dyDescent="0.25">
      <c r="A13" t="str">
        <f t="shared" si="1"/>
        <v>JoeBurrowCIN</v>
      </c>
      <c r="B13" t="s">
        <v>72</v>
      </c>
      <c r="C13" t="s">
        <v>73</v>
      </c>
      <c r="D13" t="s">
        <v>20</v>
      </c>
      <c r="E13">
        <v>558.70000000000005</v>
      </c>
      <c r="F13">
        <v>376.5</v>
      </c>
      <c r="G13" s="1">
        <v>4307.6000000000004</v>
      </c>
      <c r="H13">
        <v>30.1</v>
      </c>
      <c r="I13">
        <v>12.5</v>
      </c>
      <c r="J13">
        <v>39</v>
      </c>
      <c r="K13">
        <v>146.4</v>
      </c>
      <c r="L13">
        <v>2.4</v>
      </c>
      <c r="M13">
        <v>3.5</v>
      </c>
      <c r="N13">
        <v>302</v>
      </c>
      <c r="P13" t="str">
        <f t="shared" si="2"/>
        <v>RussellWilsonDEN</v>
      </c>
      <c r="Q13" t="s">
        <v>78</v>
      </c>
      <c r="R13" t="s">
        <v>79</v>
      </c>
      <c r="S13" t="s">
        <v>23</v>
      </c>
      <c r="T13">
        <v>516.5</v>
      </c>
      <c r="U13">
        <v>339</v>
      </c>
      <c r="V13">
        <v>4053.5</v>
      </c>
      <c r="W13">
        <v>29.5</v>
      </c>
      <c r="X13">
        <v>9.5</v>
      </c>
      <c r="Y13">
        <v>63</v>
      </c>
      <c r="Z13">
        <v>283.5</v>
      </c>
      <c r="AA13">
        <v>2</v>
      </c>
      <c r="AB13">
        <v>0</v>
      </c>
      <c r="AC13">
        <v>311</v>
      </c>
      <c r="AE13" t="str">
        <f t="shared" si="0"/>
        <v>TreyLanceSF</v>
      </c>
      <c r="AF13" t="s">
        <v>68</v>
      </c>
      <c r="AG13" t="s">
        <v>69</v>
      </c>
      <c r="AH13" t="s">
        <v>18</v>
      </c>
      <c r="AI13">
        <v>446.9</v>
      </c>
      <c r="AJ13">
        <v>292.3</v>
      </c>
      <c r="AK13">
        <v>3421.6</v>
      </c>
      <c r="AL13">
        <v>22.7</v>
      </c>
      <c r="AM13">
        <v>10.4</v>
      </c>
      <c r="AN13">
        <v>122.5</v>
      </c>
      <c r="AO13">
        <v>621.20000000000005</v>
      </c>
      <c r="AP13">
        <v>5.7</v>
      </c>
      <c r="AQ13">
        <v>2</v>
      </c>
      <c r="AR13">
        <v>309.7</v>
      </c>
    </row>
    <row r="14" spans="1:44" x14ac:dyDescent="0.25">
      <c r="A14" t="str">
        <f t="shared" si="1"/>
        <v>MatthewStaffordLAR</v>
      </c>
      <c r="B14" t="s">
        <v>66</v>
      </c>
      <c r="C14" t="s">
        <v>67</v>
      </c>
      <c r="D14" t="s">
        <v>17</v>
      </c>
      <c r="E14">
        <v>578.4</v>
      </c>
      <c r="F14">
        <v>382.3</v>
      </c>
      <c r="G14" s="1">
        <v>4436.1000000000004</v>
      </c>
      <c r="H14">
        <v>32.299999999999997</v>
      </c>
      <c r="I14">
        <v>13.9</v>
      </c>
      <c r="J14">
        <v>29.9</v>
      </c>
      <c r="K14">
        <v>67</v>
      </c>
      <c r="L14">
        <v>0.7</v>
      </c>
      <c r="M14">
        <v>3.4</v>
      </c>
      <c r="N14">
        <v>297.3</v>
      </c>
      <c r="P14" t="str">
        <f t="shared" si="2"/>
        <v>TreyLanceSF</v>
      </c>
      <c r="Q14" t="s">
        <v>68</v>
      </c>
      <c r="R14" t="s">
        <v>69</v>
      </c>
      <c r="S14" t="s">
        <v>18</v>
      </c>
      <c r="T14">
        <v>450.5</v>
      </c>
      <c r="U14">
        <v>283</v>
      </c>
      <c r="V14">
        <v>3396.5</v>
      </c>
      <c r="W14">
        <v>22.5</v>
      </c>
      <c r="X14">
        <v>11</v>
      </c>
      <c r="Y14">
        <v>124</v>
      </c>
      <c r="Z14">
        <v>630</v>
      </c>
      <c r="AA14">
        <v>5.5</v>
      </c>
      <c r="AB14">
        <v>0</v>
      </c>
      <c r="AC14">
        <v>310.89999999999998</v>
      </c>
      <c r="AE14" t="str">
        <f t="shared" si="0"/>
        <v>RussellWilsonDEN</v>
      </c>
      <c r="AF14" t="s">
        <v>78</v>
      </c>
      <c r="AG14" t="s">
        <v>79</v>
      </c>
      <c r="AH14" t="s">
        <v>23</v>
      </c>
      <c r="AI14">
        <v>530</v>
      </c>
      <c r="AJ14">
        <v>342.2</v>
      </c>
      <c r="AK14">
        <v>4105.8999999999996</v>
      </c>
      <c r="AL14">
        <v>29.8</v>
      </c>
      <c r="AM14">
        <v>10</v>
      </c>
      <c r="AN14">
        <v>64.8</v>
      </c>
      <c r="AO14">
        <v>297.7</v>
      </c>
      <c r="AP14">
        <v>2.2000000000000002</v>
      </c>
      <c r="AQ14">
        <v>4.2</v>
      </c>
      <c r="AR14">
        <v>308</v>
      </c>
    </row>
    <row r="15" spans="1:44" x14ac:dyDescent="0.25">
      <c r="A15" t="str">
        <f t="shared" si="1"/>
        <v>TreyLanceSF</v>
      </c>
      <c r="B15" t="s">
        <v>68</v>
      </c>
      <c r="C15" t="s">
        <v>69</v>
      </c>
      <c r="D15" t="s">
        <v>18</v>
      </c>
      <c r="E15">
        <v>463.4</v>
      </c>
      <c r="F15">
        <v>289.3</v>
      </c>
      <c r="G15" s="1">
        <v>3481.1</v>
      </c>
      <c r="H15">
        <v>22.2</v>
      </c>
      <c r="I15">
        <v>12.4</v>
      </c>
      <c r="J15">
        <v>114.5</v>
      </c>
      <c r="K15">
        <v>526.20000000000005</v>
      </c>
      <c r="L15">
        <v>4.2</v>
      </c>
      <c r="M15">
        <v>2</v>
      </c>
      <c r="N15">
        <v>289.60000000000002</v>
      </c>
      <c r="P15" t="str">
        <f t="shared" si="2"/>
        <v>KirkCousinsMIN</v>
      </c>
      <c r="Q15" t="s">
        <v>76</v>
      </c>
      <c r="R15" t="s">
        <v>77</v>
      </c>
      <c r="S15" t="s">
        <v>22</v>
      </c>
      <c r="T15">
        <v>555</v>
      </c>
      <c r="U15">
        <v>372</v>
      </c>
      <c r="V15">
        <v>4301</v>
      </c>
      <c r="W15">
        <v>31</v>
      </c>
      <c r="X15">
        <v>10.5</v>
      </c>
      <c r="Y15">
        <v>32.5</v>
      </c>
      <c r="Z15">
        <v>116.5</v>
      </c>
      <c r="AA15">
        <v>1</v>
      </c>
      <c r="AB15">
        <v>0</v>
      </c>
      <c r="AC15">
        <v>303.2</v>
      </c>
      <c r="AE15" t="str">
        <f t="shared" si="0"/>
        <v>MatthewStaffordLAR</v>
      </c>
      <c r="AF15" t="s">
        <v>66</v>
      </c>
      <c r="AG15" t="s">
        <v>67</v>
      </c>
      <c r="AH15" t="s">
        <v>17</v>
      </c>
      <c r="AI15">
        <v>576.9</v>
      </c>
      <c r="AJ15">
        <v>382.8</v>
      </c>
      <c r="AK15">
        <v>4338.6000000000004</v>
      </c>
      <c r="AL15">
        <v>31.8</v>
      </c>
      <c r="AM15">
        <v>13.4</v>
      </c>
      <c r="AN15">
        <v>33.9</v>
      </c>
      <c r="AO15">
        <v>75.5</v>
      </c>
      <c r="AP15">
        <v>0.7</v>
      </c>
      <c r="AQ15">
        <v>3.4</v>
      </c>
      <c r="AR15">
        <v>292.7</v>
      </c>
    </row>
    <row r="16" spans="1:44" x14ac:dyDescent="0.25">
      <c r="A16" t="str">
        <f t="shared" si="1"/>
        <v>KirkCousinsMIN</v>
      </c>
      <c r="B16" t="s">
        <v>76</v>
      </c>
      <c r="C16" t="s">
        <v>77</v>
      </c>
      <c r="D16" t="s">
        <v>22</v>
      </c>
      <c r="E16">
        <v>555.9</v>
      </c>
      <c r="F16">
        <v>368.7</v>
      </c>
      <c r="G16" s="1">
        <v>4170</v>
      </c>
      <c r="H16">
        <v>30.3</v>
      </c>
      <c r="I16">
        <v>10.6</v>
      </c>
      <c r="J16">
        <v>30.5</v>
      </c>
      <c r="K16">
        <v>112</v>
      </c>
      <c r="L16">
        <v>1.1000000000000001</v>
      </c>
      <c r="M16">
        <v>4.8</v>
      </c>
      <c r="N16">
        <v>285.39999999999998</v>
      </c>
      <c r="P16" t="str">
        <f t="shared" si="2"/>
        <v>MatthewStaffordLAR</v>
      </c>
      <c r="Q16" t="s">
        <v>66</v>
      </c>
      <c r="R16" t="s">
        <v>67</v>
      </c>
      <c r="S16" t="s">
        <v>17</v>
      </c>
      <c r="T16">
        <v>578.5</v>
      </c>
      <c r="U16">
        <v>383.5</v>
      </c>
      <c r="V16">
        <v>4424.5</v>
      </c>
      <c r="W16">
        <v>32.5</v>
      </c>
      <c r="X16">
        <v>13.5</v>
      </c>
      <c r="Y16">
        <v>29</v>
      </c>
      <c r="Z16">
        <v>60.5</v>
      </c>
      <c r="AA16">
        <v>0</v>
      </c>
      <c r="AB16">
        <v>0</v>
      </c>
      <c r="AC16">
        <v>299.5</v>
      </c>
      <c r="AE16" t="str">
        <f t="shared" si="0"/>
        <v>TuaTagovailoaMIA</v>
      </c>
      <c r="AF16" t="s">
        <v>80</v>
      </c>
      <c r="AG16" t="s">
        <v>81</v>
      </c>
      <c r="AH16" t="s">
        <v>24</v>
      </c>
      <c r="AI16">
        <v>569.29999999999995</v>
      </c>
      <c r="AJ16">
        <v>378.8</v>
      </c>
      <c r="AK16">
        <v>4103.8</v>
      </c>
      <c r="AL16">
        <v>27.7</v>
      </c>
      <c r="AM16">
        <v>11.1</v>
      </c>
      <c r="AN16">
        <v>52.9</v>
      </c>
      <c r="AO16">
        <v>164.4</v>
      </c>
      <c r="AP16">
        <v>3.2</v>
      </c>
      <c r="AQ16">
        <v>4.5999999999999996</v>
      </c>
      <c r="AR16">
        <v>290.10000000000002</v>
      </c>
    </row>
    <row r="17" spans="1:44" x14ac:dyDescent="0.25">
      <c r="A17" t="str">
        <f t="shared" si="1"/>
        <v>DerekCarrLV</v>
      </c>
      <c r="B17" t="s">
        <v>74</v>
      </c>
      <c r="C17" t="s">
        <v>75</v>
      </c>
      <c r="D17" t="s">
        <v>21</v>
      </c>
      <c r="E17">
        <v>569.1</v>
      </c>
      <c r="F17">
        <v>380.1</v>
      </c>
      <c r="G17" s="1">
        <v>4274.2</v>
      </c>
      <c r="H17">
        <v>26.6</v>
      </c>
      <c r="I17">
        <v>11.7</v>
      </c>
      <c r="J17">
        <v>36.1</v>
      </c>
      <c r="K17">
        <v>115.7</v>
      </c>
      <c r="L17">
        <v>1</v>
      </c>
      <c r="M17">
        <v>4.8</v>
      </c>
      <c r="N17">
        <v>273.5</v>
      </c>
      <c r="P17" t="str">
        <f t="shared" si="2"/>
        <v>DerekCarrLV</v>
      </c>
      <c r="Q17" t="s">
        <v>74</v>
      </c>
      <c r="R17" t="s">
        <v>75</v>
      </c>
      <c r="S17" t="s">
        <v>21</v>
      </c>
      <c r="T17">
        <v>576</v>
      </c>
      <c r="U17">
        <v>385</v>
      </c>
      <c r="V17">
        <v>4311.5</v>
      </c>
      <c r="W17">
        <v>29</v>
      </c>
      <c r="X17">
        <v>11.5</v>
      </c>
      <c r="Y17">
        <v>38.5</v>
      </c>
      <c r="Z17">
        <v>118</v>
      </c>
      <c r="AA17">
        <v>1</v>
      </c>
      <c r="AB17">
        <v>0</v>
      </c>
      <c r="AC17">
        <v>294.8</v>
      </c>
      <c r="AE17" t="str">
        <f t="shared" si="0"/>
        <v>KirkCousinsMIN</v>
      </c>
      <c r="AF17" t="s">
        <v>76</v>
      </c>
      <c r="AG17" t="s">
        <v>77</v>
      </c>
      <c r="AH17" t="s">
        <v>22</v>
      </c>
      <c r="AI17">
        <v>561.9</v>
      </c>
      <c r="AJ17">
        <v>372.7</v>
      </c>
      <c r="AK17">
        <v>4241</v>
      </c>
      <c r="AL17">
        <v>29.3</v>
      </c>
      <c r="AM17">
        <v>10.1</v>
      </c>
      <c r="AN17">
        <v>30</v>
      </c>
      <c r="AO17">
        <v>101.5</v>
      </c>
      <c r="AP17">
        <v>1.1000000000000001</v>
      </c>
      <c r="AQ17">
        <v>4.8</v>
      </c>
      <c r="AR17">
        <v>283.7</v>
      </c>
    </row>
    <row r="18" spans="1:44" x14ac:dyDescent="0.25">
      <c r="A18" t="str">
        <f t="shared" si="1"/>
        <v>TuaTagovailoaMIA</v>
      </c>
      <c r="B18" t="s">
        <v>80</v>
      </c>
      <c r="C18" t="s">
        <v>81</v>
      </c>
      <c r="D18" t="s">
        <v>24</v>
      </c>
      <c r="E18">
        <v>550.79999999999995</v>
      </c>
      <c r="F18">
        <v>362.3</v>
      </c>
      <c r="G18" s="1">
        <v>3885.8</v>
      </c>
      <c r="H18">
        <v>24.7</v>
      </c>
      <c r="I18">
        <v>13.6</v>
      </c>
      <c r="J18">
        <v>58.4</v>
      </c>
      <c r="K18">
        <v>185.4</v>
      </c>
      <c r="L18">
        <v>3.2</v>
      </c>
      <c r="M18">
        <v>4.5999999999999996</v>
      </c>
      <c r="N18">
        <v>268.89999999999998</v>
      </c>
      <c r="P18" t="str">
        <f t="shared" si="2"/>
        <v>TuaTagovailoaMIA</v>
      </c>
      <c r="Q18" t="s">
        <v>80</v>
      </c>
      <c r="R18" t="s">
        <v>81</v>
      </c>
      <c r="S18" t="s">
        <v>24</v>
      </c>
      <c r="T18">
        <v>552.5</v>
      </c>
      <c r="U18">
        <v>363.5</v>
      </c>
      <c r="V18">
        <v>4007</v>
      </c>
      <c r="W18">
        <v>26</v>
      </c>
      <c r="X18">
        <v>11.5</v>
      </c>
      <c r="Y18">
        <v>57.5</v>
      </c>
      <c r="Z18">
        <v>167</v>
      </c>
      <c r="AA18">
        <v>3</v>
      </c>
      <c r="AB18">
        <v>0</v>
      </c>
      <c r="AC18">
        <v>287.5</v>
      </c>
      <c r="AE18" t="str">
        <f t="shared" si="0"/>
        <v>DerekCarrLV</v>
      </c>
      <c r="AF18" t="s">
        <v>74</v>
      </c>
      <c r="AG18" t="s">
        <v>75</v>
      </c>
      <c r="AH18" t="s">
        <v>21</v>
      </c>
      <c r="AI18">
        <v>587.1</v>
      </c>
      <c r="AJ18">
        <v>391.1</v>
      </c>
      <c r="AK18">
        <v>4235.7</v>
      </c>
      <c r="AL18">
        <v>29.6</v>
      </c>
      <c r="AM18">
        <v>12.2</v>
      </c>
      <c r="AN18">
        <v>34.6</v>
      </c>
      <c r="AO18">
        <v>104.7</v>
      </c>
      <c r="AP18">
        <v>1</v>
      </c>
      <c r="AQ18">
        <v>4.8</v>
      </c>
      <c r="AR18">
        <v>282.3</v>
      </c>
    </row>
    <row r="19" spans="1:44" x14ac:dyDescent="0.25">
      <c r="A19" t="str">
        <f t="shared" si="1"/>
        <v>RyanTannehillTEN</v>
      </c>
      <c r="B19" t="s">
        <v>83</v>
      </c>
      <c r="C19" t="s">
        <v>84</v>
      </c>
      <c r="D19" t="s">
        <v>26</v>
      </c>
      <c r="E19">
        <v>508.3</v>
      </c>
      <c r="F19">
        <v>334.5</v>
      </c>
      <c r="G19" s="1">
        <v>3631.8</v>
      </c>
      <c r="H19">
        <v>22.1</v>
      </c>
      <c r="I19">
        <v>12.9</v>
      </c>
      <c r="J19">
        <v>54.4</v>
      </c>
      <c r="K19">
        <v>251</v>
      </c>
      <c r="L19">
        <v>4.7</v>
      </c>
      <c r="M19">
        <v>4.0999999999999996</v>
      </c>
      <c r="N19">
        <v>265.8</v>
      </c>
      <c r="P19" t="str">
        <f t="shared" si="2"/>
        <v>RyanTannehillTEN</v>
      </c>
      <c r="Q19" t="s">
        <v>83</v>
      </c>
      <c r="R19" t="s">
        <v>84</v>
      </c>
      <c r="S19" t="s">
        <v>26</v>
      </c>
      <c r="T19">
        <v>506</v>
      </c>
      <c r="U19">
        <v>332.5</v>
      </c>
      <c r="V19">
        <v>3719</v>
      </c>
      <c r="W19">
        <v>22.5</v>
      </c>
      <c r="X19">
        <v>12.5</v>
      </c>
      <c r="Y19">
        <v>52</v>
      </c>
      <c r="Z19">
        <v>234.5</v>
      </c>
      <c r="AA19">
        <v>4.5</v>
      </c>
      <c r="AB19">
        <v>0</v>
      </c>
      <c r="AC19">
        <v>276.7</v>
      </c>
      <c r="AE19" t="str">
        <f t="shared" si="0"/>
        <v>TrevorLawrenceJAC</v>
      </c>
      <c r="AF19" t="s">
        <v>89</v>
      </c>
      <c r="AG19" t="s">
        <v>90</v>
      </c>
      <c r="AH19" t="s">
        <v>29</v>
      </c>
      <c r="AI19">
        <v>582.1</v>
      </c>
      <c r="AJ19">
        <v>369.1</v>
      </c>
      <c r="AK19">
        <v>3915.8</v>
      </c>
      <c r="AL19">
        <v>23.1</v>
      </c>
      <c r="AM19">
        <v>14.3</v>
      </c>
      <c r="AN19">
        <v>67.8</v>
      </c>
      <c r="AO19">
        <v>290.8</v>
      </c>
      <c r="AP19">
        <v>2.6</v>
      </c>
      <c r="AQ19">
        <v>4.3</v>
      </c>
      <c r="AR19">
        <v>270.60000000000002</v>
      </c>
    </row>
    <row r="20" spans="1:44" x14ac:dyDescent="0.25">
      <c r="A20" t="str">
        <f t="shared" si="1"/>
        <v>TrevorLawrenceJAC</v>
      </c>
      <c r="B20" t="s">
        <v>89</v>
      </c>
      <c r="C20" t="s">
        <v>90</v>
      </c>
      <c r="D20" t="s">
        <v>29</v>
      </c>
      <c r="E20">
        <v>565.1</v>
      </c>
      <c r="F20">
        <v>352.1</v>
      </c>
      <c r="G20" s="1">
        <v>3831.3</v>
      </c>
      <c r="H20">
        <v>22.1</v>
      </c>
      <c r="I20">
        <v>14.8</v>
      </c>
      <c r="J20">
        <v>73.3</v>
      </c>
      <c r="K20">
        <v>336.3</v>
      </c>
      <c r="L20">
        <v>2.1</v>
      </c>
      <c r="M20">
        <v>4.3</v>
      </c>
      <c r="N20">
        <v>264.3</v>
      </c>
      <c r="P20" t="str">
        <f t="shared" si="2"/>
        <v>TrevorLawrenceJAC</v>
      </c>
      <c r="Q20" t="s">
        <v>89</v>
      </c>
      <c r="R20" t="s">
        <v>90</v>
      </c>
      <c r="S20" t="s">
        <v>29</v>
      </c>
      <c r="T20">
        <v>571</v>
      </c>
      <c r="U20">
        <v>355</v>
      </c>
      <c r="V20">
        <v>3850.5</v>
      </c>
      <c r="W20">
        <v>22</v>
      </c>
      <c r="X20">
        <v>14.5</v>
      </c>
      <c r="Y20">
        <v>77.5</v>
      </c>
      <c r="Z20">
        <v>320.5</v>
      </c>
      <c r="AA20">
        <v>2.5</v>
      </c>
      <c r="AB20">
        <v>0</v>
      </c>
      <c r="AC20">
        <v>274.60000000000002</v>
      </c>
      <c r="AE20" t="str">
        <f t="shared" si="0"/>
        <v>DanielJonesNYG</v>
      </c>
      <c r="AF20" t="s">
        <v>87</v>
      </c>
      <c r="AG20" t="s">
        <v>88</v>
      </c>
      <c r="AH20" t="s">
        <v>28</v>
      </c>
      <c r="AI20">
        <v>535.79999999999995</v>
      </c>
      <c r="AJ20">
        <v>333.4</v>
      </c>
      <c r="AK20">
        <v>3670.6</v>
      </c>
      <c r="AL20">
        <v>21.6</v>
      </c>
      <c r="AM20">
        <v>6.9</v>
      </c>
      <c r="AN20">
        <v>75</v>
      </c>
      <c r="AO20">
        <v>378.1</v>
      </c>
      <c r="AP20">
        <v>2.4</v>
      </c>
      <c r="AQ20">
        <v>5.2</v>
      </c>
      <c r="AR20">
        <v>268</v>
      </c>
    </row>
    <row r="21" spans="1:44" x14ac:dyDescent="0.25">
      <c r="A21" t="str">
        <f t="shared" si="1"/>
        <v>JustinFieldsCHI</v>
      </c>
      <c r="B21" t="s">
        <v>58</v>
      </c>
      <c r="C21" t="s">
        <v>82</v>
      </c>
      <c r="D21" t="s">
        <v>25</v>
      </c>
      <c r="E21">
        <v>491.5</v>
      </c>
      <c r="F21">
        <v>302.60000000000002</v>
      </c>
      <c r="G21" s="1">
        <v>3459.3</v>
      </c>
      <c r="H21">
        <v>17.399999999999999</v>
      </c>
      <c r="I21">
        <v>14.2</v>
      </c>
      <c r="J21">
        <v>105.5</v>
      </c>
      <c r="K21">
        <v>616.4</v>
      </c>
      <c r="L21">
        <v>3.3</v>
      </c>
      <c r="M21">
        <v>6.4</v>
      </c>
      <c r="N21">
        <v>262.7</v>
      </c>
      <c r="P21" t="str">
        <f t="shared" si="2"/>
        <v>JustinFieldsCHI</v>
      </c>
      <c r="Q21" t="s">
        <v>58</v>
      </c>
      <c r="R21" t="s">
        <v>82</v>
      </c>
      <c r="S21" t="s">
        <v>25</v>
      </c>
      <c r="T21">
        <v>484.5</v>
      </c>
      <c r="U21">
        <v>299</v>
      </c>
      <c r="V21">
        <v>3338.5</v>
      </c>
      <c r="W21">
        <v>17.5</v>
      </c>
      <c r="X21">
        <v>12.5</v>
      </c>
      <c r="Y21">
        <v>103</v>
      </c>
      <c r="Z21">
        <v>572</v>
      </c>
      <c r="AA21">
        <v>4</v>
      </c>
      <c r="AB21">
        <v>0</v>
      </c>
      <c r="AC21">
        <v>272.2</v>
      </c>
      <c r="AE21" t="str">
        <f t="shared" si="0"/>
        <v>MacJonesNE</v>
      </c>
      <c r="AF21" t="s">
        <v>91</v>
      </c>
      <c r="AG21" t="s">
        <v>88</v>
      </c>
      <c r="AH21" t="s">
        <v>30</v>
      </c>
      <c r="AI21">
        <v>560.29999999999995</v>
      </c>
      <c r="AJ21">
        <v>368.6</v>
      </c>
      <c r="AK21">
        <v>4082.4</v>
      </c>
      <c r="AL21">
        <v>26.2</v>
      </c>
      <c r="AM21">
        <v>12.3</v>
      </c>
      <c r="AN21">
        <v>43</v>
      </c>
      <c r="AO21">
        <v>127.9</v>
      </c>
      <c r="AP21">
        <v>0.7</v>
      </c>
      <c r="AQ21">
        <v>3.7</v>
      </c>
      <c r="AR21">
        <v>265.8</v>
      </c>
    </row>
    <row r="22" spans="1:44" x14ac:dyDescent="0.25">
      <c r="A22" t="str">
        <f t="shared" si="1"/>
        <v>MattRyanIND</v>
      </c>
      <c r="B22" t="s">
        <v>92</v>
      </c>
      <c r="C22" t="s">
        <v>83</v>
      </c>
      <c r="D22" t="s">
        <v>31</v>
      </c>
      <c r="E22">
        <v>534.9</v>
      </c>
      <c r="F22">
        <v>350.8</v>
      </c>
      <c r="G22" s="1">
        <v>3865.8</v>
      </c>
      <c r="H22">
        <v>24.2</v>
      </c>
      <c r="I22">
        <v>11.8</v>
      </c>
      <c r="J22">
        <v>31.5</v>
      </c>
      <c r="K22">
        <v>93.7</v>
      </c>
      <c r="L22">
        <v>1.3</v>
      </c>
      <c r="M22">
        <v>4</v>
      </c>
      <c r="N22">
        <v>248.8</v>
      </c>
      <c r="P22" t="str">
        <f t="shared" si="2"/>
        <v>MacJonesNE</v>
      </c>
      <c r="Q22" t="s">
        <v>91</v>
      </c>
      <c r="R22" t="s">
        <v>88</v>
      </c>
      <c r="S22" t="s">
        <v>30</v>
      </c>
      <c r="T22">
        <v>559.5</v>
      </c>
      <c r="U22">
        <v>371</v>
      </c>
      <c r="V22">
        <v>4088.5</v>
      </c>
      <c r="W22">
        <v>25</v>
      </c>
      <c r="X22">
        <v>11.5</v>
      </c>
      <c r="Y22">
        <v>40</v>
      </c>
      <c r="Z22">
        <v>113.5</v>
      </c>
      <c r="AA22">
        <v>0.5</v>
      </c>
      <c r="AB22">
        <v>0</v>
      </c>
      <c r="AC22">
        <v>266.39999999999998</v>
      </c>
      <c r="AE22" t="str">
        <f t="shared" si="0"/>
        <v>JameisWinstonNO</v>
      </c>
      <c r="AF22" t="s">
        <v>85</v>
      </c>
      <c r="AG22" t="s">
        <v>86</v>
      </c>
      <c r="AH22" t="s">
        <v>27</v>
      </c>
      <c r="AI22">
        <v>517.20000000000005</v>
      </c>
      <c r="AJ22">
        <v>326.2</v>
      </c>
      <c r="AK22">
        <v>3653.7</v>
      </c>
      <c r="AL22">
        <v>26.2</v>
      </c>
      <c r="AM22">
        <v>14.2</v>
      </c>
      <c r="AN22">
        <v>60.6</v>
      </c>
      <c r="AO22">
        <v>283.2</v>
      </c>
      <c r="AP22">
        <v>1.4</v>
      </c>
      <c r="AQ22">
        <v>4</v>
      </c>
      <c r="AR22">
        <v>265.3</v>
      </c>
    </row>
    <row r="23" spans="1:44" x14ac:dyDescent="0.25">
      <c r="A23" t="str">
        <f t="shared" si="1"/>
        <v>ZachWilsonNYJ</v>
      </c>
      <c r="B23" t="s">
        <v>109</v>
      </c>
      <c r="C23" t="s">
        <v>79</v>
      </c>
      <c r="D23" t="s">
        <v>40</v>
      </c>
      <c r="E23">
        <v>544.29999999999995</v>
      </c>
      <c r="F23">
        <v>328.9</v>
      </c>
      <c r="G23" s="1">
        <v>3560</v>
      </c>
      <c r="H23">
        <v>21.5</v>
      </c>
      <c r="I23">
        <v>13.7</v>
      </c>
      <c r="J23">
        <v>40.700000000000003</v>
      </c>
      <c r="K23">
        <v>225.1</v>
      </c>
      <c r="L23">
        <v>3.1</v>
      </c>
      <c r="M23">
        <v>3.6</v>
      </c>
      <c r="N23">
        <v>248.5</v>
      </c>
      <c r="P23" t="str">
        <f t="shared" si="2"/>
        <v>JaredGoffDET</v>
      </c>
      <c r="Q23" t="s">
        <v>97</v>
      </c>
      <c r="R23" t="s">
        <v>98</v>
      </c>
      <c r="S23" t="s">
        <v>34</v>
      </c>
      <c r="T23">
        <v>560.5</v>
      </c>
      <c r="U23">
        <v>370.5</v>
      </c>
      <c r="V23">
        <v>3952</v>
      </c>
      <c r="W23">
        <v>26</v>
      </c>
      <c r="X23">
        <v>13</v>
      </c>
      <c r="Y23">
        <v>39</v>
      </c>
      <c r="Z23">
        <v>80.5</v>
      </c>
      <c r="AA23">
        <v>1</v>
      </c>
      <c r="AB23">
        <v>0</v>
      </c>
      <c r="AC23">
        <v>263.10000000000002</v>
      </c>
      <c r="AE23" t="str">
        <f t="shared" si="0"/>
        <v>RyanTannehillTEN</v>
      </c>
      <c r="AF23" t="s">
        <v>83</v>
      </c>
      <c r="AG23" t="s">
        <v>84</v>
      </c>
      <c r="AH23" t="s">
        <v>26</v>
      </c>
      <c r="AI23">
        <v>508.3</v>
      </c>
      <c r="AJ23">
        <v>333</v>
      </c>
      <c r="AK23">
        <v>3705.8</v>
      </c>
      <c r="AL23">
        <v>22.6</v>
      </c>
      <c r="AM23">
        <v>13.4</v>
      </c>
      <c r="AN23">
        <v>49.4</v>
      </c>
      <c r="AO23">
        <v>229.5</v>
      </c>
      <c r="AP23">
        <v>4.2</v>
      </c>
      <c r="AQ23">
        <v>4.0999999999999996</v>
      </c>
      <c r="AR23">
        <v>265.2</v>
      </c>
    </row>
    <row r="24" spans="1:44" x14ac:dyDescent="0.25">
      <c r="A24" t="str">
        <f t="shared" si="1"/>
        <v>CarsonWentzWAS</v>
      </c>
      <c r="B24" t="s">
        <v>93</v>
      </c>
      <c r="C24" t="s">
        <v>94</v>
      </c>
      <c r="D24" t="s">
        <v>32</v>
      </c>
      <c r="E24">
        <v>528.70000000000005</v>
      </c>
      <c r="F24">
        <v>335.9</v>
      </c>
      <c r="G24" s="1">
        <v>3657.6</v>
      </c>
      <c r="H24">
        <v>21.6</v>
      </c>
      <c r="I24">
        <v>10.6</v>
      </c>
      <c r="J24">
        <v>56.5</v>
      </c>
      <c r="K24">
        <v>223.3</v>
      </c>
      <c r="L24">
        <v>1.8</v>
      </c>
      <c r="M24">
        <v>4.4000000000000004</v>
      </c>
      <c r="N24">
        <v>246.3</v>
      </c>
      <c r="P24" t="str">
        <f t="shared" si="2"/>
        <v>DanielJonesNYG</v>
      </c>
      <c r="Q24" t="s">
        <v>87</v>
      </c>
      <c r="R24" t="s">
        <v>88</v>
      </c>
      <c r="S24" t="s">
        <v>28</v>
      </c>
      <c r="T24">
        <v>520.5</v>
      </c>
      <c r="U24">
        <v>322.5</v>
      </c>
      <c r="V24">
        <v>3458</v>
      </c>
      <c r="W24">
        <v>22</v>
      </c>
      <c r="X24">
        <v>7.5</v>
      </c>
      <c r="Y24">
        <v>67</v>
      </c>
      <c r="Z24">
        <v>345.5</v>
      </c>
      <c r="AA24">
        <v>1.5</v>
      </c>
      <c r="AB24">
        <v>0</v>
      </c>
      <c r="AC24">
        <v>262.39999999999998</v>
      </c>
      <c r="AE24" t="str">
        <f t="shared" si="0"/>
        <v>JustinFieldsCHI</v>
      </c>
      <c r="AF24" t="s">
        <v>58</v>
      </c>
      <c r="AG24" t="s">
        <v>82</v>
      </c>
      <c r="AH24" t="s">
        <v>25</v>
      </c>
      <c r="AI24">
        <v>508</v>
      </c>
      <c r="AJ24">
        <v>320.60000000000002</v>
      </c>
      <c r="AK24">
        <v>3522.8</v>
      </c>
      <c r="AL24">
        <v>17.899999999999999</v>
      </c>
      <c r="AM24">
        <v>13.7</v>
      </c>
      <c r="AN24">
        <v>101.5</v>
      </c>
      <c r="AO24">
        <v>557.4</v>
      </c>
      <c r="AP24">
        <v>3.3</v>
      </c>
      <c r="AQ24">
        <v>6.4</v>
      </c>
      <c r="AR24">
        <v>261.89999999999998</v>
      </c>
    </row>
    <row r="25" spans="1:44" x14ac:dyDescent="0.25">
      <c r="A25" t="str">
        <f t="shared" si="1"/>
        <v>DanielJonesNYG</v>
      </c>
      <c r="B25" t="s">
        <v>87</v>
      </c>
      <c r="C25" t="s">
        <v>88</v>
      </c>
      <c r="D25" t="s">
        <v>28</v>
      </c>
      <c r="E25">
        <v>512.29999999999995</v>
      </c>
      <c r="F25">
        <v>323.89999999999998</v>
      </c>
      <c r="G25" s="1">
        <v>3489.6</v>
      </c>
      <c r="H25">
        <v>20.6</v>
      </c>
      <c r="I25">
        <v>12.4</v>
      </c>
      <c r="J25">
        <v>65</v>
      </c>
      <c r="K25">
        <v>348.6</v>
      </c>
      <c r="L25">
        <v>1.9</v>
      </c>
      <c r="M25">
        <v>5.2</v>
      </c>
      <c r="N25">
        <v>245.3</v>
      </c>
      <c r="P25" t="str">
        <f t="shared" si="2"/>
        <v>MattRyanIND</v>
      </c>
      <c r="Q25" t="s">
        <v>92</v>
      </c>
      <c r="R25" t="s">
        <v>83</v>
      </c>
      <c r="S25" t="s">
        <v>31</v>
      </c>
      <c r="T25">
        <v>539.5</v>
      </c>
      <c r="U25">
        <v>354</v>
      </c>
      <c r="V25">
        <v>3940</v>
      </c>
      <c r="W25">
        <v>25.5</v>
      </c>
      <c r="X25">
        <v>12</v>
      </c>
      <c r="Y25">
        <v>30.5</v>
      </c>
      <c r="Z25">
        <v>85</v>
      </c>
      <c r="AA25">
        <v>1</v>
      </c>
      <c r="AB25">
        <v>0</v>
      </c>
      <c r="AC25">
        <v>262.10000000000002</v>
      </c>
      <c r="AE25" t="str">
        <f t="shared" si="0"/>
        <v>BakerMayfieldCAR</v>
      </c>
      <c r="AF25" t="s">
        <v>105</v>
      </c>
      <c r="AG25" t="s">
        <v>106</v>
      </c>
      <c r="AH25" t="s">
        <v>38</v>
      </c>
      <c r="AI25">
        <v>555.6</v>
      </c>
      <c r="AJ25">
        <v>355.1</v>
      </c>
      <c r="AK25">
        <v>4006.2</v>
      </c>
      <c r="AL25">
        <v>23.3</v>
      </c>
      <c r="AM25">
        <v>14.8</v>
      </c>
      <c r="AN25">
        <v>46.4</v>
      </c>
      <c r="AO25">
        <v>182.9</v>
      </c>
      <c r="AP25">
        <v>1.8</v>
      </c>
      <c r="AQ25">
        <v>4</v>
      </c>
      <c r="AR25">
        <v>259.7</v>
      </c>
    </row>
    <row r="26" spans="1:44" x14ac:dyDescent="0.25">
      <c r="A26" t="str">
        <f t="shared" si="1"/>
        <v>JaredGoffDET</v>
      </c>
      <c r="B26" t="s">
        <v>97</v>
      </c>
      <c r="C26" t="s">
        <v>98</v>
      </c>
      <c r="D26" t="s">
        <v>34</v>
      </c>
      <c r="E26">
        <v>541.6</v>
      </c>
      <c r="F26">
        <v>351.7</v>
      </c>
      <c r="G26" s="1">
        <v>3776.3</v>
      </c>
      <c r="H26">
        <v>24.1</v>
      </c>
      <c r="I26">
        <v>12.1</v>
      </c>
      <c r="J26">
        <v>35.299999999999997</v>
      </c>
      <c r="K26">
        <v>84.6</v>
      </c>
      <c r="L26">
        <v>1.1000000000000001</v>
      </c>
      <c r="M26">
        <v>4.2</v>
      </c>
      <c r="N26">
        <v>241.8</v>
      </c>
      <c r="P26" t="str">
        <f t="shared" si="2"/>
        <v>ZachWilsonNYJ</v>
      </c>
      <c r="Q26" t="s">
        <v>109</v>
      </c>
      <c r="R26" t="s">
        <v>79</v>
      </c>
      <c r="S26" t="s">
        <v>40</v>
      </c>
      <c r="T26">
        <v>541.5</v>
      </c>
      <c r="U26">
        <v>327</v>
      </c>
      <c r="V26">
        <v>3618</v>
      </c>
      <c r="W26">
        <v>23</v>
      </c>
      <c r="X26">
        <v>14</v>
      </c>
      <c r="Y26">
        <v>46.5</v>
      </c>
      <c r="Z26">
        <v>228</v>
      </c>
      <c r="AA26">
        <v>2.5</v>
      </c>
      <c r="AB26">
        <v>0</v>
      </c>
      <c r="AC26">
        <v>260.5</v>
      </c>
      <c r="AE26" t="str">
        <f t="shared" si="0"/>
        <v>MattRyanIND</v>
      </c>
      <c r="AF26" t="s">
        <v>92</v>
      </c>
      <c r="AG26" t="s">
        <v>83</v>
      </c>
      <c r="AH26" t="s">
        <v>31</v>
      </c>
      <c r="AI26">
        <v>539.4</v>
      </c>
      <c r="AJ26">
        <v>351.8</v>
      </c>
      <c r="AK26">
        <v>3951.8</v>
      </c>
      <c r="AL26">
        <v>25.7</v>
      </c>
      <c r="AM26">
        <v>11.8</v>
      </c>
      <c r="AN26">
        <v>37</v>
      </c>
      <c r="AO26">
        <v>104.7</v>
      </c>
      <c r="AP26">
        <v>1.3</v>
      </c>
      <c r="AQ26">
        <v>4</v>
      </c>
      <c r="AR26">
        <v>259.3</v>
      </c>
    </row>
    <row r="27" spans="1:44" x14ac:dyDescent="0.25">
      <c r="A27" t="str">
        <f t="shared" si="1"/>
        <v>MacJonesNE</v>
      </c>
      <c r="B27" t="s">
        <v>91</v>
      </c>
      <c r="C27" t="s">
        <v>88</v>
      </c>
      <c r="D27" t="s">
        <v>30</v>
      </c>
      <c r="E27">
        <v>542.79999999999995</v>
      </c>
      <c r="F27">
        <v>355.6</v>
      </c>
      <c r="G27" s="1">
        <v>3843.9</v>
      </c>
      <c r="H27">
        <v>23.2</v>
      </c>
      <c r="I27">
        <v>12.8</v>
      </c>
      <c r="J27">
        <v>42</v>
      </c>
      <c r="K27">
        <v>134.4</v>
      </c>
      <c r="L27">
        <v>0.2</v>
      </c>
      <c r="M27">
        <v>3.7</v>
      </c>
      <c r="N27">
        <v>241.4</v>
      </c>
      <c r="P27" t="str">
        <f t="shared" si="2"/>
        <v>BakerMayfieldCAR</v>
      </c>
      <c r="Q27" t="s">
        <v>105</v>
      </c>
      <c r="R27" t="s">
        <v>106</v>
      </c>
      <c r="S27" t="s">
        <v>38</v>
      </c>
      <c r="T27">
        <v>522</v>
      </c>
      <c r="U27">
        <v>329.5</v>
      </c>
      <c r="V27">
        <v>3786.5</v>
      </c>
      <c r="W27">
        <v>23.5</v>
      </c>
      <c r="X27">
        <v>14</v>
      </c>
      <c r="Y27">
        <v>46</v>
      </c>
      <c r="Z27">
        <v>172.5</v>
      </c>
      <c r="AA27">
        <v>1.5</v>
      </c>
      <c r="AB27">
        <v>0</v>
      </c>
      <c r="AC27">
        <v>257.7</v>
      </c>
      <c r="AE27" t="str">
        <f t="shared" si="0"/>
        <v>CarsonWentzWAS</v>
      </c>
      <c r="AF27" t="s">
        <v>93</v>
      </c>
      <c r="AG27" t="s">
        <v>94</v>
      </c>
      <c r="AH27" t="s">
        <v>32</v>
      </c>
      <c r="AI27">
        <v>532.70000000000005</v>
      </c>
      <c r="AJ27">
        <v>342.4</v>
      </c>
      <c r="AK27">
        <v>3764.6</v>
      </c>
      <c r="AL27">
        <v>23.6</v>
      </c>
      <c r="AM27">
        <v>10.6</v>
      </c>
      <c r="AN27">
        <v>54</v>
      </c>
      <c r="AO27">
        <v>217.3</v>
      </c>
      <c r="AP27">
        <v>1.8</v>
      </c>
      <c r="AQ27">
        <v>4.4000000000000004</v>
      </c>
      <c r="AR27">
        <v>258</v>
      </c>
    </row>
    <row r="28" spans="1:44" x14ac:dyDescent="0.25">
      <c r="A28" t="str">
        <f t="shared" si="1"/>
        <v>BakerMayfieldCAR</v>
      </c>
      <c r="B28" t="s">
        <v>105</v>
      </c>
      <c r="C28" t="s">
        <v>106</v>
      </c>
      <c r="D28" t="s">
        <v>38</v>
      </c>
      <c r="E28">
        <v>528.6</v>
      </c>
      <c r="F28">
        <v>327.60000000000002</v>
      </c>
      <c r="G28" s="1">
        <v>3785.7</v>
      </c>
      <c r="H28">
        <v>19.8</v>
      </c>
      <c r="I28">
        <v>14.8</v>
      </c>
      <c r="J28">
        <v>43.4</v>
      </c>
      <c r="K28">
        <v>149.4</v>
      </c>
      <c r="L28">
        <v>1.3</v>
      </c>
      <c r="M28">
        <v>4</v>
      </c>
      <c r="N28">
        <v>230.5</v>
      </c>
      <c r="P28" t="str">
        <f t="shared" si="2"/>
        <v>CarsonWentzWAS</v>
      </c>
      <c r="Q28" t="s">
        <v>93</v>
      </c>
      <c r="R28" t="s">
        <v>94</v>
      </c>
      <c r="S28" t="s">
        <v>32</v>
      </c>
      <c r="T28">
        <v>535</v>
      </c>
      <c r="U28">
        <v>340.5</v>
      </c>
      <c r="V28">
        <v>3662</v>
      </c>
      <c r="W28">
        <v>21</v>
      </c>
      <c r="X28">
        <v>11</v>
      </c>
      <c r="Y28">
        <v>55.5</v>
      </c>
      <c r="Z28">
        <v>224</v>
      </c>
      <c r="AA28">
        <v>2</v>
      </c>
      <c r="AB28">
        <v>0</v>
      </c>
      <c r="AC28">
        <v>253.9</v>
      </c>
      <c r="AE28" t="str">
        <f t="shared" si="0"/>
        <v>JaredGoffDET</v>
      </c>
      <c r="AF28" t="s">
        <v>97</v>
      </c>
      <c r="AG28" t="s">
        <v>98</v>
      </c>
      <c r="AH28" t="s">
        <v>34</v>
      </c>
      <c r="AI28">
        <v>564.1</v>
      </c>
      <c r="AJ28">
        <v>372.2</v>
      </c>
      <c r="AK28">
        <v>3962.3</v>
      </c>
      <c r="AL28">
        <v>26.1</v>
      </c>
      <c r="AM28">
        <v>12.1</v>
      </c>
      <c r="AN28">
        <v>30.3</v>
      </c>
      <c r="AO28">
        <v>72.099999999999994</v>
      </c>
      <c r="AP28">
        <v>1.1000000000000001</v>
      </c>
      <c r="AQ28">
        <v>4.2</v>
      </c>
      <c r="AR28">
        <v>256</v>
      </c>
    </row>
    <row r="29" spans="1:44" x14ac:dyDescent="0.25">
      <c r="A29" t="str">
        <f t="shared" si="1"/>
        <v>DavisMillsHOU</v>
      </c>
      <c r="B29" t="s">
        <v>101</v>
      </c>
      <c r="C29" t="s">
        <v>102</v>
      </c>
      <c r="D29" t="s">
        <v>36</v>
      </c>
      <c r="E29">
        <v>535.70000000000005</v>
      </c>
      <c r="F29">
        <v>347.7</v>
      </c>
      <c r="G29" s="1">
        <v>3723.5</v>
      </c>
      <c r="H29">
        <v>19.5</v>
      </c>
      <c r="I29">
        <v>13.1</v>
      </c>
      <c r="J29">
        <v>31.8</v>
      </c>
      <c r="K29">
        <v>103.8</v>
      </c>
      <c r="L29">
        <v>0.9</v>
      </c>
      <c r="M29">
        <v>3.7</v>
      </c>
      <c r="N29">
        <v>222.5</v>
      </c>
      <c r="P29" t="str">
        <f t="shared" si="2"/>
        <v>JameisWinstonNO</v>
      </c>
      <c r="Q29" t="s">
        <v>85</v>
      </c>
      <c r="R29" t="s">
        <v>86</v>
      </c>
      <c r="S29" t="s">
        <v>27</v>
      </c>
      <c r="T29">
        <v>456.5</v>
      </c>
      <c r="U29">
        <v>284.5</v>
      </c>
      <c r="V29">
        <v>3203</v>
      </c>
      <c r="W29">
        <v>23</v>
      </c>
      <c r="X29">
        <v>12.5</v>
      </c>
      <c r="Y29">
        <v>48</v>
      </c>
      <c r="Z29">
        <v>214.5</v>
      </c>
      <c r="AA29">
        <v>1</v>
      </c>
      <c r="AB29">
        <v>0</v>
      </c>
      <c r="AC29">
        <v>235.1</v>
      </c>
      <c r="AE29" t="str">
        <f t="shared" si="0"/>
        <v>ZachWilsonNYJ</v>
      </c>
      <c r="AF29" t="s">
        <v>109</v>
      </c>
      <c r="AG29" t="s">
        <v>79</v>
      </c>
      <c r="AH29" t="s">
        <v>40</v>
      </c>
      <c r="AI29">
        <v>522.79999999999995</v>
      </c>
      <c r="AJ29">
        <v>323.89999999999998</v>
      </c>
      <c r="AK29">
        <v>3634</v>
      </c>
      <c r="AL29">
        <v>22.5</v>
      </c>
      <c r="AM29">
        <v>13.7</v>
      </c>
      <c r="AN29">
        <v>47.2</v>
      </c>
      <c r="AO29">
        <v>215.1</v>
      </c>
      <c r="AP29">
        <v>2.6</v>
      </c>
      <c r="AQ29">
        <v>3.6</v>
      </c>
      <c r="AR29">
        <v>251.4</v>
      </c>
    </row>
    <row r="30" spans="1:44" x14ac:dyDescent="0.25">
      <c r="A30" t="str">
        <f t="shared" si="1"/>
        <v>JameisWinstonNO</v>
      </c>
      <c r="B30" t="s">
        <v>85</v>
      </c>
      <c r="C30" t="s">
        <v>86</v>
      </c>
      <c r="D30" t="s">
        <v>27</v>
      </c>
      <c r="E30">
        <v>418.7</v>
      </c>
      <c r="F30">
        <v>263.7</v>
      </c>
      <c r="G30" s="1">
        <v>3029.7</v>
      </c>
      <c r="H30">
        <v>20.2</v>
      </c>
      <c r="I30">
        <v>11.7</v>
      </c>
      <c r="J30">
        <v>55.6</v>
      </c>
      <c r="K30">
        <v>253.7</v>
      </c>
      <c r="L30">
        <v>1.4</v>
      </c>
      <c r="M30">
        <v>4</v>
      </c>
      <c r="N30">
        <v>215.9</v>
      </c>
      <c r="P30" t="str">
        <f t="shared" si="2"/>
        <v>DavisMillsHOU</v>
      </c>
      <c r="Q30" t="s">
        <v>101</v>
      </c>
      <c r="R30" t="s">
        <v>102</v>
      </c>
      <c r="S30" t="s">
        <v>36</v>
      </c>
      <c r="T30">
        <v>526</v>
      </c>
      <c r="U30">
        <v>346</v>
      </c>
      <c r="V30">
        <v>3734</v>
      </c>
      <c r="W30">
        <v>21</v>
      </c>
      <c r="X30">
        <v>13</v>
      </c>
      <c r="Y30">
        <v>34</v>
      </c>
      <c r="Z30">
        <v>81.5</v>
      </c>
      <c r="AA30">
        <v>0.5</v>
      </c>
      <c r="AB30">
        <v>0</v>
      </c>
      <c r="AC30">
        <v>231.5</v>
      </c>
      <c r="AE30" t="str">
        <f t="shared" si="0"/>
        <v>DavisMillsHOU</v>
      </c>
      <c r="AF30" t="s">
        <v>101</v>
      </c>
      <c r="AG30" t="s">
        <v>102</v>
      </c>
      <c r="AH30" t="s">
        <v>36</v>
      </c>
      <c r="AI30">
        <v>537.70000000000005</v>
      </c>
      <c r="AJ30">
        <v>352.7</v>
      </c>
      <c r="AK30">
        <v>3840.5</v>
      </c>
      <c r="AL30">
        <v>19.5</v>
      </c>
      <c r="AM30">
        <v>13.1</v>
      </c>
      <c r="AN30">
        <v>30.8</v>
      </c>
      <c r="AO30">
        <v>87.3</v>
      </c>
      <c r="AP30">
        <v>0.4</v>
      </c>
      <c r="AQ30">
        <v>3.7</v>
      </c>
      <c r="AR30">
        <v>222.5</v>
      </c>
    </row>
    <row r="31" spans="1:44" x14ac:dyDescent="0.25">
      <c r="A31" t="str">
        <f t="shared" si="1"/>
        <v>MarcusMariotaATL</v>
      </c>
      <c r="B31" t="s">
        <v>95</v>
      </c>
      <c r="C31" t="s">
        <v>96</v>
      </c>
      <c r="D31" t="s">
        <v>33</v>
      </c>
      <c r="E31">
        <v>297.7</v>
      </c>
      <c r="F31">
        <v>189</v>
      </c>
      <c r="G31" s="1">
        <v>2194.1</v>
      </c>
      <c r="H31">
        <v>10.9</v>
      </c>
      <c r="I31">
        <v>7.3</v>
      </c>
      <c r="J31">
        <v>47.4</v>
      </c>
      <c r="K31">
        <v>274.89999999999998</v>
      </c>
      <c r="L31">
        <v>1.7</v>
      </c>
      <c r="M31">
        <v>2.1</v>
      </c>
      <c r="N31">
        <v>157.30000000000001</v>
      </c>
      <c r="P31" t="str">
        <f t="shared" si="2"/>
        <v>MarcusMariotaATL</v>
      </c>
      <c r="Q31" t="s">
        <v>95</v>
      </c>
      <c r="R31" t="s">
        <v>96</v>
      </c>
      <c r="S31" t="s">
        <v>33</v>
      </c>
      <c r="T31">
        <v>353.5</v>
      </c>
      <c r="U31">
        <v>221</v>
      </c>
      <c r="V31">
        <v>2508.5</v>
      </c>
      <c r="W31">
        <v>14.5</v>
      </c>
      <c r="X31">
        <v>10</v>
      </c>
      <c r="Y31">
        <v>52</v>
      </c>
      <c r="Z31">
        <v>284.5</v>
      </c>
      <c r="AA31">
        <v>2</v>
      </c>
      <c r="AB31">
        <v>0</v>
      </c>
      <c r="AC31">
        <v>188.8</v>
      </c>
      <c r="AE31" t="str">
        <f t="shared" si="0"/>
        <v>MarcusMariotaATL</v>
      </c>
      <c r="AF31" t="s">
        <v>95</v>
      </c>
      <c r="AG31" t="s">
        <v>96</v>
      </c>
      <c r="AH31" t="s">
        <v>33</v>
      </c>
      <c r="AI31">
        <v>349.2</v>
      </c>
      <c r="AJ31">
        <v>220</v>
      </c>
      <c r="AK31">
        <v>2437.6</v>
      </c>
      <c r="AL31">
        <v>13.4</v>
      </c>
      <c r="AM31">
        <v>9.3000000000000007</v>
      </c>
      <c r="AN31">
        <v>47.4</v>
      </c>
      <c r="AO31">
        <v>261.39999999999998</v>
      </c>
      <c r="AP31">
        <v>1.7</v>
      </c>
      <c r="AQ31">
        <v>2.1</v>
      </c>
      <c r="AR31">
        <v>173.7</v>
      </c>
    </row>
    <row r="32" spans="1:44" x14ac:dyDescent="0.25">
      <c r="A32" t="str">
        <f t="shared" si="1"/>
        <v>GenoSmithSEA</v>
      </c>
      <c r="B32" t="s">
        <v>99</v>
      </c>
      <c r="C32" t="s">
        <v>100</v>
      </c>
      <c r="D32" t="s">
        <v>35</v>
      </c>
      <c r="E32">
        <v>333.4</v>
      </c>
      <c r="F32">
        <v>212.8</v>
      </c>
      <c r="G32" s="1">
        <v>2345.5</v>
      </c>
      <c r="H32">
        <v>12.7</v>
      </c>
      <c r="I32">
        <v>6.5</v>
      </c>
      <c r="J32">
        <v>28.9</v>
      </c>
      <c r="K32">
        <v>101.5</v>
      </c>
      <c r="L32">
        <v>1.2</v>
      </c>
      <c r="M32">
        <v>3.2</v>
      </c>
      <c r="N32">
        <v>149.19999999999999</v>
      </c>
      <c r="P32" t="str">
        <f t="shared" si="2"/>
        <v>MitchTrubiskyPIT</v>
      </c>
      <c r="Q32" t="s">
        <v>103</v>
      </c>
      <c r="R32" t="s">
        <v>104</v>
      </c>
      <c r="S32" t="s">
        <v>37</v>
      </c>
      <c r="T32">
        <v>314</v>
      </c>
      <c r="U32">
        <v>200.5</v>
      </c>
      <c r="V32">
        <v>2159</v>
      </c>
      <c r="W32">
        <v>13</v>
      </c>
      <c r="X32">
        <v>7.5</v>
      </c>
      <c r="Y32">
        <v>39</v>
      </c>
      <c r="Z32">
        <v>171.5</v>
      </c>
      <c r="AA32">
        <v>1.5</v>
      </c>
      <c r="AB32">
        <v>0</v>
      </c>
      <c r="AC32">
        <v>157</v>
      </c>
      <c r="AE32" t="str">
        <f t="shared" si="0"/>
        <v>MitchTrubiskyPIT</v>
      </c>
      <c r="AF32" t="s">
        <v>103</v>
      </c>
      <c r="AG32" t="s">
        <v>104</v>
      </c>
      <c r="AH32" t="s">
        <v>37</v>
      </c>
      <c r="AI32">
        <v>331.7</v>
      </c>
      <c r="AJ32">
        <v>213.7</v>
      </c>
      <c r="AK32">
        <v>2318.6999999999998</v>
      </c>
      <c r="AL32">
        <v>13</v>
      </c>
      <c r="AM32">
        <v>7.6</v>
      </c>
      <c r="AN32">
        <v>40.700000000000003</v>
      </c>
      <c r="AO32">
        <v>176.4</v>
      </c>
      <c r="AP32">
        <v>1.5</v>
      </c>
      <c r="AQ32">
        <v>2.2000000000000002</v>
      </c>
      <c r="AR32">
        <v>159.5</v>
      </c>
    </row>
    <row r="33" spans="1:44" x14ac:dyDescent="0.25">
      <c r="A33" t="str">
        <f t="shared" si="1"/>
        <v>JacobyBrissettCLE</v>
      </c>
      <c r="B33" t="s">
        <v>107</v>
      </c>
      <c r="C33" t="s">
        <v>108</v>
      </c>
      <c r="D33" t="s">
        <v>39</v>
      </c>
      <c r="E33">
        <v>323.2</v>
      </c>
      <c r="F33">
        <v>203.4</v>
      </c>
      <c r="G33" s="1">
        <v>2253.6</v>
      </c>
      <c r="H33">
        <v>13.6</v>
      </c>
      <c r="I33">
        <v>6.6</v>
      </c>
      <c r="J33">
        <v>32.700000000000003</v>
      </c>
      <c r="K33">
        <v>114</v>
      </c>
      <c r="L33">
        <v>0.9</v>
      </c>
      <c r="M33">
        <v>2.8</v>
      </c>
      <c r="N33">
        <v>149</v>
      </c>
      <c r="P33" t="str">
        <f t="shared" si="2"/>
        <v>DrewLockSEA</v>
      </c>
      <c r="Q33" t="s">
        <v>137</v>
      </c>
      <c r="R33" t="s">
        <v>138</v>
      </c>
      <c r="S33" t="s">
        <v>35</v>
      </c>
      <c r="T33">
        <v>317</v>
      </c>
      <c r="U33">
        <v>195</v>
      </c>
      <c r="V33">
        <v>2238.5</v>
      </c>
      <c r="W33">
        <v>12.5</v>
      </c>
      <c r="X33">
        <v>8</v>
      </c>
      <c r="Y33">
        <v>29</v>
      </c>
      <c r="Z33">
        <v>110.5</v>
      </c>
      <c r="AA33">
        <v>1</v>
      </c>
      <c r="AB33">
        <v>0</v>
      </c>
      <c r="AC33">
        <v>148.6</v>
      </c>
      <c r="AE33" t="str">
        <f t="shared" si="0"/>
        <v>DrewLockSEA</v>
      </c>
      <c r="AF33" t="s">
        <v>137</v>
      </c>
      <c r="AG33" t="s">
        <v>138</v>
      </c>
      <c r="AH33" t="s">
        <v>35</v>
      </c>
      <c r="AI33">
        <v>324.5</v>
      </c>
      <c r="AJ33">
        <v>202.9</v>
      </c>
      <c r="AK33">
        <v>2338.4</v>
      </c>
      <c r="AL33">
        <v>12.3</v>
      </c>
      <c r="AM33">
        <v>8.4</v>
      </c>
      <c r="AN33">
        <v>33.700000000000003</v>
      </c>
      <c r="AO33">
        <v>128.80000000000001</v>
      </c>
      <c r="AP33">
        <v>1.7</v>
      </c>
      <c r="AQ33">
        <v>2</v>
      </c>
      <c r="AR33">
        <v>153.19999999999999</v>
      </c>
    </row>
    <row r="34" spans="1:44" x14ac:dyDescent="0.25">
      <c r="A34" t="str">
        <f t="shared" si="1"/>
        <v>KennyPickettPIT</v>
      </c>
      <c r="B34" t="s">
        <v>115</v>
      </c>
      <c r="C34" t="s">
        <v>116</v>
      </c>
      <c r="D34" t="s">
        <v>37</v>
      </c>
      <c r="E34">
        <v>311</v>
      </c>
      <c r="F34">
        <v>191.1</v>
      </c>
      <c r="G34" s="1">
        <v>2145.1</v>
      </c>
      <c r="H34">
        <v>11.8</v>
      </c>
      <c r="I34">
        <v>8.6999999999999993</v>
      </c>
      <c r="J34">
        <v>33.299999999999997</v>
      </c>
      <c r="K34">
        <v>114.9</v>
      </c>
      <c r="L34">
        <v>1</v>
      </c>
      <c r="M34">
        <v>2.4</v>
      </c>
      <c r="N34">
        <v>137</v>
      </c>
      <c r="P34" t="str">
        <f t="shared" si="2"/>
        <v>JacobyBrissettCLE</v>
      </c>
      <c r="Q34" t="s">
        <v>107</v>
      </c>
      <c r="R34" t="s">
        <v>108</v>
      </c>
      <c r="S34" t="s">
        <v>39</v>
      </c>
      <c r="T34">
        <v>340</v>
      </c>
      <c r="U34">
        <v>211</v>
      </c>
      <c r="V34">
        <v>2378</v>
      </c>
      <c r="W34">
        <v>12.5</v>
      </c>
      <c r="X34">
        <v>7</v>
      </c>
      <c r="Y34">
        <v>16.5</v>
      </c>
      <c r="Z34">
        <v>59.5</v>
      </c>
      <c r="AA34">
        <v>0</v>
      </c>
      <c r="AB34">
        <v>0</v>
      </c>
      <c r="AC34">
        <v>144.1</v>
      </c>
      <c r="AE34" t="str">
        <f t="shared" si="0"/>
        <v>JacobyBrissettCLE</v>
      </c>
      <c r="AF34" t="s">
        <v>107</v>
      </c>
      <c r="AG34" t="s">
        <v>108</v>
      </c>
      <c r="AH34" t="s">
        <v>39</v>
      </c>
      <c r="AI34">
        <v>331.2</v>
      </c>
      <c r="AJ34">
        <v>208.4</v>
      </c>
      <c r="AK34">
        <v>2241.6</v>
      </c>
      <c r="AL34">
        <v>11.1</v>
      </c>
      <c r="AM34">
        <v>6.6</v>
      </c>
      <c r="AN34">
        <v>16.2</v>
      </c>
      <c r="AO34">
        <v>54.5</v>
      </c>
      <c r="AP34">
        <v>0.9</v>
      </c>
      <c r="AQ34">
        <v>2.8</v>
      </c>
      <c r="AR34">
        <v>132.5</v>
      </c>
    </row>
    <row r="35" spans="1:44" x14ac:dyDescent="0.25">
      <c r="A35" t="str">
        <f t="shared" si="1"/>
        <v>DesmondRidderATL</v>
      </c>
      <c r="B35" t="s">
        <v>113</v>
      </c>
      <c r="C35" t="s">
        <v>114</v>
      </c>
      <c r="D35" t="s">
        <v>33</v>
      </c>
      <c r="E35">
        <v>249.4</v>
      </c>
      <c r="F35">
        <v>152.6</v>
      </c>
      <c r="G35" s="1">
        <v>1730.3</v>
      </c>
      <c r="H35">
        <v>9.1999999999999993</v>
      </c>
      <c r="I35">
        <v>6.5</v>
      </c>
      <c r="J35">
        <v>33.6</v>
      </c>
      <c r="K35">
        <v>150.30000000000001</v>
      </c>
      <c r="L35">
        <v>1.1000000000000001</v>
      </c>
      <c r="M35">
        <v>2.1</v>
      </c>
      <c r="N35">
        <v>117.1</v>
      </c>
      <c r="P35" t="str">
        <f t="shared" si="2"/>
        <v>DesmondRidderATL</v>
      </c>
      <c r="Q35" t="s">
        <v>113</v>
      </c>
      <c r="R35" t="s">
        <v>114</v>
      </c>
      <c r="S35" t="s">
        <v>33</v>
      </c>
      <c r="T35">
        <v>233</v>
      </c>
      <c r="U35">
        <v>142</v>
      </c>
      <c r="V35">
        <v>1657</v>
      </c>
      <c r="W35">
        <v>9</v>
      </c>
      <c r="X35">
        <v>6</v>
      </c>
      <c r="Y35">
        <v>27</v>
      </c>
      <c r="Z35">
        <v>122</v>
      </c>
      <c r="AA35">
        <v>1</v>
      </c>
      <c r="AB35">
        <v>0</v>
      </c>
      <c r="AC35">
        <v>114.5</v>
      </c>
      <c r="AE35" t="str">
        <f t="shared" si="0"/>
        <v>DesmondRidderATL</v>
      </c>
      <c r="AF35" t="s">
        <v>113</v>
      </c>
      <c r="AG35" t="s">
        <v>114</v>
      </c>
      <c r="AH35" t="s">
        <v>33</v>
      </c>
      <c r="AI35">
        <v>265.89999999999998</v>
      </c>
      <c r="AJ35">
        <v>163.19999999999999</v>
      </c>
      <c r="AK35">
        <v>1803.5</v>
      </c>
      <c r="AL35">
        <v>9.4</v>
      </c>
      <c r="AM35">
        <v>7</v>
      </c>
      <c r="AN35">
        <v>40.299999999999997</v>
      </c>
      <c r="AO35">
        <v>178.7</v>
      </c>
      <c r="AP35">
        <v>1.3</v>
      </c>
      <c r="AQ35">
        <v>2.1</v>
      </c>
      <c r="AR35">
        <v>124</v>
      </c>
    </row>
    <row r="36" spans="1:44" x14ac:dyDescent="0.25">
      <c r="A36" t="str">
        <f t="shared" si="1"/>
        <v>MitchTrubiskyPIT</v>
      </c>
      <c r="B36" t="s">
        <v>103</v>
      </c>
      <c r="C36" t="s">
        <v>104</v>
      </c>
      <c r="D36" t="s">
        <v>37</v>
      </c>
      <c r="E36">
        <v>269.7</v>
      </c>
      <c r="F36">
        <v>172.2</v>
      </c>
      <c r="G36" s="1">
        <v>1847.7</v>
      </c>
      <c r="H36">
        <v>9</v>
      </c>
      <c r="I36">
        <v>7.1</v>
      </c>
      <c r="J36">
        <v>26.7</v>
      </c>
      <c r="K36">
        <v>119.9</v>
      </c>
      <c r="L36">
        <v>1</v>
      </c>
      <c r="M36">
        <v>2.2000000000000002</v>
      </c>
      <c r="N36">
        <v>116.5</v>
      </c>
      <c r="P36" t="str">
        <f t="shared" si="2"/>
        <v>KennyPickettPIT</v>
      </c>
      <c r="Q36" t="s">
        <v>115</v>
      </c>
      <c r="R36" t="s">
        <v>116</v>
      </c>
      <c r="S36" t="s">
        <v>37</v>
      </c>
      <c r="T36">
        <v>244.5</v>
      </c>
      <c r="U36">
        <v>150.5</v>
      </c>
      <c r="V36">
        <v>1744</v>
      </c>
      <c r="W36">
        <v>10.5</v>
      </c>
      <c r="X36">
        <v>6.5</v>
      </c>
      <c r="Y36">
        <v>19</v>
      </c>
      <c r="Z36">
        <v>58.5</v>
      </c>
      <c r="AA36">
        <v>0.5</v>
      </c>
      <c r="AB36">
        <v>0</v>
      </c>
      <c r="AC36">
        <v>114.1</v>
      </c>
      <c r="AE36" t="str">
        <f t="shared" si="0"/>
        <v>DeshaunWatsonCLE</v>
      </c>
      <c r="AF36" t="s">
        <v>110</v>
      </c>
      <c r="AG36" t="s">
        <v>111</v>
      </c>
      <c r="AH36" t="s">
        <v>39</v>
      </c>
      <c r="AI36">
        <v>181</v>
      </c>
      <c r="AJ36">
        <v>121</v>
      </c>
      <c r="AK36">
        <v>1364.4</v>
      </c>
      <c r="AL36">
        <v>10.7</v>
      </c>
      <c r="AM36">
        <v>3.9</v>
      </c>
      <c r="AN36">
        <v>33.5</v>
      </c>
      <c r="AO36">
        <v>173.8</v>
      </c>
      <c r="AP36">
        <v>1.9</v>
      </c>
      <c r="AQ36">
        <v>1.5</v>
      </c>
      <c r="AR36">
        <v>119.2</v>
      </c>
    </row>
    <row r="37" spans="1:44" x14ac:dyDescent="0.25">
      <c r="A37" t="str">
        <f t="shared" si="1"/>
        <v>DeshaunWatsonCLE</v>
      </c>
      <c r="B37" t="s">
        <v>110</v>
      </c>
      <c r="C37" t="s">
        <v>111</v>
      </c>
      <c r="D37" t="s">
        <v>39</v>
      </c>
      <c r="E37">
        <v>178.5</v>
      </c>
      <c r="F37">
        <v>117.5</v>
      </c>
      <c r="G37" s="1">
        <v>1354.9</v>
      </c>
      <c r="H37">
        <v>8.6999999999999993</v>
      </c>
      <c r="I37">
        <v>3.9</v>
      </c>
      <c r="J37">
        <v>30</v>
      </c>
      <c r="K37">
        <v>153.30000000000001</v>
      </c>
      <c r="L37">
        <v>1.4</v>
      </c>
      <c r="M37">
        <v>1.5</v>
      </c>
      <c r="N37">
        <v>105.7</v>
      </c>
      <c r="P37" t="str">
        <f t="shared" si="2"/>
        <v>DeshaunWatsonCLE</v>
      </c>
      <c r="Q37" t="s">
        <v>110</v>
      </c>
      <c r="R37" t="s">
        <v>111</v>
      </c>
      <c r="S37" t="s">
        <v>39</v>
      </c>
      <c r="T37">
        <v>176.5</v>
      </c>
      <c r="U37">
        <v>118.5</v>
      </c>
      <c r="V37">
        <v>1333.5</v>
      </c>
      <c r="W37">
        <v>10</v>
      </c>
      <c r="X37">
        <v>4</v>
      </c>
      <c r="Y37">
        <v>28.5</v>
      </c>
      <c r="Z37">
        <v>143.5</v>
      </c>
      <c r="AA37">
        <v>1.5</v>
      </c>
      <c r="AB37">
        <v>0</v>
      </c>
      <c r="AC37">
        <v>112.7</v>
      </c>
      <c r="AE37" t="str">
        <f t="shared" si="0"/>
        <v>KennyPickettPIT</v>
      </c>
      <c r="AF37" t="s">
        <v>115</v>
      </c>
      <c r="AG37" t="s">
        <v>116</v>
      </c>
      <c r="AH37" t="s">
        <v>37</v>
      </c>
      <c r="AI37">
        <v>251.5</v>
      </c>
      <c r="AJ37">
        <v>153.6</v>
      </c>
      <c r="AK37">
        <v>1734.1</v>
      </c>
      <c r="AL37">
        <v>9.3000000000000007</v>
      </c>
      <c r="AM37">
        <v>6.2</v>
      </c>
      <c r="AN37">
        <v>14.3</v>
      </c>
      <c r="AO37">
        <v>56.4</v>
      </c>
      <c r="AP37">
        <v>0.5</v>
      </c>
      <c r="AQ37">
        <v>2.4</v>
      </c>
      <c r="AR37">
        <v>104.2</v>
      </c>
    </row>
    <row r="38" spans="1:44" x14ac:dyDescent="0.25">
      <c r="A38" t="str">
        <f t="shared" si="1"/>
        <v>DrewLockSEA</v>
      </c>
      <c r="B38" t="s">
        <v>137</v>
      </c>
      <c r="C38" t="s">
        <v>138</v>
      </c>
      <c r="D38" t="s">
        <v>35</v>
      </c>
      <c r="E38">
        <v>233.5</v>
      </c>
      <c r="F38">
        <v>145.9</v>
      </c>
      <c r="G38">
        <v>1639.9</v>
      </c>
      <c r="H38">
        <v>8.8000000000000007</v>
      </c>
      <c r="I38">
        <v>5.4</v>
      </c>
      <c r="J38">
        <v>18.7</v>
      </c>
      <c r="K38">
        <v>80.3</v>
      </c>
      <c r="L38">
        <v>0.7</v>
      </c>
      <c r="M38">
        <v>2</v>
      </c>
      <c r="N38">
        <v>103.4</v>
      </c>
      <c r="P38" t="str">
        <f t="shared" si="2"/>
        <v>GenoSmithSEA</v>
      </c>
      <c r="Q38" t="s">
        <v>99</v>
      </c>
      <c r="R38" t="s">
        <v>100</v>
      </c>
      <c r="S38" t="s">
        <v>35</v>
      </c>
      <c r="T38">
        <v>230.5</v>
      </c>
      <c r="U38">
        <v>143.5</v>
      </c>
      <c r="V38">
        <v>1581</v>
      </c>
      <c r="W38">
        <v>9.5</v>
      </c>
      <c r="X38">
        <v>5</v>
      </c>
      <c r="Y38">
        <v>14</v>
      </c>
      <c r="Z38">
        <v>49.5</v>
      </c>
      <c r="AA38">
        <v>0.5</v>
      </c>
      <c r="AB38">
        <v>0</v>
      </c>
      <c r="AC38">
        <v>104.2</v>
      </c>
      <c r="AE38" t="str">
        <f t="shared" si="0"/>
        <v>GenoSmithSEA</v>
      </c>
      <c r="AF38" t="s">
        <v>99</v>
      </c>
      <c r="AG38" t="s">
        <v>100</v>
      </c>
      <c r="AH38" t="s">
        <v>35</v>
      </c>
      <c r="AI38">
        <v>238.9</v>
      </c>
      <c r="AJ38">
        <v>151.30000000000001</v>
      </c>
      <c r="AK38">
        <v>1716.5</v>
      </c>
      <c r="AL38">
        <v>9.1999999999999993</v>
      </c>
      <c r="AM38">
        <v>5.5</v>
      </c>
      <c r="AN38">
        <v>14.9</v>
      </c>
      <c r="AO38">
        <v>52</v>
      </c>
      <c r="AP38">
        <v>0.7</v>
      </c>
      <c r="AQ38">
        <v>3.2</v>
      </c>
      <c r="AR38">
        <v>103.1</v>
      </c>
    </row>
    <row r="39" spans="1:44" x14ac:dyDescent="0.25">
      <c r="A39" t="str">
        <f t="shared" si="1"/>
        <v>AndyDaltonNO</v>
      </c>
      <c r="B39" t="s">
        <v>128</v>
      </c>
      <c r="C39" t="s">
        <v>129</v>
      </c>
      <c r="D39" t="s">
        <v>27</v>
      </c>
      <c r="E39">
        <v>122.8</v>
      </c>
      <c r="F39">
        <v>77.5</v>
      </c>
      <c r="G39">
        <v>868.2</v>
      </c>
      <c r="H39">
        <v>6</v>
      </c>
      <c r="I39">
        <v>3.5</v>
      </c>
      <c r="J39">
        <v>7.3</v>
      </c>
      <c r="K39">
        <v>24.9</v>
      </c>
      <c r="L39">
        <v>0.1</v>
      </c>
      <c r="M39">
        <v>0.4</v>
      </c>
      <c r="N39">
        <v>57.9</v>
      </c>
      <c r="P39" t="str">
        <f t="shared" si="2"/>
        <v>AndyDaltonNO</v>
      </c>
      <c r="Q39" t="s">
        <v>128</v>
      </c>
      <c r="R39" t="s">
        <v>129</v>
      </c>
      <c r="S39" t="s">
        <v>27</v>
      </c>
      <c r="T39">
        <v>101.5</v>
      </c>
      <c r="U39">
        <v>63.5</v>
      </c>
      <c r="V39">
        <v>722</v>
      </c>
      <c r="W39">
        <v>5.5</v>
      </c>
      <c r="X39">
        <v>3</v>
      </c>
      <c r="Y39">
        <v>4</v>
      </c>
      <c r="Z39">
        <v>11</v>
      </c>
      <c r="AA39">
        <v>0</v>
      </c>
      <c r="AB39">
        <v>0</v>
      </c>
      <c r="AC39">
        <v>49</v>
      </c>
      <c r="AE39" t="str">
        <f t="shared" si="0"/>
        <v>JoeFlaccoNYJ</v>
      </c>
      <c r="AF39" t="s">
        <v>72</v>
      </c>
      <c r="AG39" t="s">
        <v>112</v>
      </c>
      <c r="AH39" t="s">
        <v>40</v>
      </c>
      <c r="AI39">
        <v>65.8</v>
      </c>
      <c r="AJ39">
        <v>40.700000000000003</v>
      </c>
      <c r="AK39">
        <v>452.5</v>
      </c>
      <c r="AL39">
        <v>2.9</v>
      </c>
      <c r="AM39">
        <v>1.7</v>
      </c>
      <c r="AN39">
        <v>2</v>
      </c>
      <c r="AO39">
        <v>6.4</v>
      </c>
      <c r="AP39">
        <v>0.1</v>
      </c>
      <c r="AQ39">
        <v>0.5</v>
      </c>
      <c r="AR39">
        <v>27.9</v>
      </c>
    </row>
    <row r="40" spans="1:44" x14ac:dyDescent="0.25">
      <c r="A40" t="str">
        <f t="shared" si="1"/>
        <v>TyrodTaylorNYG</v>
      </c>
      <c r="B40" t="s">
        <v>153</v>
      </c>
      <c r="C40" t="s">
        <v>154</v>
      </c>
      <c r="D40" t="s">
        <v>28</v>
      </c>
      <c r="E40">
        <v>75.599999999999994</v>
      </c>
      <c r="F40">
        <v>46.5</v>
      </c>
      <c r="G40">
        <v>519.5</v>
      </c>
      <c r="H40">
        <v>3.2</v>
      </c>
      <c r="I40">
        <v>1.9</v>
      </c>
      <c r="J40">
        <v>9.8000000000000007</v>
      </c>
      <c r="K40">
        <v>53.3</v>
      </c>
      <c r="L40">
        <v>0.3</v>
      </c>
      <c r="M40">
        <v>0.6</v>
      </c>
      <c r="N40">
        <v>37.700000000000003</v>
      </c>
      <c r="P40" t="str">
        <f t="shared" si="2"/>
        <v>JoeFlaccoNYJ</v>
      </c>
      <c r="Q40" t="s">
        <v>72</v>
      </c>
      <c r="R40" t="s">
        <v>112</v>
      </c>
      <c r="S40" t="s">
        <v>40</v>
      </c>
      <c r="T40">
        <v>63</v>
      </c>
      <c r="U40">
        <v>38.5</v>
      </c>
      <c r="V40">
        <v>439.5</v>
      </c>
      <c r="W40">
        <v>3</v>
      </c>
      <c r="X40">
        <v>1.5</v>
      </c>
      <c r="Y40">
        <v>0</v>
      </c>
      <c r="Z40">
        <v>0</v>
      </c>
      <c r="AA40">
        <v>0</v>
      </c>
      <c r="AB40">
        <v>0</v>
      </c>
      <c r="AC40">
        <v>28.1</v>
      </c>
      <c r="AE40" t="str">
        <f t="shared" si="0"/>
        <v>JimmyGaroppoloSF</v>
      </c>
      <c r="AF40" t="s">
        <v>133</v>
      </c>
      <c r="AG40" t="s">
        <v>134</v>
      </c>
      <c r="AH40" t="s">
        <v>18</v>
      </c>
      <c r="AI40">
        <v>53.4</v>
      </c>
      <c r="AJ40">
        <v>33.9</v>
      </c>
      <c r="AK40">
        <v>401.2</v>
      </c>
      <c r="AL40">
        <v>2.8</v>
      </c>
      <c r="AM40">
        <v>1.4</v>
      </c>
      <c r="AN40">
        <v>1.2</v>
      </c>
      <c r="AO40">
        <v>2.2000000000000002</v>
      </c>
      <c r="AP40">
        <v>0.1</v>
      </c>
      <c r="AQ40">
        <v>0.2</v>
      </c>
      <c r="AR40">
        <v>25.8</v>
      </c>
    </row>
    <row r="41" spans="1:44" x14ac:dyDescent="0.25">
      <c r="A41" t="str">
        <f t="shared" si="1"/>
        <v>TylerHuntleyBAL</v>
      </c>
      <c r="B41" t="s">
        <v>130</v>
      </c>
      <c r="C41" t="s">
        <v>131</v>
      </c>
      <c r="D41" t="s">
        <v>12</v>
      </c>
      <c r="E41">
        <v>54.9</v>
      </c>
      <c r="F41">
        <v>35.9</v>
      </c>
      <c r="G41">
        <v>395.1</v>
      </c>
      <c r="H41">
        <v>2.6</v>
      </c>
      <c r="I41">
        <v>2.1</v>
      </c>
      <c r="J41">
        <v>13.1</v>
      </c>
      <c r="K41">
        <v>72.099999999999994</v>
      </c>
      <c r="L41">
        <v>0.3</v>
      </c>
      <c r="M41">
        <v>0.5</v>
      </c>
      <c r="N41">
        <v>31.9</v>
      </c>
      <c r="P41" t="str">
        <f t="shared" si="2"/>
        <v>TyrodTaylorNYG</v>
      </c>
      <c r="Q41" t="s">
        <v>153</v>
      </c>
      <c r="R41" t="s">
        <v>154</v>
      </c>
      <c r="S41" t="s">
        <v>28</v>
      </c>
      <c r="T41">
        <v>58.5</v>
      </c>
      <c r="U41">
        <v>35</v>
      </c>
      <c r="V41">
        <v>399</v>
      </c>
      <c r="W41">
        <v>2.5</v>
      </c>
      <c r="X41">
        <v>1</v>
      </c>
      <c r="Y41">
        <v>4</v>
      </c>
      <c r="Z41">
        <v>23</v>
      </c>
      <c r="AA41">
        <v>0</v>
      </c>
      <c r="AB41">
        <v>0</v>
      </c>
      <c r="AC41">
        <v>27.3</v>
      </c>
      <c r="AE41" t="str">
        <f t="shared" si="0"/>
        <v>TyrodTaylorNYG</v>
      </c>
      <c r="AF41" t="s">
        <v>153</v>
      </c>
      <c r="AG41" t="s">
        <v>154</v>
      </c>
      <c r="AH41" t="s">
        <v>28</v>
      </c>
      <c r="AI41">
        <v>52.1</v>
      </c>
      <c r="AJ41">
        <v>31.5</v>
      </c>
      <c r="AK41">
        <v>352.5</v>
      </c>
      <c r="AL41">
        <v>1.7</v>
      </c>
      <c r="AM41">
        <v>0.9</v>
      </c>
      <c r="AN41">
        <v>5.8</v>
      </c>
      <c r="AO41">
        <v>30.3</v>
      </c>
      <c r="AP41">
        <v>0.3</v>
      </c>
      <c r="AQ41">
        <v>0.6</v>
      </c>
      <c r="AR41">
        <v>23.7</v>
      </c>
    </row>
    <row r="42" spans="1:44" x14ac:dyDescent="0.25">
      <c r="A42" t="str">
        <f t="shared" si="1"/>
        <v>JoeFlaccoNYJ</v>
      </c>
      <c r="B42" t="s">
        <v>72</v>
      </c>
      <c r="C42" t="s">
        <v>112</v>
      </c>
      <c r="D42" t="s">
        <v>40</v>
      </c>
      <c r="E42">
        <v>70.8</v>
      </c>
      <c r="F42">
        <v>44.2</v>
      </c>
      <c r="G42">
        <v>499</v>
      </c>
      <c r="H42">
        <v>2.9</v>
      </c>
      <c r="I42">
        <v>1.2</v>
      </c>
      <c r="J42">
        <v>2</v>
      </c>
      <c r="K42">
        <v>6.4</v>
      </c>
      <c r="L42">
        <v>0.1</v>
      </c>
      <c r="M42">
        <v>0.5</v>
      </c>
      <c r="N42">
        <v>30.2</v>
      </c>
      <c r="P42" t="str">
        <f t="shared" si="2"/>
        <v>JimmyGaroppoloSF</v>
      </c>
      <c r="Q42" t="s">
        <v>133</v>
      </c>
      <c r="R42" t="s">
        <v>134</v>
      </c>
      <c r="S42" t="s">
        <v>18</v>
      </c>
      <c r="T42">
        <v>54</v>
      </c>
      <c r="U42">
        <v>34.5</v>
      </c>
      <c r="V42">
        <v>403.5</v>
      </c>
      <c r="W42">
        <v>3</v>
      </c>
      <c r="X42">
        <v>1.5</v>
      </c>
      <c r="Y42">
        <v>0</v>
      </c>
      <c r="Z42">
        <v>0</v>
      </c>
      <c r="AA42">
        <v>0</v>
      </c>
      <c r="AB42">
        <v>0</v>
      </c>
      <c r="AC42">
        <v>26.6</v>
      </c>
      <c r="AE42" t="str">
        <f t="shared" si="0"/>
        <v>AndyDaltonNO</v>
      </c>
      <c r="AF42" t="s">
        <v>128</v>
      </c>
      <c r="AG42" t="s">
        <v>129</v>
      </c>
      <c r="AH42" t="s">
        <v>27</v>
      </c>
      <c r="AI42">
        <v>44.3</v>
      </c>
      <c r="AJ42">
        <v>28</v>
      </c>
      <c r="AK42">
        <v>313.2</v>
      </c>
      <c r="AL42">
        <v>2.5</v>
      </c>
      <c r="AM42">
        <v>1.5</v>
      </c>
      <c r="AN42">
        <v>3.3</v>
      </c>
      <c r="AO42">
        <v>13.9</v>
      </c>
      <c r="AP42">
        <v>0.1</v>
      </c>
      <c r="AQ42">
        <v>0.4</v>
      </c>
      <c r="AR42">
        <v>22.6</v>
      </c>
    </row>
    <row r="43" spans="1:44" x14ac:dyDescent="0.25">
      <c r="A43" t="str">
        <f t="shared" si="1"/>
        <v>KyleAllenHOU</v>
      </c>
      <c r="B43" t="s">
        <v>192</v>
      </c>
      <c r="C43" t="s">
        <v>51</v>
      </c>
      <c r="D43" t="s">
        <v>36</v>
      </c>
      <c r="E43">
        <v>71.099999999999994</v>
      </c>
      <c r="F43">
        <v>45.1</v>
      </c>
      <c r="G43">
        <v>498.4</v>
      </c>
      <c r="H43">
        <v>2.5</v>
      </c>
      <c r="I43">
        <v>1.8</v>
      </c>
      <c r="J43">
        <v>4.3</v>
      </c>
      <c r="K43">
        <v>17.7</v>
      </c>
      <c r="L43">
        <v>0.2</v>
      </c>
      <c r="M43">
        <v>0.7</v>
      </c>
      <c r="N43">
        <v>29.7</v>
      </c>
      <c r="P43" t="str">
        <f t="shared" si="2"/>
        <v>TylerHuntleyBAL</v>
      </c>
      <c r="Q43" t="s">
        <v>130</v>
      </c>
      <c r="R43" t="s">
        <v>131</v>
      </c>
      <c r="S43" t="s">
        <v>12</v>
      </c>
      <c r="T43">
        <v>41.5</v>
      </c>
      <c r="U43">
        <v>27</v>
      </c>
      <c r="V43">
        <v>308.5</v>
      </c>
      <c r="W43">
        <v>2.5</v>
      </c>
      <c r="X43">
        <v>2</v>
      </c>
      <c r="Y43">
        <v>6</v>
      </c>
      <c r="Z43">
        <v>34</v>
      </c>
      <c r="AA43">
        <v>0</v>
      </c>
      <c r="AB43">
        <v>0</v>
      </c>
      <c r="AC43">
        <v>23.7</v>
      </c>
      <c r="AE43" t="str">
        <f t="shared" si="0"/>
        <v>TylerHuntleyBAL</v>
      </c>
      <c r="AF43" t="s">
        <v>130</v>
      </c>
      <c r="AG43" t="s">
        <v>131</v>
      </c>
      <c r="AH43" t="s">
        <v>12</v>
      </c>
      <c r="AI43">
        <v>35.4</v>
      </c>
      <c r="AJ43">
        <v>22.9</v>
      </c>
      <c r="AK43">
        <v>238.6</v>
      </c>
      <c r="AL43">
        <v>2.1</v>
      </c>
      <c r="AM43">
        <v>1.1000000000000001</v>
      </c>
      <c r="AN43">
        <v>7.1</v>
      </c>
      <c r="AO43">
        <v>38.1</v>
      </c>
      <c r="AP43">
        <v>0.3</v>
      </c>
      <c r="AQ43">
        <v>0.5</v>
      </c>
      <c r="AR43">
        <v>21.2</v>
      </c>
    </row>
    <row r="44" spans="1:44" x14ac:dyDescent="0.25">
      <c r="A44" t="str">
        <f t="shared" si="1"/>
        <v>GardnerMinshewPHI</v>
      </c>
      <c r="B44" t="s">
        <v>145</v>
      </c>
      <c r="C44" t="s">
        <v>146</v>
      </c>
      <c r="D44" t="s">
        <v>14</v>
      </c>
      <c r="E44">
        <v>56.8</v>
      </c>
      <c r="F44">
        <v>36.9</v>
      </c>
      <c r="G44">
        <v>402.9</v>
      </c>
      <c r="H44">
        <v>2.5</v>
      </c>
      <c r="I44">
        <v>1.1000000000000001</v>
      </c>
      <c r="J44">
        <v>8.3000000000000007</v>
      </c>
      <c r="K44">
        <v>35.6</v>
      </c>
      <c r="L44">
        <v>0.2</v>
      </c>
      <c r="M44">
        <v>0.5</v>
      </c>
      <c r="N44">
        <v>28.7</v>
      </c>
      <c r="P44" t="str">
        <f t="shared" si="2"/>
        <v>TaylorHeinickeWAS</v>
      </c>
      <c r="Q44" t="s">
        <v>154</v>
      </c>
      <c r="R44" t="s">
        <v>165</v>
      </c>
      <c r="S44" t="s">
        <v>32</v>
      </c>
      <c r="T44">
        <v>40.5</v>
      </c>
      <c r="U44">
        <v>25.5</v>
      </c>
      <c r="V44">
        <v>283.5</v>
      </c>
      <c r="W44">
        <v>2.5</v>
      </c>
      <c r="X44">
        <v>1</v>
      </c>
      <c r="Y44">
        <v>3</v>
      </c>
      <c r="Z44">
        <v>16.5</v>
      </c>
      <c r="AA44">
        <v>0</v>
      </c>
      <c r="AB44">
        <v>0</v>
      </c>
      <c r="AC44">
        <v>22</v>
      </c>
      <c r="AE44" t="str">
        <f t="shared" si="0"/>
        <v>GardnerMinshewPHI</v>
      </c>
      <c r="AF44" t="s">
        <v>145</v>
      </c>
      <c r="AG44" t="s">
        <v>146</v>
      </c>
      <c r="AH44" t="s">
        <v>14</v>
      </c>
      <c r="AI44">
        <v>37.299999999999997</v>
      </c>
      <c r="AJ44">
        <v>23.4</v>
      </c>
      <c r="AK44">
        <v>267.89999999999998</v>
      </c>
      <c r="AL44">
        <v>2</v>
      </c>
      <c r="AM44">
        <v>0.6</v>
      </c>
      <c r="AN44">
        <v>4.8</v>
      </c>
      <c r="AO44">
        <v>22.6</v>
      </c>
      <c r="AP44">
        <v>0.2</v>
      </c>
      <c r="AQ44">
        <v>0.5</v>
      </c>
      <c r="AR44">
        <v>20.5</v>
      </c>
    </row>
    <row r="45" spans="1:44" x14ac:dyDescent="0.25">
      <c r="A45" t="str">
        <f t="shared" si="1"/>
        <v>SamDarnoldCAR</v>
      </c>
      <c r="B45" t="s">
        <v>117</v>
      </c>
      <c r="C45" t="s">
        <v>118</v>
      </c>
      <c r="D45" t="s">
        <v>38</v>
      </c>
      <c r="E45">
        <v>53</v>
      </c>
      <c r="F45">
        <v>32</v>
      </c>
      <c r="G45">
        <v>345</v>
      </c>
      <c r="H45">
        <v>2</v>
      </c>
      <c r="I45">
        <v>1</v>
      </c>
      <c r="J45">
        <v>2</v>
      </c>
      <c r="K45">
        <v>12</v>
      </c>
      <c r="L45">
        <v>0</v>
      </c>
      <c r="M45">
        <v>0</v>
      </c>
      <c r="N45">
        <v>22</v>
      </c>
      <c r="P45" t="str">
        <f t="shared" si="2"/>
        <v>TrevorSiemianCHI</v>
      </c>
      <c r="Q45" t="s">
        <v>89</v>
      </c>
      <c r="R45" t="s">
        <v>132</v>
      </c>
      <c r="S45" t="s">
        <v>25</v>
      </c>
      <c r="T45">
        <v>56.5</v>
      </c>
      <c r="U45">
        <v>33</v>
      </c>
      <c r="V45">
        <v>381.5</v>
      </c>
      <c r="W45">
        <v>1.5</v>
      </c>
      <c r="X45">
        <v>1</v>
      </c>
      <c r="Y45">
        <v>3.5</v>
      </c>
      <c r="Z45">
        <v>8.5</v>
      </c>
      <c r="AA45">
        <v>0</v>
      </c>
      <c r="AB45">
        <v>0</v>
      </c>
      <c r="AC45">
        <v>21.1</v>
      </c>
      <c r="AE45" t="str">
        <f t="shared" si="0"/>
        <v>KyleAllenHOU</v>
      </c>
      <c r="AF45" t="s">
        <v>192</v>
      </c>
      <c r="AG45" t="s">
        <v>51</v>
      </c>
      <c r="AH45" t="s">
        <v>36</v>
      </c>
      <c r="AI45">
        <v>43.6</v>
      </c>
      <c r="AJ45">
        <v>27.5</v>
      </c>
      <c r="AK45">
        <v>302.2</v>
      </c>
      <c r="AL45">
        <v>1.7</v>
      </c>
      <c r="AM45">
        <v>0.9</v>
      </c>
      <c r="AN45">
        <v>2.1</v>
      </c>
      <c r="AO45">
        <v>8.9</v>
      </c>
      <c r="AP45">
        <v>0.1</v>
      </c>
      <c r="AQ45">
        <v>0.7</v>
      </c>
      <c r="AR45">
        <v>18.3</v>
      </c>
    </row>
    <row r="46" spans="1:44" x14ac:dyDescent="0.25">
      <c r="A46" t="str">
        <f t="shared" si="1"/>
        <v>TaylorHeinickeWAS</v>
      </c>
      <c r="B46" t="s">
        <v>154</v>
      </c>
      <c r="C46" t="s">
        <v>165</v>
      </c>
      <c r="D46" t="s">
        <v>32</v>
      </c>
      <c r="E46">
        <v>37.700000000000003</v>
      </c>
      <c r="F46">
        <v>23.8</v>
      </c>
      <c r="G46">
        <v>267.60000000000002</v>
      </c>
      <c r="H46">
        <v>2.4</v>
      </c>
      <c r="I46">
        <v>1.2</v>
      </c>
      <c r="J46">
        <v>4</v>
      </c>
      <c r="K46">
        <v>21.6</v>
      </c>
      <c r="L46">
        <v>0</v>
      </c>
      <c r="M46">
        <v>0.1</v>
      </c>
      <c r="N46">
        <v>21.1</v>
      </c>
      <c r="P46" t="str">
        <f t="shared" si="2"/>
        <v>TeddyBridgewaterMIA</v>
      </c>
      <c r="Q46" t="s">
        <v>175</v>
      </c>
      <c r="R46" t="s">
        <v>176</v>
      </c>
      <c r="S46" t="s">
        <v>24</v>
      </c>
      <c r="T46">
        <v>38.5</v>
      </c>
      <c r="U46">
        <v>25</v>
      </c>
      <c r="V46">
        <v>268</v>
      </c>
      <c r="W46">
        <v>1.5</v>
      </c>
      <c r="X46">
        <v>0.5</v>
      </c>
      <c r="Y46">
        <v>2.5</v>
      </c>
      <c r="Z46">
        <v>8.5</v>
      </c>
      <c r="AA46">
        <v>0</v>
      </c>
      <c r="AB46">
        <v>0</v>
      </c>
      <c r="AC46">
        <v>17.100000000000001</v>
      </c>
      <c r="AE46" t="str">
        <f t="shared" si="0"/>
        <v>JarrettStidhamLV</v>
      </c>
      <c r="AF46" t="s">
        <v>166</v>
      </c>
      <c r="AG46" t="s">
        <v>167</v>
      </c>
      <c r="AH46" t="s">
        <v>21</v>
      </c>
      <c r="AI46">
        <v>36.1</v>
      </c>
      <c r="AJ46">
        <v>23</v>
      </c>
      <c r="AK46">
        <v>241.4</v>
      </c>
      <c r="AL46">
        <v>1.8</v>
      </c>
      <c r="AM46">
        <v>1.1000000000000001</v>
      </c>
      <c r="AN46">
        <v>2.4</v>
      </c>
      <c r="AO46">
        <v>9.1</v>
      </c>
      <c r="AP46">
        <v>0.1</v>
      </c>
      <c r="AQ46">
        <v>0.2</v>
      </c>
      <c r="AR46">
        <v>17.100000000000001</v>
      </c>
    </row>
    <row r="47" spans="1:44" x14ac:dyDescent="0.25">
      <c r="A47" t="str">
        <f t="shared" si="1"/>
        <v>TrevorSiemianCHI</v>
      </c>
      <c r="B47" t="s">
        <v>89</v>
      </c>
      <c r="C47" t="s">
        <v>132</v>
      </c>
      <c r="D47" t="s">
        <v>25</v>
      </c>
      <c r="E47">
        <v>52.2</v>
      </c>
      <c r="F47">
        <v>31</v>
      </c>
      <c r="G47">
        <v>355.8</v>
      </c>
      <c r="H47">
        <v>1.6</v>
      </c>
      <c r="I47">
        <v>0.8</v>
      </c>
      <c r="J47">
        <v>4.9000000000000004</v>
      </c>
      <c r="K47">
        <v>13.8</v>
      </c>
      <c r="L47">
        <v>0.1</v>
      </c>
      <c r="M47">
        <v>0.3</v>
      </c>
      <c r="N47">
        <v>21</v>
      </c>
      <c r="P47" t="str">
        <f t="shared" si="2"/>
        <v>ColtMcCoyARI</v>
      </c>
      <c r="Q47" t="s">
        <v>178</v>
      </c>
      <c r="R47" t="s">
        <v>179</v>
      </c>
      <c r="S47" t="s">
        <v>11</v>
      </c>
      <c r="T47">
        <v>36.5</v>
      </c>
      <c r="U47">
        <v>23</v>
      </c>
      <c r="V47">
        <v>254</v>
      </c>
      <c r="W47">
        <v>1.5</v>
      </c>
      <c r="X47">
        <v>0.5</v>
      </c>
      <c r="Y47">
        <v>3.5</v>
      </c>
      <c r="Z47">
        <v>8.5</v>
      </c>
      <c r="AA47">
        <v>0</v>
      </c>
      <c r="AB47">
        <v>0</v>
      </c>
      <c r="AC47">
        <v>16.5</v>
      </c>
      <c r="AE47" t="str">
        <f t="shared" si="0"/>
        <v>TrevorSiemianCHI</v>
      </c>
      <c r="AF47" t="s">
        <v>89</v>
      </c>
      <c r="AG47" t="s">
        <v>132</v>
      </c>
      <c r="AH47" t="s">
        <v>25</v>
      </c>
      <c r="AI47">
        <v>39.700000000000003</v>
      </c>
      <c r="AJ47">
        <v>24</v>
      </c>
      <c r="AK47">
        <v>270.3</v>
      </c>
      <c r="AL47">
        <v>1.1000000000000001</v>
      </c>
      <c r="AM47">
        <v>0.8</v>
      </c>
      <c r="AN47">
        <v>1.4</v>
      </c>
      <c r="AO47">
        <v>5.3</v>
      </c>
      <c r="AP47">
        <v>0.1</v>
      </c>
      <c r="AQ47">
        <v>0.3</v>
      </c>
      <c r="AR47">
        <v>14.8</v>
      </c>
    </row>
    <row r="48" spans="1:44" x14ac:dyDescent="0.25">
      <c r="A48" t="str">
        <f t="shared" si="1"/>
        <v>TeddyBridgewaterMIA</v>
      </c>
      <c r="B48" t="s">
        <v>175</v>
      </c>
      <c r="C48" t="s">
        <v>176</v>
      </c>
      <c r="D48" t="s">
        <v>24</v>
      </c>
      <c r="E48">
        <v>43.3</v>
      </c>
      <c r="F48">
        <v>28.5</v>
      </c>
      <c r="G48">
        <v>310.3</v>
      </c>
      <c r="H48">
        <v>1.9</v>
      </c>
      <c r="I48">
        <v>0.8</v>
      </c>
      <c r="J48">
        <v>4.2</v>
      </c>
      <c r="K48">
        <v>14.7</v>
      </c>
      <c r="L48">
        <v>0.1</v>
      </c>
      <c r="M48">
        <v>0.2</v>
      </c>
      <c r="N48">
        <v>20.9</v>
      </c>
      <c r="P48" t="str">
        <f t="shared" si="2"/>
        <v>SamDarnoldCAR</v>
      </c>
      <c r="Q48" t="s">
        <v>117</v>
      </c>
      <c r="R48" t="s">
        <v>118</v>
      </c>
      <c r="S48" t="s">
        <v>38</v>
      </c>
      <c r="T48">
        <v>41</v>
      </c>
      <c r="U48">
        <v>25</v>
      </c>
      <c r="V48">
        <v>271</v>
      </c>
      <c r="W48">
        <v>1.5</v>
      </c>
      <c r="X48">
        <v>1</v>
      </c>
      <c r="Y48">
        <v>1</v>
      </c>
      <c r="Z48">
        <v>6</v>
      </c>
      <c r="AA48">
        <v>0</v>
      </c>
      <c r="AB48">
        <v>0</v>
      </c>
      <c r="AC48">
        <v>16.399999999999999</v>
      </c>
      <c r="AE48" t="str">
        <f t="shared" si="0"/>
        <v>CooperRushDAL</v>
      </c>
      <c r="AF48" t="s">
        <v>197</v>
      </c>
      <c r="AG48" t="s">
        <v>198</v>
      </c>
      <c r="AH48" t="s">
        <v>15</v>
      </c>
      <c r="AI48">
        <v>31.4</v>
      </c>
      <c r="AJ48">
        <v>20.100000000000001</v>
      </c>
      <c r="AK48">
        <v>228.1</v>
      </c>
      <c r="AL48">
        <v>1.4</v>
      </c>
      <c r="AM48">
        <v>0.4</v>
      </c>
      <c r="AN48">
        <v>1.7</v>
      </c>
      <c r="AO48">
        <v>5.4</v>
      </c>
      <c r="AP48">
        <v>0.1</v>
      </c>
      <c r="AQ48">
        <v>0.3</v>
      </c>
      <c r="AR48">
        <v>14.7</v>
      </c>
    </row>
    <row r="49" spans="1:44" x14ac:dyDescent="0.25">
      <c r="A49" t="str">
        <f t="shared" si="1"/>
        <v>CooperRushDAL</v>
      </c>
      <c r="B49" t="s">
        <v>197</v>
      </c>
      <c r="C49" t="s">
        <v>198</v>
      </c>
      <c r="D49" t="s">
        <v>15</v>
      </c>
      <c r="E49">
        <v>41.4</v>
      </c>
      <c r="F49">
        <v>26.1</v>
      </c>
      <c r="G49">
        <v>297.60000000000002</v>
      </c>
      <c r="H49">
        <v>1.9</v>
      </c>
      <c r="I49">
        <v>0.4</v>
      </c>
      <c r="J49">
        <v>2.7</v>
      </c>
      <c r="K49">
        <v>6.9</v>
      </c>
      <c r="L49">
        <v>0.1</v>
      </c>
      <c r="M49">
        <v>0.3</v>
      </c>
      <c r="N49">
        <v>19.600000000000001</v>
      </c>
      <c r="P49" t="str">
        <f t="shared" si="2"/>
        <v>GardnerMinshewPHI</v>
      </c>
      <c r="Q49" t="s">
        <v>145</v>
      </c>
      <c r="R49" t="s">
        <v>146</v>
      </c>
      <c r="S49" t="s">
        <v>14</v>
      </c>
      <c r="T49">
        <v>34.5</v>
      </c>
      <c r="U49">
        <v>22.5</v>
      </c>
      <c r="V49">
        <v>239</v>
      </c>
      <c r="W49">
        <v>1.5</v>
      </c>
      <c r="X49">
        <v>0.5</v>
      </c>
      <c r="Y49">
        <v>3.5</v>
      </c>
      <c r="Z49">
        <v>13</v>
      </c>
      <c r="AA49">
        <v>0</v>
      </c>
      <c r="AB49">
        <v>0</v>
      </c>
      <c r="AC49">
        <v>16.399999999999999</v>
      </c>
      <c r="AE49" t="str">
        <f t="shared" si="0"/>
        <v>CaseKeenumBUF</v>
      </c>
      <c r="AF49" t="s">
        <v>170</v>
      </c>
      <c r="AG49" t="s">
        <v>171</v>
      </c>
      <c r="AH49" t="s">
        <v>9</v>
      </c>
      <c r="AI49">
        <v>28</v>
      </c>
      <c r="AJ49">
        <v>17.899999999999999</v>
      </c>
      <c r="AK49">
        <v>195.5</v>
      </c>
      <c r="AL49">
        <v>1.6</v>
      </c>
      <c r="AM49">
        <v>0.4</v>
      </c>
      <c r="AN49">
        <v>1.5</v>
      </c>
      <c r="AO49">
        <v>4.9000000000000004</v>
      </c>
      <c r="AP49">
        <v>0.1</v>
      </c>
      <c r="AQ49">
        <v>0.3</v>
      </c>
      <c r="AR49">
        <v>14.4</v>
      </c>
    </row>
    <row r="50" spans="1:44" x14ac:dyDescent="0.25">
      <c r="A50" t="str">
        <f t="shared" si="1"/>
        <v>ColtMcCoyARI</v>
      </c>
      <c r="B50" t="s">
        <v>178</v>
      </c>
      <c r="C50" t="s">
        <v>179</v>
      </c>
      <c r="D50" t="s">
        <v>11</v>
      </c>
      <c r="E50">
        <v>45.5</v>
      </c>
      <c r="F50">
        <v>29.5</v>
      </c>
      <c r="G50">
        <v>316.39999999999998</v>
      </c>
      <c r="H50">
        <v>1.7</v>
      </c>
      <c r="I50">
        <v>0.9</v>
      </c>
      <c r="J50">
        <v>5.4</v>
      </c>
      <c r="K50">
        <v>14.8</v>
      </c>
      <c r="L50">
        <v>0.1</v>
      </c>
      <c r="M50">
        <v>0.4</v>
      </c>
      <c r="N50">
        <v>19.600000000000001</v>
      </c>
      <c r="P50" t="str">
        <f t="shared" si="2"/>
        <v>CooperRushDAL</v>
      </c>
      <c r="Q50" t="s">
        <v>197</v>
      </c>
      <c r="R50" t="s">
        <v>198</v>
      </c>
      <c r="S50" t="s">
        <v>15</v>
      </c>
      <c r="T50">
        <v>35</v>
      </c>
      <c r="U50">
        <v>22</v>
      </c>
      <c r="V50">
        <v>253.5</v>
      </c>
      <c r="W50">
        <v>1.5</v>
      </c>
      <c r="X50">
        <v>0</v>
      </c>
      <c r="Y50">
        <v>1</v>
      </c>
      <c r="Z50">
        <v>1.5</v>
      </c>
      <c r="AA50">
        <v>0</v>
      </c>
      <c r="AB50">
        <v>0</v>
      </c>
      <c r="AC50">
        <v>16.3</v>
      </c>
      <c r="AE50" t="str">
        <f t="shared" si="0"/>
        <v>TeddyBridgewaterMIA</v>
      </c>
      <c r="AF50" t="s">
        <v>175</v>
      </c>
      <c r="AG50" t="s">
        <v>176</v>
      </c>
      <c r="AH50" t="s">
        <v>24</v>
      </c>
      <c r="AI50">
        <v>28.8</v>
      </c>
      <c r="AJ50">
        <v>18.5</v>
      </c>
      <c r="AK50">
        <v>204.3</v>
      </c>
      <c r="AL50">
        <v>1.4</v>
      </c>
      <c r="AM50">
        <v>0.3</v>
      </c>
      <c r="AN50">
        <v>1.7</v>
      </c>
      <c r="AO50">
        <v>6.2</v>
      </c>
      <c r="AP50">
        <v>0.1</v>
      </c>
      <c r="AQ50">
        <v>0.2</v>
      </c>
      <c r="AR50">
        <v>14.3</v>
      </c>
    </row>
    <row r="51" spans="1:44" x14ac:dyDescent="0.25">
      <c r="A51" t="str">
        <f t="shared" si="1"/>
        <v>BrettRypienDEN</v>
      </c>
      <c r="B51" t="s">
        <v>185</v>
      </c>
      <c r="C51" t="s">
        <v>186</v>
      </c>
      <c r="D51" t="s">
        <v>23</v>
      </c>
      <c r="E51">
        <v>35.5</v>
      </c>
      <c r="F51">
        <v>21.4</v>
      </c>
      <c r="G51">
        <v>241</v>
      </c>
      <c r="H51">
        <v>1.9</v>
      </c>
      <c r="I51">
        <v>1.1000000000000001</v>
      </c>
      <c r="J51">
        <v>3.1</v>
      </c>
      <c r="K51">
        <v>9.6</v>
      </c>
      <c r="L51">
        <v>0.1</v>
      </c>
      <c r="M51">
        <v>0.3</v>
      </c>
      <c r="N51">
        <v>16.899999999999999</v>
      </c>
      <c r="P51" t="str">
        <f t="shared" si="2"/>
        <v>C.J.BeathardJAC</v>
      </c>
      <c r="Q51" t="s">
        <v>151</v>
      </c>
      <c r="R51" t="s">
        <v>152</v>
      </c>
      <c r="S51" t="s">
        <v>29</v>
      </c>
      <c r="T51">
        <v>29</v>
      </c>
      <c r="U51">
        <v>18</v>
      </c>
      <c r="V51">
        <v>205</v>
      </c>
      <c r="W51">
        <v>1.5</v>
      </c>
      <c r="X51">
        <v>1</v>
      </c>
      <c r="Y51">
        <v>0</v>
      </c>
      <c r="Z51">
        <v>0</v>
      </c>
      <c r="AA51">
        <v>0</v>
      </c>
      <c r="AB51">
        <v>0</v>
      </c>
      <c r="AC51">
        <v>13.2</v>
      </c>
      <c r="AE51" t="str">
        <f t="shared" si="0"/>
        <v>JordanLoveGB</v>
      </c>
      <c r="AF51" t="s">
        <v>135</v>
      </c>
      <c r="AG51" t="s">
        <v>136</v>
      </c>
      <c r="AH51" t="s">
        <v>19</v>
      </c>
      <c r="AI51">
        <v>24.6</v>
      </c>
      <c r="AJ51">
        <v>16</v>
      </c>
      <c r="AK51">
        <v>181.7</v>
      </c>
      <c r="AL51">
        <v>1.8</v>
      </c>
      <c r="AM51">
        <v>0.9</v>
      </c>
      <c r="AN51">
        <v>1.4</v>
      </c>
      <c r="AO51">
        <v>5.3</v>
      </c>
      <c r="AP51">
        <v>0.1</v>
      </c>
      <c r="AQ51">
        <v>0.3</v>
      </c>
      <c r="AR51">
        <v>13.7</v>
      </c>
    </row>
    <row r="52" spans="1:44" x14ac:dyDescent="0.25">
      <c r="A52" t="str">
        <f t="shared" si="1"/>
        <v>C.J.BeathardJAC</v>
      </c>
      <c r="B52" t="s">
        <v>151</v>
      </c>
      <c r="C52" t="s">
        <v>152</v>
      </c>
      <c r="D52" t="s">
        <v>29</v>
      </c>
      <c r="E52">
        <v>34.5</v>
      </c>
      <c r="F52">
        <v>21.7</v>
      </c>
      <c r="G52">
        <v>242.4</v>
      </c>
      <c r="H52">
        <v>1.7</v>
      </c>
      <c r="I52">
        <v>1</v>
      </c>
      <c r="J52">
        <v>1.8</v>
      </c>
      <c r="K52">
        <v>7.6</v>
      </c>
      <c r="L52">
        <v>0.1</v>
      </c>
      <c r="M52">
        <v>0.3</v>
      </c>
      <c r="N52">
        <v>16.3</v>
      </c>
      <c r="P52" t="str">
        <f t="shared" si="2"/>
        <v>NateSudfeldDET</v>
      </c>
      <c r="Q52" t="s">
        <v>143</v>
      </c>
      <c r="R52" t="s">
        <v>144</v>
      </c>
      <c r="S52" t="s">
        <v>34</v>
      </c>
      <c r="T52">
        <v>33</v>
      </c>
      <c r="U52">
        <v>20</v>
      </c>
      <c r="V52">
        <v>228</v>
      </c>
      <c r="W52">
        <v>1</v>
      </c>
      <c r="X52">
        <v>1</v>
      </c>
      <c r="Y52">
        <v>1</v>
      </c>
      <c r="Z52">
        <v>6</v>
      </c>
      <c r="AA52">
        <v>0</v>
      </c>
      <c r="AB52">
        <v>0</v>
      </c>
      <c r="AC52">
        <v>12.7</v>
      </c>
      <c r="AE52" t="str">
        <f t="shared" si="0"/>
        <v>JoshuaDobbsCLE</v>
      </c>
      <c r="AF52" t="s">
        <v>119</v>
      </c>
      <c r="AG52" t="s">
        <v>120</v>
      </c>
      <c r="AH52" t="s">
        <v>39</v>
      </c>
      <c r="AI52">
        <v>33.1</v>
      </c>
      <c r="AJ52">
        <v>20.6</v>
      </c>
      <c r="AK52">
        <v>215.2</v>
      </c>
      <c r="AL52">
        <v>1.2</v>
      </c>
      <c r="AM52">
        <v>1</v>
      </c>
      <c r="AN52">
        <v>2.7</v>
      </c>
      <c r="AO52">
        <v>10.4</v>
      </c>
      <c r="AP52">
        <v>0.1</v>
      </c>
      <c r="AQ52">
        <v>0.3</v>
      </c>
      <c r="AR52">
        <v>13.4</v>
      </c>
    </row>
    <row r="53" spans="1:44" x14ac:dyDescent="0.25">
      <c r="A53" t="str">
        <f t="shared" si="1"/>
        <v>JordanLoveGB</v>
      </c>
      <c r="B53" t="s">
        <v>135</v>
      </c>
      <c r="C53" t="s">
        <v>136</v>
      </c>
      <c r="D53" t="s">
        <v>19</v>
      </c>
      <c r="E53">
        <v>32.1</v>
      </c>
      <c r="F53">
        <v>20</v>
      </c>
      <c r="G53">
        <v>231.7</v>
      </c>
      <c r="H53">
        <v>1.8</v>
      </c>
      <c r="I53">
        <v>1.4</v>
      </c>
      <c r="J53">
        <v>3.4</v>
      </c>
      <c r="K53">
        <v>15.3</v>
      </c>
      <c r="L53">
        <v>0.1</v>
      </c>
      <c r="M53">
        <v>0.3</v>
      </c>
      <c r="N53">
        <v>16.2</v>
      </c>
      <c r="P53" t="str">
        <f t="shared" si="2"/>
        <v>BrianHoyerNE</v>
      </c>
      <c r="Q53" t="s">
        <v>139</v>
      </c>
      <c r="R53" t="s">
        <v>140</v>
      </c>
      <c r="S53" t="s">
        <v>30</v>
      </c>
      <c r="T53">
        <v>25</v>
      </c>
      <c r="U53">
        <v>15</v>
      </c>
      <c r="V53">
        <v>177</v>
      </c>
      <c r="W53">
        <v>1.5</v>
      </c>
      <c r="X53">
        <v>0.5</v>
      </c>
      <c r="Y53">
        <v>0</v>
      </c>
      <c r="Z53">
        <v>0</v>
      </c>
      <c r="AA53">
        <v>0</v>
      </c>
      <c r="AB53">
        <v>0</v>
      </c>
      <c r="AC53">
        <v>12.6</v>
      </c>
      <c r="AE53" t="str">
        <f t="shared" si="0"/>
        <v>BlaineGabbertTB</v>
      </c>
      <c r="AF53" t="s">
        <v>141</v>
      </c>
      <c r="AG53" t="s">
        <v>142</v>
      </c>
      <c r="AH53" t="s">
        <v>16</v>
      </c>
      <c r="AI53">
        <v>24.9</v>
      </c>
      <c r="AJ53">
        <v>16.100000000000001</v>
      </c>
      <c r="AK53">
        <v>180.6</v>
      </c>
      <c r="AL53">
        <v>1.7</v>
      </c>
      <c r="AM53">
        <v>0.5</v>
      </c>
      <c r="AN53">
        <v>1.2</v>
      </c>
      <c r="AO53">
        <v>3.3</v>
      </c>
      <c r="AP53">
        <v>0.1</v>
      </c>
      <c r="AQ53">
        <v>0.3</v>
      </c>
      <c r="AR53">
        <v>13.4</v>
      </c>
    </row>
    <row r="54" spans="1:44" x14ac:dyDescent="0.25">
      <c r="A54" t="str">
        <f t="shared" si="1"/>
        <v>JimmyGaroppoloSF</v>
      </c>
      <c r="B54" t="s">
        <v>133</v>
      </c>
      <c r="C54" t="s">
        <v>134</v>
      </c>
      <c r="D54" t="s">
        <v>18</v>
      </c>
      <c r="E54">
        <v>30.4</v>
      </c>
      <c r="F54">
        <v>20.399999999999999</v>
      </c>
      <c r="G54">
        <v>238.7</v>
      </c>
      <c r="H54">
        <v>1.8</v>
      </c>
      <c r="I54">
        <v>0.9</v>
      </c>
      <c r="J54">
        <v>1.2</v>
      </c>
      <c r="K54">
        <v>2.2000000000000002</v>
      </c>
      <c r="L54">
        <v>0.1</v>
      </c>
      <c r="M54">
        <v>0.2</v>
      </c>
      <c r="N54">
        <v>15.8</v>
      </c>
      <c r="P54" t="str">
        <f t="shared" si="2"/>
        <v>BrettRypienDEN</v>
      </c>
      <c r="Q54" t="s">
        <v>185</v>
      </c>
      <c r="R54" t="s">
        <v>186</v>
      </c>
      <c r="S54" t="s">
        <v>23</v>
      </c>
      <c r="T54">
        <v>23</v>
      </c>
      <c r="U54">
        <v>14</v>
      </c>
      <c r="V54">
        <v>161</v>
      </c>
      <c r="W54">
        <v>1.5</v>
      </c>
      <c r="X54">
        <v>0.5</v>
      </c>
      <c r="Y54">
        <v>1.5</v>
      </c>
      <c r="Z54">
        <v>4</v>
      </c>
      <c r="AA54">
        <v>0</v>
      </c>
      <c r="AB54">
        <v>0</v>
      </c>
      <c r="AC54">
        <v>12.3</v>
      </c>
      <c r="AE54" t="str">
        <f t="shared" si="0"/>
        <v>JohnWolfordLAR</v>
      </c>
      <c r="AF54" t="s">
        <v>161</v>
      </c>
      <c r="AG54" t="s">
        <v>162</v>
      </c>
      <c r="AH54" t="s">
        <v>17</v>
      </c>
      <c r="AI54">
        <v>25.7</v>
      </c>
      <c r="AJ54">
        <v>15.9</v>
      </c>
      <c r="AK54">
        <v>178.5</v>
      </c>
      <c r="AL54">
        <v>1.5</v>
      </c>
      <c r="AM54">
        <v>0.5</v>
      </c>
      <c r="AN54">
        <v>1.4</v>
      </c>
      <c r="AO54">
        <v>6</v>
      </c>
      <c r="AP54">
        <v>0.1</v>
      </c>
      <c r="AQ54">
        <v>0.2</v>
      </c>
      <c r="AR54">
        <v>13.3</v>
      </c>
    </row>
    <row r="55" spans="1:44" x14ac:dyDescent="0.25">
      <c r="A55" t="str">
        <f t="shared" si="1"/>
        <v>BlaineGabbertTB</v>
      </c>
      <c r="B55" t="s">
        <v>141</v>
      </c>
      <c r="C55" t="s">
        <v>142</v>
      </c>
      <c r="D55" t="s">
        <v>16</v>
      </c>
      <c r="E55">
        <v>31.9</v>
      </c>
      <c r="F55">
        <v>20.100000000000001</v>
      </c>
      <c r="G55">
        <v>223.1</v>
      </c>
      <c r="H55">
        <v>1.7</v>
      </c>
      <c r="I55">
        <v>0.5</v>
      </c>
      <c r="J55">
        <v>2.2000000000000002</v>
      </c>
      <c r="K55">
        <v>7.3</v>
      </c>
      <c r="L55">
        <v>0.1</v>
      </c>
      <c r="M55">
        <v>0.3</v>
      </c>
      <c r="N55">
        <v>15.5</v>
      </c>
      <c r="P55" t="str">
        <f t="shared" si="2"/>
        <v>JordanLoveGB</v>
      </c>
      <c r="Q55" t="s">
        <v>135</v>
      </c>
      <c r="R55" t="s">
        <v>136</v>
      </c>
      <c r="S55" t="s">
        <v>19</v>
      </c>
      <c r="T55">
        <v>24.5</v>
      </c>
      <c r="U55">
        <v>15</v>
      </c>
      <c r="V55">
        <v>171</v>
      </c>
      <c r="W55">
        <v>1</v>
      </c>
      <c r="X55">
        <v>1.5</v>
      </c>
      <c r="Y55">
        <v>2</v>
      </c>
      <c r="Z55">
        <v>10</v>
      </c>
      <c r="AA55">
        <v>0</v>
      </c>
      <c r="AB55">
        <v>0</v>
      </c>
      <c r="AC55">
        <v>10.3</v>
      </c>
      <c r="AE55" t="str">
        <f t="shared" si="0"/>
        <v>ChaseDanielLAC</v>
      </c>
      <c r="AF55" t="s">
        <v>187</v>
      </c>
      <c r="AG55" t="s">
        <v>87</v>
      </c>
      <c r="AH55" t="s">
        <v>13</v>
      </c>
      <c r="AI55">
        <v>28.2</v>
      </c>
      <c r="AJ55">
        <v>17.600000000000001</v>
      </c>
      <c r="AK55">
        <v>189.1</v>
      </c>
      <c r="AL55">
        <v>1.5</v>
      </c>
      <c r="AM55">
        <v>0.6</v>
      </c>
      <c r="AN55">
        <v>1.6</v>
      </c>
      <c r="AO55">
        <v>5.5</v>
      </c>
      <c r="AP55">
        <v>0.1</v>
      </c>
      <c r="AQ55">
        <v>0.3</v>
      </c>
      <c r="AR55">
        <v>13.3</v>
      </c>
    </row>
    <row r="56" spans="1:44" x14ac:dyDescent="0.25">
      <c r="A56" t="str">
        <f t="shared" si="1"/>
        <v>BrianHoyerNE</v>
      </c>
      <c r="B56" t="s">
        <v>139</v>
      </c>
      <c r="C56" t="s">
        <v>140</v>
      </c>
      <c r="D56" t="s">
        <v>30</v>
      </c>
      <c r="E56">
        <v>34.200000000000003</v>
      </c>
      <c r="F56">
        <v>21.1</v>
      </c>
      <c r="G56">
        <v>233.6</v>
      </c>
      <c r="H56">
        <v>1.6</v>
      </c>
      <c r="I56">
        <v>0.6</v>
      </c>
      <c r="J56">
        <v>1.4</v>
      </c>
      <c r="K56">
        <v>3.1</v>
      </c>
      <c r="L56">
        <v>0.1</v>
      </c>
      <c r="M56">
        <v>0.3</v>
      </c>
      <c r="N56">
        <v>15.3</v>
      </c>
      <c r="P56" t="str">
        <f t="shared" si="2"/>
        <v>BlaineGabbertTB</v>
      </c>
      <c r="Q56" t="s">
        <v>141</v>
      </c>
      <c r="R56" t="s">
        <v>142</v>
      </c>
      <c r="S56" t="s">
        <v>16</v>
      </c>
      <c r="T56">
        <v>20</v>
      </c>
      <c r="U56">
        <v>12</v>
      </c>
      <c r="V56">
        <v>139.5</v>
      </c>
      <c r="W56">
        <v>1</v>
      </c>
      <c r="X56">
        <v>0</v>
      </c>
      <c r="Y56">
        <v>1</v>
      </c>
      <c r="Z56">
        <v>4</v>
      </c>
      <c r="AA56">
        <v>0</v>
      </c>
      <c r="AB56">
        <v>0</v>
      </c>
      <c r="AC56">
        <v>10</v>
      </c>
      <c r="AE56" t="str">
        <f t="shared" si="0"/>
        <v>NickMullensMIN</v>
      </c>
      <c r="AF56" t="s">
        <v>163</v>
      </c>
      <c r="AG56" t="s">
        <v>184</v>
      </c>
      <c r="AH56" t="s">
        <v>22</v>
      </c>
      <c r="AI56">
        <v>26.2</v>
      </c>
      <c r="AJ56">
        <v>17.3</v>
      </c>
      <c r="AK56">
        <v>201.8</v>
      </c>
      <c r="AL56">
        <v>1.5</v>
      </c>
      <c r="AM56">
        <v>0.5</v>
      </c>
      <c r="AN56">
        <v>0.5</v>
      </c>
      <c r="AO56">
        <v>1.2</v>
      </c>
      <c r="AP56">
        <v>0</v>
      </c>
      <c r="AQ56">
        <v>0.2</v>
      </c>
      <c r="AR56">
        <v>13.3</v>
      </c>
    </row>
    <row r="57" spans="1:44" x14ac:dyDescent="0.25">
      <c r="A57" t="str">
        <f t="shared" si="1"/>
        <v>NickMullensMIN</v>
      </c>
      <c r="B57" t="s">
        <v>163</v>
      </c>
      <c r="C57" t="s">
        <v>184</v>
      </c>
      <c r="D57" t="s">
        <v>22</v>
      </c>
      <c r="E57">
        <v>27.2</v>
      </c>
      <c r="F57">
        <v>17.3</v>
      </c>
      <c r="G57">
        <v>202.3</v>
      </c>
      <c r="H57">
        <v>1.5</v>
      </c>
      <c r="I57">
        <v>0.5</v>
      </c>
      <c r="J57">
        <v>1</v>
      </c>
      <c r="K57">
        <v>3.2</v>
      </c>
      <c r="L57">
        <v>0</v>
      </c>
      <c r="M57">
        <v>0.2</v>
      </c>
      <c r="N57">
        <v>13.5</v>
      </c>
      <c r="P57" t="str">
        <f t="shared" si="2"/>
        <v>NickMullensMIN</v>
      </c>
      <c r="Q57" t="s">
        <v>163</v>
      </c>
      <c r="R57" t="s">
        <v>184</v>
      </c>
      <c r="S57" t="s">
        <v>22</v>
      </c>
      <c r="T57">
        <v>19</v>
      </c>
      <c r="U57">
        <v>12</v>
      </c>
      <c r="V57">
        <v>140.5</v>
      </c>
      <c r="W57">
        <v>1</v>
      </c>
      <c r="X57">
        <v>0</v>
      </c>
      <c r="Y57">
        <v>0.5</v>
      </c>
      <c r="Z57">
        <v>2</v>
      </c>
      <c r="AA57">
        <v>0</v>
      </c>
      <c r="AB57">
        <v>0</v>
      </c>
      <c r="AC57">
        <v>9.8000000000000007</v>
      </c>
      <c r="AE57" t="str">
        <f t="shared" si="0"/>
        <v>BrandonAllenCIN</v>
      </c>
      <c r="AF57" t="s">
        <v>172</v>
      </c>
      <c r="AG57" t="s">
        <v>51</v>
      </c>
      <c r="AH57" t="s">
        <v>20</v>
      </c>
      <c r="AI57">
        <v>26.5</v>
      </c>
      <c r="AJ57">
        <v>16.5</v>
      </c>
      <c r="AK57">
        <v>185.1</v>
      </c>
      <c r="AL57">
        <v>1.4</v>
      </c>
      <c r="AM57">
        <v>0.4</v>
      </c>
      <c r="AN57">
        <v>1.6</v>
      </c>
      <c r="AO57">
        <v>5.3</v>
      </c>
      <c r="AP57">
        <v>0.1</v>
      </c>
      <c r="AQ57">
        <v>0.2</v>
      </c>
      <c r="AR57">
        <v>13.2</v>
      </c>
    </row>
    <row r="58" spans="1:44" x14ac:dyDescent="0.25">
      <c r="A58" t="str">
        <f t="shared" si="1"/>
        <v>JoshuaDobbsCLE</v>
      </c>
      <c r="B58" t="s">
        <v>119</v>
      </c>
      <c r="C58" t="s">
        <v>120</v>
      </c>
      <c r="D58" t="s">
        <v>39</v>
      </c>
      <c r="E58">
        <v>33.1</v>
      </c>
      <c r="F58">
        <v>20.6</v>
      </c>
      <c r="G58">
        <v>215.2</v>
      </c>
      <c r="H58">
        <v>1.2</v>
      </c>
      <c r="I58">
        <v>1</v>
      </c>
      <c r="J58">
        <v>2.7</v>
      </c>
      <c r="K58">
        <v>10.4</v>
      </c>
      <c r="L58">
        <v>0.1</v>
      </c>
      <c r="M58">
        <v>0.3</v>
      </c>
      <c r="N58">
        <v>13.4</v>
      </c>
      <c r="P58" t="str">
        <f t="shared" si="2"/>
        <v>JarrettStidhamLV</v>
      </c>
      <c r="Q58" t="s">
        <v>166</v>
      </c>
      <c r="R58" t="s">
        <v>167</v>
      </c>
      <c r="S58" t="s">
        <v>21</v>
      </c>
      <c r="T58">
        <v>21</v>
      </c>
      <c r="U58">
        <v>12</v>
      </c>
      <c r="V58">
        <v>145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8.8000000000000007</v>
      </c>
      <c r="AE58" t="str">
        <f t="shared" si="0"/>
        <v>NateSudfeldDET</v>
      </c>
      <c r="AF58" t="s">
        <v>143</v>
      </c>
      <c r="AG58" t="s">
        <v>144</v>
      </c>
      <c r="AH58" t="s">
        <v>34</v>
      </c>
      <c r="AI58">
        <v>35.799999999999997</v>
      </c>
      <c r="AJ58">
        <v>22.3</v>
      </c>
      <c r="AK58">
        <v>224.2</v>
      </c>
      <c r="AL58">
        <v>1.2</v>
      </c>
      <c r="AM58">
        <v>1.2</v>
      </c>
      <c r="AN58">
        <v>2.2000000000000002</v>
      </c>
      <c r="AO58">
        <v>8.3000000000000007</v>
      </c>
      <c r="AP58">
        <v>0.1</v>
      </c>
      <c r="AQ58">
        <v>0.3</v>
      </c>
      <c r="AR58">
        <v>13.2</v>
      </c>
    </row>
    <row r="59" spans="1:44" x14ac:dyDescent="0.25">
      <c r="A59" t="str">
        <f t="shared" si="1"/>
        <v>JarrettStidhamLV</v>
      </c>
      <c r="B59" t="s">
        <v>166</v>
      </c>
      <c r="C59" t="s">
        <v>167</v>
      </c>
      <c r="D59" t="s">
        <v>21</v>
      </c>
      <c r="E59">
        <v>28.6</v>
      </c>
      <c r="F59">
        <v>17.5</v>
      </c>
      <c r="G59">
        <v>193.2</v>
      </c>
      <c r="H59">
        <v>1.4</v>
      </c>
      <c r="I59">
        <v>1.1000000000000001</v>
      </c>
      <c r="J59">
        <v>1.2</v>
      </c>
      <c r="K59">
        <v>4.5999999999999996</v>
      </c>
      <c r="L59">
        <v>0.1</v>
      </c>
      <c r="M59">
        <v>0.2</v>
      </c>
      <c r="N59">
        <v>12.7</v>
      </c>
      <c r="P59" t="str">
        <f t="shared" si="2"/>
        <v>KyleAllenHOU</v>
      </c>
      <c r="Q59" t="s">
        <v>192</v>
      </c>
      <c r="R59" t="s">
        <v>51</v>
      </c>
      <c r="S59" t="s">
        <v>36</v>
      </c>
      <c r="T59">
        <v>16</v>
      </c>
      <c r="U59">
        <v>10</v>
      </c>
      <c r="V59">
        <v>106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8.1999999999999993</v>
      </c>
      <c r="AE59" t="str">
        <f t="shared" si="0"/>
        <v>C.J.BeathardJAC</v>
      </c>
      <c r="AF59" t="s">
        <v>151</v>
      </c>
      <c r="AG59" t="s">
        <v>152</v>
      </c>
      <c r="AH59" t="s">
        <v>29</v>
      </c>
      <c r="AI59">
        <v>29.5</v>
      </c>
      <c r="AJ59">
        <v>18.7</v>
      </c>
      <c r="AK59">
        <v>211.4</v>
      </c>
      <c r="AL59">
        <v>1.2</v>
      </c>
      <c r="AM59">
        <v>1</v>
      </c>
      <c r="AN59">
        <v>1.8</v>
      </c>
      <c r="AO59">
        <v>7.6</v>
      </c>
      <c r="AP59">
        <v>0.1</v>
      </c>
      <c r="AQ59">
        <v>0.3</v>
      </c>
      <c r="AR59">
        <v>13.1</v>
      </c>
    </row>
    <row r="60" spans="1:44" x14ac:dyDescent="0.25">
      <c r="A60" t="str">
        <f t="shared" si="1"/>
        <v>NateSudfeldDET</v>
      </c>
      <c r="B60" t="s">
        <v>143</v>
      </c>
      <c r="C60" t="s">
        <v>144</v>
      </c>
      <c r="D60" t="s">
        <v>34</v>
      </c>
      <c r="E60">
        <v>34.4</v>
      </c>
      <c r="F60">
        <v>21.2</v>
      </c>
      <c r="G60">
        <v>226.1</v>
      </c>
      <c r="H60">
        <v>1.1000000000000001</v>
      </c>
      <c r="I60">
        <v>1.1000000000000001</v>
      </c>
      <c r="J60">
        <v>1.6</v>
      </c>
      <c r="K60">
        <v>7.2</v>
      </c>
      <c r="L60">
        <v>0</v>
      </c>
      <c r="M60">
        <v>0.3</v>
      </c>
      <c r="N60">
        <v>12.7</v>
      </c>
      <c r="P60" t="str">
        <f t="shared" si="2"/>
        <v>NickFolesIND</v>
      </c>
      <c r="Q60" t="s">
        <v>163</v>
      </c>
      <c r="R60" t="s">
        <v>164</v>
      </c>
      <c r="S60" t="s">
        <v>31</v>
      </c>
      <c r="T60">
        <v>16.5</v>
      </c>
      <c r="U60">
        <v>10.5</v>
      </c>
      <c r="V60">
        <v>113.5</v>
      </c>
      <c r="W60">
        <v>1</v>
      </c>
      <c r="X60">
        <v>0.5</v>
      </c>
      <c r="Y60">
        <v>0.5</v>
      </c>
      <c r="Z60">
        <v>1.5</v>
      </c>
      <c r="AA60">
        <v>0</v>
      </c>
      <c r="AB60">
        <v>0</v>
      </c>
      <c r="AC60">
        <v>8.1999999999999993</v>
      </c>
      <c r="AE60" t="str">
        <f t="shared" si="0"/>
        <v>MalikWillisTEN</v>
      </c>
      <c r="AF60" t="s">
        <v>121</v>
      </c>
      <c r="AG60" t="s">
        <v>122</v>
      </c>
      <c r="AH60" t="s">
        <v>26</v>
      </c>
      <c r="AI60">
        <v>25.1</v>
      </c>
      <c r="AJ60">
        <v>15</v>
      </c>
      <c r="AK60">
        <v>170.6</v>
      </c>
      <c r="AL60">
        <v>1.2</v>
      </c>
      <c r="AM60">
        <v>0.9</v>
      </c>
      <c r="AN60">
        <v>2.6</v>
      </c>
      <c r="AO60">
        <v>14.5</v>
      </c>
      <c r="AP60">
        <v>0.1</v>
      </c>
      <c r="AQ60">
        <v>0.2</v>
      </c>
      <c r="AR60">
        <v>12.5</v>
      </c>
    </row>
    <row r="61" spans="1:44" x14ac:dyDescent="0.25">
      <c r="A61" t="str">
        <f t="shared" si="1"/>
        <v>PJWalkerCAR</v>
      </c>
      <c r="B61" t="s">
        <v>147</v>
      </c>
      <c r="C61" t="s">
        <v>148</v>
      </c>
      <c r="D61" t="s">
        <v>38</v>
      </c>
      <c r="E61">
        <v>36.5</v>
      </c>
      <c r="F61">
        <v>22.5</v>
      </c>
      <c r="G61">
        <v>232.6</v>
      </c>
      <c r="H61">
        <v>1</v>
      </c>
      <c r="I61">
        <v>1.1000000000000001</v>
      </c>
      <c r="J61">
        <v>2.4</v>
      </c>
      <c r="K61">
        <v>6.3</v>
      </c>
      <c r="L61">
        <v>0.1</v>
      </c>
      <c r="M61">
        <v>0.4</v>
      </c>
      <c r="N61">
        <v>12.4</v>
      </c>
      <c r="P61" t="str">
        <f t="shared" si="2"/>
        <v>JohnWolfordLAR</v>
      </c>
      <c r="Q61" t="s">
        <v>161</v>
      </c>
      <c r="R61" t="s">
        <v>162</v>
      </c>
      <c r="S61" t="s">
        <v>17</v>
      </c>
      <c r="T61">
        <v>19.5</v>
      </c>
      <c r="U61">
        <v>12</v>
      </c>
      <c r="V61">
        <v>137</v>
      </c>
      <c r="W61">
        <v>0.5</v>
      </c>
      <c r="X61">
        <v>0</v>
      </c>
      <c r="Y61">
        <v>1.5</v>
      </c>
      <c r="Z61">
        <v>6.5</v>
      </c>
      <c r="AA61">
        <v>0</v>
      </c>
      <c r="AB61">
        <v>0</v>
      </c>
      <c r="AC61">
        <v>8.1</v>
      </c>
      <c r="AE61" t="str">
        <f t="shared" si="0"/>
        <v>PJWalkerCAR</v>
      </c>
      <c r="AF61" t="s">
        <v>147</v>
      </c>
      <c r="AG61" t="s">
        <v>148</v>
      </c>
      <c r="AH61" t="s">
        <v>38</v>
      </c>
      <c r="AI61">
        <v>36.5</v>
      </c>
      <c r="AJ61">
        <v>22.5</v>
      </c>
      <c r="AK61">
        <v>232.6</v>
      </c>
      <c r="AL61">
        <v>1</v>
      </c>
      <c r="AM61">
        <v>1.1000000000000001</v>
      </c>
      <c r="AN61">
        <v>2.4</v>
      </c>
      <c r="AO61">
        <v>6.3</v>
      </c>
      <c r="AP61">
        <v>0.1</v>
      </c>
      <c r="AQ61">
        <v>0.4</v>
      </c>
      <c r="AR61">
        <v>12.4</v>
      </c>
    </row>
    <row r="62" spans="1:44" x14ac:dyDescent="0.25">
      <c r="A62" t="str">
        <f t="shared" si="1"/>
        <v>JohnWolfordLAR</v>
      </c>
      <c r="B62" t="s">
        <v>161</v>
      </c>
      <c r="C62" t="s">
        <v>162</v>
      </c>
      <c r="D62" t="s">
        <v>17</v>
      </c>
      <c r="E62">
        <v>27.2</v>
      </c>
      <c r="F62">
        <v>16.899999999999999</v>
      </c>
      <c r="G62">
        <v>186.5</v>
      </c>
      <c r="H62">
        <v>1</v>
      </c>
      <c r="I62">
        <v>0.5</v>
      </c>
      <c r="J62">
        <v>2.9</v>
      </c>
      <c r="K62">
        <v>12.5</v>
      </c>
      <c r="L62">
        <v>0.1</v>
      </c>
      <c r="M62">
        <v>0.2</v>
      </c>
      <c r="N62">
        <v>12.3</v>
      </c>
      <c r="P62" t="str">
        <f t="shared" si="2"/>
        <v>MalikWillisTEN</v>
      </c>
      <c r="Q62" t="s">
        <v>121</v>
      </c>
      <c r="R62" t="s">
        <v>122</v>
      </c>
      <c r="S62" t="s">
        <v>26</v>
      </c>
      <c r="T62">
        <v>22</v>
      </c>
      <c r="U62">
        <v>13</v>
      </c>
      <c r="V62">
        <v>146.5</v>
      </c>
      <c r="W62">
        <v>0.5</v>
      </c>
      <c r="X62">
        <v>1</v>
      </c>
      <c r="Y62">
        <v>1</v>
      </c>
      <c r="Z62">
        <v>5.5</v>
      </c>
      <c r="AA62">
        <v>0</v>
      </c>
      <c r="AB62">
        <v>0</v>
      </c>
      <c r="AC62">
        <v>7.4</v>
      </c>
      <c r="AE62" t="str">
        <f t="shared" si="0"/>
        <v>NickFolesIND</v>
      </c>
      <c r="AF62" t="s">
        <v>163</v>
      </c>
      <c r="AG62" t="s">
        <v>164</v>
      </c>
      <c r="AH62" t="s">
        <v>31</v>
      </c>
      <c r="AI62">
        <v>24.2</v>
      </c>
      <c r="AJ62">
        <v>15.7</v>
      </c>
      <c r="AK62">
        <v>172.7</v>
      </c>
      <c r="AL62">
        <v>1.4</v>
      </c>
      <c r="AM62">
        <v>0.4</v>
      </c>
      <c r="AN62">
        <v>1</v>
      </c>
      <c r="AO62">
        <v>3</v>
      </c>
      <c r="AP62">
        <v>0.1</v>
      </c>
      <c r="AQ62">
        <v>0.3</v>
      </c>
      <c r="AR62">
        <v>12.1</v>
      </c>
    </row>
    <row r="63" spans="1:44" x14ac:dyDescent="0.25">
      <c r="A63" t="str">
        <f t="shared" si="1"/>
        <v>ChadHenneKC</v>
      </c>
      <c r="B63" t="s">
        <v>168</v>
      </c>
      <c r="C63" t="s">
        <v>169</v>
      </c>
      <c r="D63" t="s">
        <v>10</v>
      </c>
      <c r="E63">
        <v>26.1</v>
      </c>
      <c r="F63">
        <v>16.7</v>
      </c>
      <c r="G63">
        <v>190.9</v>
      </c>
      <c r="H63">
        <v>1.1000000000000001</v>
      </c>
      <c r="I63">
        <v>0.4</v>
      </c>
      <c r="J63">
        <v>2.5</v>
      </c>
      <c r="K63">
        <v>7.2</v>
      </c>
      <c r="L63">
        <v>0.1</v>
      </c>
      <c r="M63">
        <v>0.4</v>
      </c>
      <c r="N63">
        <v>12.3</v>
      </c>
      <c r="P63" t="str">
        <f t="shared" si="2"/>
        <v>CaseKeenumBUF</v>
      </c>
      <c r="Q63" t="s">
        <v>170</v>
      </c>
      <c r="R63" t="s">
        <v>171</v>
      </c>
      <c r="S63" t="s">
        <v>9</v>
      </c>
      <c r="T63">
        <v>17</v>
      </c>
      <c r="U63">
        <v>10.5</v>
      </c>
      <c r="V63">
        <v>121</v>
      </c>
      <c r="W63">
        <v>0.5</v>
      </c>
      <c r="X63">
        <v>0</v>
      </c>
      <c r="Y63">
        <v>0.5</v>
      </c>
      <c r="Z63">
        <v>1</v>
      </c>
      <c r="AA63">
        <v>0</v>
      </c>
      <c r="AB63">
        <v>0</v>
      </c>
      <c r="AC63">
        <v>6.9</v>
      </c>
      <c r="AE63" t="str">
        <f t="shared" si="0"/>
        <v>ColtMcCoyARI</v>
      </c>
      <c r="AF63" t="s">
        <v>178</v>
      </c>
      <c r="AG63" t="s">
        <v>179</v>
      </c>
      <c r="AH63" t="s">
        <v>11</v>
      </c>
      <c r="AI63">
        <v>27</v>
      </c>
      <c r="AJ63">
        <v>17.5</v>
      </c>
      <c r="AK63">
        <v>185.4</v>
      </c>
      <c r="AL63">
        <v>1.2</v>
      </c>
      <c r="AM63">
        <v>0.4</v>
      </c>
      <c r="AN63">
        <v>1.9</v>
      </c>
      <c r="AO63">
        <v>6.3</v>
      </c>
      <c r="AP63">
        <v>0.1</v>
      </c>
      <c r="AQ63">
        <v>0.4</v>
      </c>
      <c r="AR63">
        <v>12</v>
      </c>
    </row>
    <row r="64" spans="1:44" x14ac:dyDescent="0.25">
      <c r="A64" t="str">
        <f t="shared" si="1"/>
        <v>NickFolesIND</v>
      </c>
      <c r="B64" t="s">
        <v>163</v>
      </c>
      <c r="C64" t="s">
        <v>164</v>
      </c>
      <c r="D64" t="s">
        <v>31</v>
      </c>
      <c r="E64">
        <v>23.7</v>
      </c>
      <c r="F64">
        <v>15.2</v>
      </c>
      <c r="G64">
        <v>172.2</v>
      </c>
      <c r="H64">
        <v>1.4</v>
      </c>
      <c r="I64">
        <v>0.9</v>
      </c>
      <c r="J64">
        <v>1.5</v>
      </c>
      <c r="K64">
        <v>4.5</v>
      </c>
      <c r="L64">
        <v>0.1</v>
      </c>
      <c r="M64">
        <v>0.3</v>
      </c>
      <c r="N64">
        <v>11.8</v>
      </c>
      <c r="P64" t="str">
        <f t="shared" si="2"/>
        <v>BrandonAllenCIN</v>
      </c>
      <c r="Q64" t="s">
        <v>172</v>
      </c>
      <c r="R64" t="s">
        <v>51</v>
      </c>
      <c r="S64" t="s">
        <v>20</v>
      </c>
      <c r="T64">
        <v>14.5</v>
      </c>
      <c r="U64">
        <v>9</v>
      </c>
      <c r="V64">
        <v>104.5</v>
      </c>
      <c r="W64">
        <v>0.5</v>
      </c>
      <c r="X64">
        <v>0</v>
      </c>
      <c r="Y64">
        <v>0</v>
      </c>
      <c r="Z64">
        <v>1</v>
      </c>
      <c r="AA64">
        <v>0</v>
      </c>
      <c r="AB64">
        <v>0</v>
      </c>
      <c r="AC64">
        <v>6.3</v>
      </c>
      <c r="AE64" t="str">
        <f t="shared" si="0"/>
        <v>BrettRypienDEN</v>
      </c>
      <c r="AF64" t="s">
        <v>185</v>
      </c>
      <c r="AG64" t="s">
        <v>186</v>
      </c>
      <c r="AH64" t="s">
        <v>23</v>
      </c>
      <c r="AI64">
        <v>23.5</v>
      </c>
      <c r="AJ64">
        <v>14.4</v>
      </c>
      <c r="AK64">
        <v>158</v>
      </c>
      <c r="AL64">
        <v>1.4</v>
      </c>
      <c r="AM64">
        <v>0.6</v>
      </c>
      <c r="AN64">
        <v>1.6</v>
      </c>
      <c r="AO64">
        <v>5.6</v>
      </c>
      <c r="AP64">
        <v>0.1</v>
      </c>
      <c r="AQ64">
        <v>0.3</v>
      </c>
      <c r="AR64">
        <v>11.7</v>
      </c>
    </row>
    <row r="65" spans="1:44" x14ac:dyDescent="0.25">
      <c r="A65" t="str">
        <f t="shared" si="1"/>
        <v>CaseKeenumBUF</v>
      </c>
      <c r="B65" t="s">
        <v>170</v>
      </c>
      <c r="C65" t="s">
        <v>171</v>
      </c>
      <c r="D65" t="s">
        <v>9</v>
      </c>
      <c r="E65">
        <v>26</v>
      </c>
      <c r="F65">
        <v>16.399999999999999</v>
      </c>
      <c r="G65">
        <v>175.5</v>
      </c>
      <c r="H65">
        <v>1.1000000000000001</v>
      </c>
      <c r="I65">
        <v>0.4</v>
      </c>
      <c r="J65">
        <v>2</v>
      </c>
      <c r="K65">
        <v>5.9</v>
      </c>
      <c r="L65">
        <v>0.1</v>
      </c>
      <c r="M65">
        <v>0.3</v>
      </c>
      <c r="N65">
        <v>11.7</v>
      </c>
      <c r="P65" t="str">
        <f t="shared" si="2"/>
        <v>ChaseDanielLAC</v>
      </c>
      <c r="Q65" t="s">
        <v>187</v>
      </c>
      <c r="R65" t="s">
        <v>87</v>
      </c>
      <c r="S65" t="s">
        <v>13</v>
      </c>
      <c r="T65">
        <v>14</v>
      </c>
      <c r="U65">
        <v>8.5</v>
      </c>
      <c r="V65">
        <v>99.5</v>
      </c>
      <c r="W65">
        <v>0.5</v>
      </c>
      <c r="X65">
        <v>0</v>
      </c>
      <c r="Y65">
        <v>0</v>
      </c>
      <c r="Z65">
        <v>0</v>
      </c>
      <c r="AA65">
        <v>0</v>
      </c>
      <c r="AB65">
        <v>0</v>
      </c>
      <c r="AC65">
        <v>6</v>
      </c>
      <c r="AE65" t="str">
        <f t="shared" si="0"/>
        <v>ChadHenneKC</v>
      </c>
      <c r="AF65" t="s">
        <v>168</v>
      </c>
      <c r="AG65" t="s">
        <v>169</v>
      </c>
      <c r="AH65" t="s">
        <v>10</v>
      </c>
      <c r="AI65">
        <v>19.600000000000001</v>
      </c>
      <c r="AJ65">
        <v>12.7</v>
      </c>
      <c r="AK65">
        <v>142.4</v>
      </c>
      <c r="AL65">
        <v>1.6</v>
      </c>
      <c r="AM65">
        <v>0.9</v>
      </c>
      <c r="AN65">
        <v>1.5</v>
      </c>
      <c r="AO65">
        <v>4.7</v>
      </c>
      <c r="AP65">
        <v>0.1</v>
      </c>
      <c r="AQ65">
        <v>0.4</v>
      </c>
      <c r="AR65">
        <v>11.6</v>
      </c>
    </row>
    <row r="66" spans="1:44" x14ac:dyDescent="0.25">
      <c r="A66" t="str">
        <f t="shared" si="1"/>
        <v>MalikWillisTEN</v>
      </c>
      <c r="B66" t="s">
        <v>121</v>
      </c>
      <c r="C66" t="s">
        <v>122</v>
      </c>
      <c r="D66" t="s">
        <v>26</v>
      </c>
      <c r="E66">
        <v>26.1</v>
      </c>
      <c r="F66">
        <v>16</v>
      </c>
      <c r="G66">
        <v>176.1</v>
      </c>
      <c r="H66">
        <v>0.7</v>
      </c>
      <c r="I66">
        <v>0.9</v>
      </c>
      <c r="J66">
        <v>3.6</v>
      </c>
      <c r="K66">
        <v>20</v>
      </c>
      <c r="L66">
        <v>0.1</v>
      </c>
      <c r="M66">
        <v>0.2</v>
      </c>
      <c r="N66">
        <v>11.3</v>
      </c>
      <c r="P66" t="str">
        <f t="shared" si="2"/>
        <v>SeanMannionSEA</v>
      </c>
      <c r="Q66" t="s">
        <v>190</v>
      </c>
      <c r="R66" t="s">
        <v>191</v>
      </c>
      <c r="S66" t="s">
        <v>35</v>
      </c>
      <c r="T66">
        <v>8.5</v>
      </c>
      <c r="U66">
        <v>5.5</v>
      </c>
      <c r="V66">
        <v>60.5</v>
      </c>
      <c r="W66">
        <v>0.5</v>
      </c>
      <c r="X66">
        <v>0</v>
      </c>
      <c r="Y66">
        <v>0</v>
      </c>
      <c r="Z66">
        <v>0</v>
      </c>
      <c r="AA66">
        <v>0</v>
      </c>
      <c r="AB66">
        <v>0</v>
      </c>
      <c r="AC66">
        <v>4.4000000000000004</v>
      </c>
      <c r="AE66" t="str">
        <f t="shared" si="0"/>
        <v>SamDarnoldCAR</v>
      </c>
      <c r="AF66" t="s">
        <v>117</v>
      </c>
      <c r="AG66" t="s">
        <v>118</v>
      </c>
      <c r="AH66" t="s">
        <v>38</v>
      </c>
      <c r="AI66">
        <v>29</v>
      </c>
      <c r="AJ66">
        <v>18</v>
      </c>
      <c r="AK66">
        <v>197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10.9</v>
      </c>
    </row>
    <row r="67" spans="1:44" x14ac:dyDescent="0.25">
      <c r="A67" t="str">
        <f t="shared" si="1"/>
        <v>BrandonAllenCIN</v>
      </c>
      <c r="B67" t="s">
        <v>172</v>
      </c>
      <c r="C67" t="s">
        <v>51</v>
      </c>
      <c r="D67" t="s">
        <v>20</v>
      </c>
      <c r="E67">
        <v>23</v>
      </c>
      <c r="F67">
        <v>14.5</v>
      </c>
      <c r="G67">
        <v>157.6</v>
      </c>
      <c r="H67">
        <v>0.9</v>
      </c>
      <c r="I67">
        <v>0.4</v>
      </c>
      <c r="J67">
        <v>1.6</v>
      </c>
      <c r="K67">
        <v>6.3</v>
      </c>
      <c r="L67">
        <v>0.1</v>
      </c>
      <c r="M67">
        <v>0.2</v>
      </c>
      <c r="N67">
        <v>10.199999999999999</v>
      </c>
      <c r="P67" t="str">
        <f t="shared" si="2"/>
        <v>ChadHenneKC</v>
      </c>
      <c r="Q67" t="s">
        <v>168</v>
      </c>
      <c r="R67" t="s">
        <v>169</v>
      </c>
      <c r="S67" t="s">
        <v>10</v>
      </c>
      <c r="T67">
        <v>6.5</v>
      </c>
      <c r="U67">
        <v>4</v>
      </c>
      <c r="V67">
        <v>48.5</v>
      </c>
      <c r="W67">
        <v>0.5</v>
      </c>
      <c r="X67">
        <v>0.5</v>
      </c>
      <c r="Y67">
        <v>1</v>
      </c>
      <c r="Z67">
        <v>2.5</v>
      </c>
      <c r="AA67">
        <v>0</v>
      </c>
      <c r="AB67">
        <v>0</v>
      </c>
      <c r="AC67">
        <v>3.7</v>
      </c>
      <c r="AE67" t="str">
        <f t="shared" ref="AE67:AE70" si="3">AF67&amp;AG67&amp;AH67</f>
        <v>BrianHoyerNE</v>
      </c>
      <c r="AF67" t="s">
        <v>139</v>
      </c>
      <c r="AG67" t="s">
        <v>140</v>
      </c>
      <c r="AH67" t="s">
        <v>30</v>
      </c>
      <c r="AI67">
        <v>27.2</v>
      </c>
      <c r="AJ67">
        <v>17.100000000000001</v>
      </c>
      <c r="AK67">
        <v>181.6</v>
      </c>
      <c r="AL67">
        <v>1.1000000000000001</v>
      </c>
      <c r="AM67">
        <v>1.1000000000000001</v>
      </c>
      <c r="AN67">
        <v>1.4</v>
      </c>
      <c r="AO67">
        <v>3.1</v>
      </c>
      <c r="AP67">
        <v>0.1</v>
      </c>
      <c r="AQ67">
        <v>0.3</v>
      </c>
      <c r="AR67">
        <v>10.7</v>
      </c>
    </row>
    <row r="68" spans="1:44" x14ac:dyDescent="0.25">
      <c r="A68" t="str">
        <f t="shared" ref="A68:A70" si="4">B68&amp;C68&amp;D68</f>
        <v>ChaseDanielLAC</v>
      </c>
      <c r="B68" t="s">
        <v>187</v>
      </c>
      <c r="C68" t="s">
        <v>87</v>
      </c>
      <c r="D68" t="s">
        <v>13</v>
      </c>
      <c r="E68">
        <v>23.2</v>
      </c>
      <c r="F68">
        <v>14.1</v>
      </c>
      <c r="G68">
        <v>154.6</v>
      </c>
      <c r="H68">
        <v>1</v>
      </c>
      <c r="I68">
        <v>0.6</v>
      </c>
      <c r="J68">
        <v>1.6</v>
      </c>
      <c r="K68">
        <v>5.5</v>
      </c>
      <c r="L68">
        <v>0.1</v>
      </c>
      <c r="M68">
        <v>0.3</v>
      </c>
      <c r="N68">
        <v>9.9</v>
      </c>
      <c r="AE68" t="str">
        <f t="shared" si="3"/>
        <v>TaylorHeinickeWAS</v>
      </c>
      <c r="AF68" t="s">
        <v>154</v>
      </c>
      <c r="AG68" t="s">
        <v>165</v>
      </c>
      <c r="AH68" t="s">
        <v>32</v>
      </c>
      <c r="AI68">
        <v>19.2</v>
      </c>
      <c r="AJ68">
        <v>12.3</v>
      </c>
      <c r="AK68">
        <v>130.1</v>
      </c>
      <c r="AL68">
        <v>0.9</v>
      </c>
      <c r="AM68">
        <v>0.2</v>
      </c>
      <c r="AN68">
        <v>1</v>
      </c>
      <c r="AO68">
        <v>5.0999999999999996</v>
      </c>
      <c r="AP68">
        <v>0</v>
      </c>
      <c r="AQ68">
        <v>0.1</v>
      </c>
      <c r="AR68">
        <v>8.9</v>
      </c>
    </row>
    <row r="69" spans="1:44" x14ac:dyDescent="0.25">
      <c r="A69" t="str">
        <f t="shared" si="4"/>
        <v>SamHowellWAS</v>
      </c>
      <c r="B69" t="s">
        <v>117</v>
      </c>
      <c r="C69" t="s">
        <v>275</v>
      </c>
      <c r="D69" t="s">
        <v>32</v>
      </c>
      <c r="E69">
        <v>16.399999999999999</v>
      </c>
      <c r="F69">
        <v>10</v>
      </c>
      <c r="G69">
        <v>108.9</v>
      </c>
      <c r="H69">
        <v>0.7</v>
      </c>
      <c r="I69">
        <v>0.5</v>
      </c>
      <c r="J69">
        <v>2</v>
      </c>
      <c r="K69">
        <v>8.8000000000000007</v>
      </c>
      <c r="L69">
        <v>0.1</v>
      </c>
      <c r="M69">
        <v>0.1</v>
      </c>
      <c r="N69">
        <v>7.9</v>
      </c>
      <c r="AE69" t="str">
        <f t="shared" si="3"/>
        <v>SeanMannionSEA</v>
      </c>
      <c r="AF69" t="s">
        <v>190</v>
      </c>
      <c r="AG69" t="s">
        <v>191</v>
      </c>
      <c r="AH69" t="s">
        <v>35</v>
      </c>
      <c r="AI69">
        <v>17</v>
      </c>
      <c r="AJ69">
        <v>11</v>
      </c>
      <c r="AK69">
        <v>121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8.8000000000000007</v>
      </c>
    </row>
    <row r="70" spans="1:44" x14ac:dyDescent="0.25">
      <c r="A70" t="str">
        <f t="shared" si="4"/>
        <v>SeanMannionSEA</v>
      </c>
      <c r="B70" t="s">
        <v>190</v>
      </c>
      <c r="C70" t="s">
        <v>191</v>
      </c>
      <c r="D70" t="s">
        <v>35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AE70" t="str">
        <f t="shared" si="3"/>
        <v>SamHowellWAS</v>
      </c>
      <c r="AF70" t="s">
        <v>117</v>
      </c>
      <c r="AG70" t="s">
        <v>275</v>
      </c>
      <c r="AH70" t="s">
        <v>32</v>
      </c>
      <c r="AI70">
        <v>16.399999999999999</v>
      </c>
      <c r="AJ70">
        <v>10</v>
      </c>
      <c r="AK70">
        <v>108.9</v>
      </c>
      <c r="AL70">
        <v>0.7</v>
      </c>
      <c r="AM70">
        <v>0.5</v>
      </c>
      <c r="AN70">
        <v>2</v>
      </c>
      <c r="AO70">
        <v>8.8000000000000007</v>
      </c>
      <c r="AP70">
        <v>0.1</v>
      </c>
      <c r="AQ70">
        <v>0.1</v>
      </c>
      <c r="AR70">
        <v>7.9</v>
      </c>
    </row>
    <row r="72" spans="1:44" x14ac:dyDescent="0.25">
      <c r="C72" t="s">
        <v>44</v>
      </c>
      <c r="E72" t="s">
        <v>276</v>
      </c>
    </row>
    <row r="73" spans="1:44" x14ac:dyDescent="0.25">
      <c r="C73" t="s">
        <v>46</v>
      </c>
      <c r="E73" t="s">
        <v>277</v>
      </c>
    </row>
    <row r="74" spans="1:44" x14ac:dyDescent="0.25">
      <c r="C74" t="s">
        <v>48</v>
      </c>
      <c r="E74" t="s">
        <v>279</v>
      </c>
    </row>
    <row r="76" spans="1:44" x14ac:dyDescent="0.25">
      <c r="A76" t="s">
        <v>276</v>
      </c>
      <c r="B76" t="s">
        <v>272</v>
      </c>
      <c r="C76" t="s">
        <v>273</v>
      </c>
      <c r="D76" t="s">
        <v>1</v>
      </c>
      <c r="E76" t="s">
        <v>2</v>
      </c>
      <c r="F76" t="s">
        <v>3</v>
      </c>
      <c r="G76" t="s">
        <v>4</v>
      </c>
      <c r="H76" t="s">
        <v>5</v>
      </c>
      <c r="I76" t="s">
        <v>6</v>
      </c>
      <c r="J76" t="s">
        <v>2</v>
      </c>
      <c r="K76" t="s">
        <v>4</v>
      </c>
      <c r="L76" t="s">
        <v>5</v>
      </c>
      <c r="M76" t="s">
        <v>7</v>
      </c>
      <c r="N76" t="s">
        <v>8</v>
      </c>
    </row>
    <row r="77" spans="1:44" x14ac:dyDescent="0.25">
      <c r="A77" t="s">
        <v>204</v>
      </c>
      <c r="B77" t="str">
        <f>INDEX(B$3:B$70,MATCH($A77,$A$3:$A$70,0))</f>
        <v>Josh</v>
      </c>
      <c r="C77" t="str">
        <f>INDEX(C$3:C$70,MATCH($A77,$A$3:$A$70,0))</f>
        <v>Allen</v>
      </c>
      <c r="D77" t="str">
        <f>INDEX(D$3:D$70,MATCH($A77,$A$3:$A$70,0))</f>
        <v>BUF</v>
      </c>
      <c r="E77">
        <f>INDEX(E$3:E$70,MATCH($A77,$A$3:$A$70,0))-INDEX(T$3:T$67,MATCH($A77,$P$3:$P$67,0))+INDEX(AI$3:AI$70,MATCH($A77,$AE$3:$AE$70,0))</f>
        <v>574</v>
      </c>
      <c r="F77">
        <f t="shared" ref="F77:F140" si="5">INDEX(F$3:F$70,MATCH($A77,$A$3:$A$70,0))-INDEX(U$3:U$67,MATCH($A77,$P$3:$P$67,0))+INDEX(AJ$3:AJ$70,MATCH($A77,$AE$3:$AE$70,0))</f>
        <v>368.6</v>
      </c>
      <c r="G77">
        <f t="shared" ref="G77:G140" si="6">INDEX(G$3:G$70,MATCH($A77,$A$3:$A$70,0))-INDEX(V$3:V$67,MATCH($A77,$P$3:$P$67,0))+INDEX(AK$3:AK$70,MATCH($A77,$AE$3:$AE$70,0))</f>
        <v>4092.7999999999993</v>
      </c>
      <c r="H77">
        <f t="shared" ref="H77:H140" si="7">INDEX(H$3:H$70,MATCH($A77,$A$3:$A$70,0))-INDEX(W$3:W$67,MATCH($A77,$P$3:$P$67,0))+INDEX(AL$3:AL$70,MATCH($A77,$AE$3:$AE$70,0))</f>
        <v>33.200000000000003</v>
      </c>
      <c r="I77">
        <f t="shared" ref="I77:I140" si="8">INDEX(I$3:I$70,MATCH($A77,$A$3:$A$70,0))-INDEX(X$3:X$67,MATCH($A77,$P$3:$P$67,0))+INDEX(AM$3:AM$70,MATCH($A77,$AE$3:$AE$70,0))</f>
        <v>12.600000000000001</v>
      </c>
      <c r="J77">
        <f t="shared" ref="J77:J140" si="9">INDEX(J$3:J$70,MATCH($A77,$A$3:$A$70,0))-INDEX(Y$3:Y$67,MATCH($A77,$P$3:$P$67,0))+INDEX(AN$3:AN$70,MATCH($A77,$AE$3:$AE$70,0))</f>
        <v>113.4</v>
      </c>
      <c r="K77">
        <f t="shared" ref="K77:K140" si="10">INDEX(K$3:K$70,MATCH($A77,$A$3:$A$70,0))-INDEX(Z$3:Z$67,MATCH($A77,$P$3:$P$67,0))+INDEX(AO$3:AO$70,MATCH($A77,$AE$3:$AE$70,0))</f>
        <v>677.8</v>
      </c>
      <c r="L77">
        <f t="shared" ref="L77:L140" si="11">INDEX(L$3:L$70,MATCH($A77,$A$3:$A$70,0))-INDEX(AA$3:AA$67,MATCH($A77,$P$3:$P$67,0))+INDEX(AP$3:AP$70,MATCH($A77,$AE$3:$AE$70,0))</f>
        <v>6.6</v>
      </c>
      <c r="M77">
        <f t="shared" ref="M77:M140" si="12">INDEX(M$3:M$70,MATCH($A77,$A$3:$A$70,0))-INDEX(AB$3:AB$67,MATCH($A77,$P$3:$P$67,0))+INDEX(AQ$3:AQ$70,MATCH($A77,$AE$3:$AE$70,0))</f>
        <v>9.1999999999999993</v>
      </c>
      <c r="N77">
        <f t="shared" ref="N77:N140" si="13">INDEX(N$3:N$70,MATCH($A77,$A$3:$A$70,0))-INDEX(AC$3:AC$67,MATCH($A77,$P$3:$P$67,0))+INDEX(AR$3:AR$70,MATCH($A77,$AE$3:$AE$70,0))</f>
        <v>373.1</v>
      </c>
      <c r="O77">
        <f>M77/2</f>
        <v>4.5999999999999996</v>
      </c>
    </row>
    <row r="78" spans="1:44" x14ac:dyDescent="0.25">
      <c r="A78" t="s">
        <v>205</v>
      </c>
      <c r="B78" t="str">
        <f t="shared" ref="B78:D109" si="14">INDEX(B$3:B$70,MATCH($A78,$A$3:$A$70,0))</f>
        <v>Patrick</v>
      </c>
      <c r="C78" t="str">
        <f t="shared" si="14"/>
        <v>Mahomes</v>
      </c>
      <c r="D78" t="str">
        <f t="shared" si="14"/>
        <v>KC</v>
      </c>
      <c r="E78">
        <f t="shared" ref="E78:E141" si="15">INDEX(E$3:E$70,MATCH($A78,$A$3:$A$70,0))-INDEX(T$3:T$67,MATCH($A78,$P$3:$P$67,0))+INDEX(AI$3:AI$70,MATCH($A78,$AE$3:$AE$70,0))</f>
        <v>613.40000000000009</v>
      </c>
      <c r="F78">
        <f t="shared" si="5"/>
        <v>393.79999999999995</v>
      </c>
      <c r="G78">
        <f t="shared" si="6"/>
        <v>4591.3999999999996</v>
      </c>
      <c r="H78">
        <f t="shared" si="7"/>
        <v>35.799999999999997</v>
      </c>
      <c r="I78">
        <f t="shared" si="8"/>
        <v>12</v>
      </c>
      <c r="J78">
        <f t="shared" si="9"/>
        <v>62.2</v>
      </c>
      <c r="K78">
        <f t="shared" si="10"/>
        <v>357.6</v>
      </c>
      <c r="L78">
        <f t="shared" si="11"/>
        <v>3</v>
      </c>
      <c r="M78">
        <f t="shared" si="12"/>
        <v>8.1999999999999993</v>
      </c>
      <c r="N78">
        <f t="shared" si="13"/>
        <v>352.1</v>
      </c>
      <c r="O78">
        <f t="shared" ref="O78:O141" si="16">M78/2</f>
        <v>4.0999999999999996</v>
      </c>
    </row>
    <row r="79" spans="1:44" x14ac:dyDescent="0.25">
      <c r="A79" t="s">
        <v>208</v>
      </c>
      <c r="B79" t="str">
        <f t="shared" si="14"/>
        <v>Justin</v>
      </c>
      <c r="C79" t="str">
        <f t="shared" si="14"/>
        <v>Herbert</v>
      </c>
      <c r="D79" t="str">
        <f t="shared" si="14"/>
        <v>LAC</v>
      </c>
      <c r="E79">
        <f t="shared" si="15"/>
        <v>578.40000000000009</v>
      </c>
      <c r="F79">
        <f t="shared" si="5"/>
        <v>378.20000000000005</v>
      </c>
      <c r="G79">
        <f t="shared" si="6"/>
        <v>4255</v>
      </c>
      <c r="H79">
        <f t="shared" si="7"/>
        <v>33.799999999999997</v>
      </c>
      <c r="I79">
        <f t="shared" si="8"/>
        <v>12.399999999999999</v>
      </c>
      <c r="J79">
        <f t="shared" si="9"/>
        <v>58</v>
      </c>
      <c r="K79">
        <f t="shared" si="10"/>
        <v>270</v>
      </c>
      <c r="L79">
        <f t="shared" si="11"/>
        <v>3.4000000000000004</v>
      </c>
      <c r="M79">
        <f t="shared" si="12"/>
        <v>5.8</v>
      </c>
      <c r="N79">
        <f t="shared" si="13"/>
        <v>328.90000000000003</v>
      </c>
      <c r="O79">
        <f t="shared" si="16"/>
        <v>2.9</v>
      </c>
    </row>
    <row r="80" spans="1:44" x14ac:dyDescent="0.25">
      <c r="A80" t="s">
        <v>211</v>
      </c>
      <c r="B80" t="str">
        <f t="shared" si="14"/>
        <v>Tom</v>
      </c>
      <c r="C80" t="str">
        <f t="shared" si="14"/>
        <v>Brady</v>
      </c>
      <c r="D80" t="str">
        <f t="shared" si="14"/>
        <v>TB</v>
      </c>
      <c r="E80">
        <f t="shared" si="15"/>
        <v>636.59999999999991</v>
      </c>
      <c r="F80">
        <f t="shared" si="5"/>
        <v>423.79999999999995</v>
      </c>
      <c r="G80">
        <f t="shared" si="6"/>
        <v>4535.2000000000007</v>
      </c>
      <c r="H80">
        <f t="shared" si="7"/>
        <v>34</v>
      </c>
      <c r="I80">
        <f t="shared" si="8"/>
        <v>12</v>
      </c>
      <c r="J80">
        <f t="shared" si="9"/>
        <v>27.799999999999997</v>
      </c>
      <c r="K80">
        <f t="shared" si="10"/>
        <v>42.400000000000006</v>
      </c>
      <c r="L80">
        <f t="shared" si="11"/>
        <v>2.2000000000000002</v>
      </c>
      <c r="M80">
        <f t="shared" si="12"/>
        <v>6.8</v>
      </c>
      <c r="N80">
        <f t="shared" si="13"/>
        <v>309.2</v>
      </c>
      <c r="O80">
        <f t="shared" si="16"/>
        <v>3.4</v>
      </c>
    </row>
    <row r="81" spans="1:15" x14ac:dyDescent="0.25">
      <c r="A81" t="s">
        <v>206</v>
      </c>
      <c r="B81" t="str">
        <f t="shared" si="14"/>
        <v>Kyler</v>
      </c>
      <c r="C81" t="str">
        <f t="shared" si="14"/>
        <v>Murray</v>
      </c>
      <c r="D81" t="str">
        <f t="shared" si="14"/>
        <v>ARI</v>
      </c>
      <c r="E81">
        <f t="shared" si="15"/>
        <v>566.20000000000005</v>
      </c>
      <c r="F81">
        <f t="shared" si="5"/>
        <v>371.20000000000005</v>
      </c>
      <c r="G81">
        <f t="shared" si="6"/>
        <v>4104.2000000000007</v>
      </c>
      <c r="H81">
        <f t="shared" si="7"/>
        <v>25.6</v>
      </c>
      <c r="I81">
        <f t="shared" si="8"/>
        <v>13</v>
      </c>
      <c r="J81">
        <f t="shared" si="9"/>
        <v>96.6</v>
      </c>
      <c r="K81">
        <f t="shared" si="10"/>
        <v>491.59999999999991</v>
      </c>
      <c r="L81">
        <f t="shared" si="11"/>
        <v>5.1999999999999993</v>
      </c>
      <c r="M81">
        <f t="shared" si="12"/>
        <v>10</v>
      </c>
      <c r="N81">
        <f t="shared" si="13"/>
        <v>313.90000000000003</v>
      </c>
      <c r="O81">
        <f t="shared" si="16"/>
        <v>5</v>
      </c>
    </row>
    <row r="82" spans="1:15" x14ac:dyDescent="0.25">
      <c r="A82" t="s">
        <v>209</v>
      </c>
      <c r="B82" t="str">
        <f t="shared" si="14"/>
        <v>Jalen</v>
      </c>
      <c r="C82" t="str">
        <f t="shared" si="14"/>
        <v>Hurts</v>
      </c>
      <c r="D82" t="str">
        <f t="shared" si="14"/>
        <v>PHI</v>
      </c>
      <c r="E82">
        <f t="shared" si="15"/>
        <v>446.4</v>
      </c>
      <c r="F82">
        <f t="shared" si="5"/>
        <v>275.60000000000002</v>
      </c>
      <c r="G82">
        <f t="shared" si="6"/>
        <v>3288.2</v>
      </c>
      <c r="H82">
        <f t="shared" si="7"/>
        <v>23.200000000000003</v>
      </c>
      <c r="I82">
        <f t="shared" si="8"/>
        <v>11.399999999999999</v>
      </c>
      <c r="J82">
        <f t="shared" si="9"/>
        <v>132.60000000000002</v>
      </c>
      <c r="K82">
        <f t="shared" si="10"/>
        <v>722.2</v>
      </c>
      <c r="L82">
        <f t="shared" si="11"/>
        <v>8.3999999999999986</v>
      </c>
      <c r="M82">
        <f t="shared" si="12"/>
        <v>9.6</v>
      </c>
      <c r="N82">
        <f t="shared" si="13"/>
        <v>316.7</v>
      </c>
      <c r="O82">
        <f t="shared" si="16"/>
        <v>4.8</v>
      </c>
    </row>
    <row r="83" spans="1:15" x14ac:dyDescent="0.25">
      <c r="A83" t="s">
        <v>210</v>
      </c>
      <c r="B83" t="str">
        <f t="shared" si="14"/>
        <v>Dak</v>
      </c>
      <c r="C83" t="str">
        <f t="shared" si="14"/>
        <v>Prescott</v>
      </c>
      <c r="D83" t="str">
        <f t="shared" si="14"/>
        <v>DAL</v>
      </c>
      <c r="E83">
        <f t="shared" si="15"/>
        <v>599.59999999999991</v>
      </c>
      <c r="F83">
        <f t="shared" si="5"/>
        <v>391.4</v>
      </c>
      <c r="G83">
        <f t="shared" si="6"/>
        <v>4419.7999999999993</v>
      </c>
      <c r="H83">
        <f t="shared" si="7"/>
        <v>30.400000000000002</v>
      </c>
      <c r="I83">
        <f t="shared" si="8"/>
        <v>11.600000000000001</v>
      </c>
      <c r="J83">
        <f t="shared" si="9"/>
        <v>52</v>
      </c>
      <c r="K83">
        <f t="shared" si="10"/>
        <v>195</v>
      </c>
      <c r="L83">
        <f t="shared" si="11"/>
        <v>3</v>
      </c>
      <c r="M83">
        <f t="shared" si="12"/>
        <v>9.8000000000000007</v>
      </c>
      <c r="N83">
        <f t="shared" si="13"/>
        <v>304.20000000000005</v>
      </c>
      <c r="O83">
        <f t="shared" si="16"/>
        <v>4.9000000000000004</v>
      </c>
    </row>
    <row r="84" spans="1:15" x14ac:dyDescent="0.25">
      <c r="A84" t="s">
        <v>207</v>
      </c>
      <c r="B84" t="str">
        <f t="shared" si="14"/>
        <v>Lamar</v>
      </c>
      <c r="C84" t="str">
        <f t="shared" si="14"/>
        <v>Jackson</v>
      </c>
      <c r="D84" t="str">
        <f t="shared" si="14"/>
        <v>BAL</v>
      </c>
      <c r="E84">
        <f t="shared" si="15"/>
        <v>478.79999999999995</v>
      </c>
      <c r="F84">
        <f t="shared" si="5"/>
        <v>310.39999999999998</v>
      </c>
      <c r="G84">
        <f t="shared" si="6"/>
        <v>3429.6000000000004</v>
      </c>
      <c r="H84">
        <f t="shared" si="7"/>
        <v>23.4</v>
      </c>
      <c r="I84">
        <f t="shared" si="8"/>
        <v>13.600000000000001</v>
      </c>
      <c r="J84">
        <f t="shared" si="9"/>
        <v>159.39999999999998</v>
      </c>
      <c r="K84">
        <f t="shared" si="10"/>
        <v>921.8</v>
      </c>
      <c r="L84">
        <f t="shared" si="11"/>
        <v>4.1999999999999993</v>
      </c>
      <c r="M84">
        <f t="shared" si="12"/>
        <v>9.4</v>
      </c>
      <c r="N84">
        <f t="shared" si="13"/>
        <v>315.10000000000002</v>
      </c>
      <c r="O84">
        <f t="shared" si="16"/>
        <v>4.7</v>
      </c>
    </row>
    <row r="85" spans="1:15" x14ac:dyDescent="0.25">
      <c r="A85" t="s">
        <v>214</v>
      </c>
      <c r="B85" t="str">
        <f t="shared" si="14"/>
        <v>Aaron</v>
      </c>
      <c r="C85" t="str">
        <f t="shared" si="14"/>
        <v>Rodgers</v>
      </c>
      <c r="D85" t="str">
        <f t="shared" si="14"/>
        <v>GB</v>
      </c>
      <c r="E85">
        <f t="shared" si="15"/>
        <v>558.79999999999995</v>
      </c>
      <c r="F85">
        <f t="shared" si="5"/>
        <v>369.6</v>
      </c>
      <c r="G85">
        <f t="shared" si="6"/>
        <v>4107.3999999999996</v>
      </c>
      <c r="H85">
        <f t="shared" si="7"/>
        <v>34.400000000000006</v>
      </c>
      <c r="I85">
        <f t="shared" si="8"/>
        <v>7.4</v>
      </c>
      <c r="J85">
        <f t="shared" si="9"/>
        <v>35.599999999999994</v>
      </c>
      <c r="K85">
        <f t="shared" si="10"/>
        <v>137.80000000000001</v>
      </c>
      <c r="L85">
        <f t="shared" si="11"/>
        <v>2</v>
      </c>
      <c r="M85">
        <f t="shared" si="12"/>
        <v>6.2</v>
      </c>
      <c r="N85">
        <f t="shared" si="13"/>
        <v>307.89999999999998</v>
      </c>
      <c r="O85">
        <f t="shared" si="16"/>
        <v>3.1</v>
      </c>
    </row>
    <row r="86" spans="1:15" x14ac:dyDescent="0.25">
      <c r="A86" t="s">
        <v>218</v>
      </c>
      <c r="B86" t="str">
        <f t="shared" si="14"/>
        <v>Russell</v>
      </c>
      <c r="C86" t="str">
        <f t="shared" si="14"/>
        <v>Wilson</v>
      </c>
      <c r="D86" t="str">
        <f t="shared" si="14"/>
        <v>DEN</v>
      </c>
      <c r="E86">
        <f t="shared" si="15"/>
        <v>543</v>
      </c>
      <c r="F86">
        <f t="shared" si="5"/>
        <v>342.4</v>
      </c>
      <c r="G86">
        <f t="shared" si="6"/>
        <v>4080.7999999999997</v>
      </c>
      <c r="H86">
        <f t="shared" si="7"/>
        <v>29.6</v>
      </c>
      <c r="I86">
        <f t="shared" si="8"/>
        <v>10</v>
      </c>
      <c r="J86">
        <f t="shared" si="9"/>
        <v>63.599999999999994</v>
      </c>
      <c r="K86">
        <f t="shared" si="10"/>
        <v>303.39999999999998</v>
      </c>
      <c r="L86">
        <f t="shared" si="11"/>
        <v>2.4000000000000004</v>
      </c>
      <c r="M86">
        <f t="shared" si="12"/>
        <v>8.4</v>
      </c>
      <c r="N86">
        <f t="shared" si="13"/>
        <v>299.5</v>
      </c>
      <c r="O86">
        <f t="shared" si="16"/>
        <v>4.2</v>
      </c>
    </row>
    <row r="87" spans="1:15" x14ac:dyDescent="0.25">
      <c r="A87" t="s">
        <v>215</v>
      </c>
      <c r="B87" t="str">
        <f t="shared" si="14"/>
        <v>Joe</v>
      </c>
      <c r="C87" t="str">
        <f t="shared" si="14"/>
        <v>Burrow</v>
      </c>
      <c r="D87" t="str">
        <f t="shared" si="14"/>
        <v>CIN</v>
      </c>
      <c r="E87">
        <f t="shared" si="15"/>
        <v>548.40000000000009</v>
      </c>
      <c r="F87">
        <f t="shared" si="5"/>
        <v>366</v>
      </c>
      <c r="G87">
        <f t="shared" si="6"/>
        <v>4177.2000000000007</v>
      </c>
      <c r="H87">
        <f t="shared" si="7"/>
        <v>30.200000000000003</v>
      </c>
      <c r="I87">
        <f t="shared" si="8"/>
        <v>12</v>
      </c>
      <c r="J87">
        <f t="shared" si="9"/>
        <v>50</v>
      </c>
      <c r="K87">
        <f t="shared" si="10"/>
        <v>170.8</v>
      </c>
      <c r="L87">
        <f t="shared" si="11"/>
        <v>2.8</v>
      </c>
      <c r="M87">
        <f t="shared" si="12"/>
        <v>7</v>
      </c>
      <c r="N87">
        <f t="shared" si="13"/>
        <v>295.3</v>
      </c>
      <c r="O87">
        <f t="shared" si="16"/>
        <v>3.5</v>
      </c>
    </row>
    <row r="88" spans="1:15" x14ac:dyDescent="0.25">
      <c r="A88" t="s">
        <v>212</v>
      </c>
      <c r="B88" t="str">
        <f t="shared" si="14"/>
        <v>Matthew</v>
      </c>
      <c r="C88" t="str">
        <f t="shared" si="14"/>
        <v>Stafford</v>
      </c>
      <c r="D88" t="str">
        <f t="shared" si="14"/>
        <v>LAR</v>
      </c>
      <c r="E88">
        <f t="shared" si="15"/>
        <v>576.79999999999995</v>
      </c>
      <c r="F88">
        <f t="shared" si="5"/>
        <v>381.6</v>
      </c>
      <c r="G88">
        <f t="shared" si="6"/>
        <v>4350.2000000000007</v>
      </c>
      <c r="H88">
        <f t="shared" si="7"/>
        <v>31.599999999999998</v>
      </c>
      <c r="I88">
        <f t="shared" si="8"/>
        <v>13.8</v>
      </c>
      <c r="J88">
        <f t="shared" si="9"/>
        <v>34.799999999999997</v>
      </c>
      <c r="K88">
        <f t="shared" si="10"/>
        <v>82</v>
      </c>
      <c r="L88">
        <f t="shared" si="11"/>
        <v>1.4</v>
      </c>
      <c r="M88">
        <f t="shared" si="12"/>
        <v>6.8</v>
      </c>
      <c r="N88">
        <f t="shared" si="13"/>
        <v>290.5</v>
      </c>
      <c r="O88">
        <f t="shared" si="16"/>
        <v>3.4</v>
      </c>
    </row>
    <row r="89" spans="1:15" x14ac:dyDescent="0.25">
      <c r="A89" t="s">
        <v>213</v>
      </c>
      <c r="B89" t="str">
        <f t="shared" si="14"/>
        <v>Trey</v>
      </c>
      <c r="C89" t="str">
        <f t="shared" si="14"/>
        <v>Lance</v>
      </c>
      <c r="D89" t="str">
        <f t="shared" si="14"/>
        <v>SF</v>
      </c>
      <c r="E89">
        <f t="shared" si="15"/>
        <v>459.79999999999995</v>
      </c>
      <c r="F89">
        <f t="shared" si="5"/>
        <v>298.60000000000002</v>
      </c>
      <c r="G89">
        <f t="shared" si="6"/>
        <v>3506.2</v>
      </c>
      <c r="H89">
        <f t="shared" si="7"/>
        <v>22.4</v>
      </c>
      <c r="I89">
        <f t="shared" si="8"/>
        <v>11.8</v>
      </c>
      <c r="J89">
        <f t="shared" si="9"/>
        <v>113</v>
      </c>
      <c r="K89">
        <f t="shared" si="10"/>
        <v>517.40000000000009</v>
      </c>
      <c r="L89">
        <f t="shared" si="11"/>
        <v>4.4000000000000004</v>
      </c>
      <c r="M89">
        <f t="shared" si="12"/>
        <v>4</v>
      </c>
      <c r="N89">
        <f t="shared" si="13"/>
        <v>288.40000000000003</v>
      </c>
      <c r="O89">
        <f t="shared" si="16"/>
        <v>2</v>
      </c>
    </row>
    <row r="90" spans="1:15" x14ac:dyDescent="0.25">
      <c r="A90" t="s">
        <v>217</v>
      </c>
      <c r="B90" t="str">
        <f t="shared" si="14"/>
        <v>Kirk</v>
      </c>
      <c r="C90" t="str">
        <f t="shared" si="14"/>
        <v>Cousins</v>
      </c>
      <c r="D90" t="str">
        <f t="shared" si="14"/>
        <v>MIN</v>
      </c>
      <c r="E90">
        <f t="shared" si="15"/>
        <v>562.79999999999995</v>
      </c>
      <c r="F90">
        <f t="shared" si="5"/>
        <v>369.4</v>
      </c>
      <c r="G90">
        <f t="shared" si="6"/>
        <v>4110</v>
      </c>
      <c r="H90">
        <f t="shared" si="7"/>
        <v>28.6</v>
      </c>
      <c r="I90">
        <f t="shared" si="8"/>
        <v>10.199999999999999</v>
      </c>
      <c r="J90">
        <f t="shared" si="9"/>
        <v>28</v>
      </c>
      <c r="K90">
        <f t="shared" si="10"/>
        <v>97</v>
      </c>
      <c r="L90">
        <f t="shared" si="11"/>
        <v>1.2000000000000002</v>
      </c>
      <c r="M90">
        <f t="shared" si="12"/>
        <v>9.6</v>
      </c>
      <c r="N90">
        <f t="shared" si="13"/>
        <v>265.89999999999998</v>
      </c>
      <c r="O90">
        <f t="shared" si="16"/>
        <v>4.8</v>
      </c>
    </row>
    <row r="91" spans="1:15" x14ac:dyDescent="0.25">
      <c r="A91" t="s">
        <v>216</v>
      </c>
      <c r="B91" t="str">
        <f t="shared" si="14"/>
        <v>Derek</v>
      </c>
      <c r="C91" t="str">
        <f t="shared" si="14"/>
        <v>Carr</v>
      </c>
      <c r="D91" t="str">
        <f t="shared" si="14"/>
        <v>LV</v>
      </c>
      <c r="E91">
        <f t="shared" si="15"/>
        <v>580.20000000000005</v>
      </c>
      <c r="F91">
        <f t="shared" si="5"/>
        <v>386.20000000000005</v>
      </c>
      <c r="G91">
        <f t="shared" si="6"/>
        <v>4198.3999999999996</v>
      </c>
      <c r="H91">
        <f t="shared" si="7"/>
        <v>27.200000000000003</v>
      </c>
      <c r="I91">
        <f t="shared" si="8"/>
        <v>12.399999999999999</v>
      </c>
      <c r="J91">
        <f t="shared" si="9"/>
        <v>32.200000000000003</v>
      </c>
      <c r="K91">
        <f t="shared" si="10"/>
        <v>102.4</v>
      </c>
      <c r="L91">
        <f t="shared" si="11"/>
        <v>1</v>
      </c>
      <c r="M91">
        <f t="shared" si="12"/>
        <v>9.6</v>
      </c>
      <c r="N91">
        <f t="shared" si="13"/>
        <v>261</v>
      </c>
      <c r="O91">
        <f t="shared" si="16"/>
        <v>4.8</v>
      </c>
    </row>
    <row r="92" spans="1:15" x14ac:dyDescent="0.25">
      <c r="A92" t="s">
        <v>219</v>
      </c>
      <c r="B92" t="str">
        <f t="shared" si="14"/>
        <v>Tua</v>
      </c>
      <c r="C92" t="str">
        <f t="shared" si="14"/>
        <v>Tagovailoa</v>
      </c>
      <c r="D92" t="str">
        <f t="shared" si="14"/>
        <v>MIA</v>
      </c>
      <c r="E92">
        <f t="shared" si="15"/>
        <v>567.59999999999991</v>
      </c>
      <c r="F92">
        <f t="shared" si="5"/>
        <v>377.6</v>
      </c>
      <c r="G92">
        <f t="shared" si="6"/>
        <v>3982.6000000000004</v>
      </c>
      <c r="H92">
        <f t="shared" si="7"/>
        <v>26.4</v>
      </c>
      <c r="I92">
        <f t="shared" si="8"/>
        <v>13.2</v>
      </c>
      <c r="J92">
        <f t="shared" si="9"/>
        <v>53.8</v>
      </c>
      <c r="K92">
        <f t="shared" si="10"/>
        <v>182.8</v>
      </c>
      <c r="L92">
        <f t="shared" si="11"/>
        <v>3.4000000000000004</v>
      </c>
      <c r="M92">
        <f t="shared" si="12"/>
        <v>9.1999999999999993</v>
      </c>
      <c r="N92">
        <f t="shared" si="13"/>
        <v>271.5</v>
      </c>
      <c r="O92">
        <f t="shared" si="16"/>
        <v>4.5999999999999996</v>
      </c>
    </row>
    <row r="93" spans="1:15" x14ac:dyDescent="0.25">
      <c r="A93" t="s">
        <v>221</v>
      </c>
      <c r="B93" t="str">
        <f t="shared" si="14"/>
        <v>Ryan</v>
      </c>
      <c r="C93" t="str">
        <f t="shared" si="14"/>
        <v>Tannehill</v>
      </c>
      <c r="D93" t="str">
        <f t="shared" si="14"/>
        <v>TEN</v>
      </c>
      <c r="E93">
        <f t="shared" si="15"/>
        <v>510.6</v>
      </c>
      <c r="F93">
        <f t="shared" si="5"/>
        <v>335</v>
      </c>
      <c r="G93">
        <f t="shared" si="6"/>
        <v>3618.6000000000004</v>
      </c>
      <c r="H93">
        <f t="shared" si="7"/>
        <v>22.200000000000003</v>
      </c>
      <c r="I93">
        <f t="shared" si="8"/>
        <v>13.8</v>
      </c>
      <c r="J93">
        <f t="shared" si="9"/>
        <v>51.8</v>
      </c>
      <c r="K93">
        <f t="shared" si="10"/>
        <v>246</v>
      </c>
      <c r="L93">
        <f t="shared" si="11"/>
        <v>4.4000000000000004</v>
      </c>
      <c r="M93">
        <f t="shared" si="12"/>
        <v>8.1999999999999993</v>
      </c>
      <c r="N93">
        <f t="shared" si="13"/>
        <v>254.3</v>
      </c>
      <c r="O93">
        <f t="shared" si="16"/>
        <v>4.0999999999999996</v>
      </c>
    </row>
    <row r="94" spans="1:15" x14ac:dyDescent="0.25">
      <c r="A94" t="s">
        <v>224</v>
      </c>
      <c r="B94" t="str">
        <f t="shared" si="14"/>
        <v>Trevor</v>
      </c>
      <c r="C94" t="str">
        <f t="shared" si="14"/>
        <v>Lawrence</v>
      </c>
      <c r="D94" t="str">
        <f t="shared" si="14"/>
        <v>JAC</v>
      </c>
      <c r="E94">
        <f t="shared" si="15"/>
        <v>576.20000000000005</v>
      </c>
      <c r="F94">
        <f t="shared" si="5"/>
        <v>366.20000000000005</v>
      </c>
      <c r="G94">
        <f t="shared" si="6"/>
        <v>3896.6000000000004</v>
      </c>
      <c r="H94">
        <f t="shared" si="7"/>
        <v>23.200000000000003</v>
      </c>
      <c r="I94">
        <f t="shared" si="8"/>
        <v>14.600000000000001</v>
      </c>
      <c r="J94">
        <f t="shared" si="9"/>
        <v>63.599999999999994</v>
      </c>
      <c r="K94">
        <f t="shared" si="10"/>
        <v>306.60000000000002</v>
      </c>
      <c r="L94">
        <f t="shared" si="11"/>
        <v>2.2000000000000002</v>
      </c>
      <c r="M94">
        <f t="shared" si="12"/>
        <v>8.6</v>
      </c>
      <c r="N94">
        <f t="shared" si="13"/>
        <v>260.3</v>
      </c>
      <c r="O94">
        <f t="shared" si="16"/>
        <v>4.3</v>
      </c>
    </row>
    <row r="95" spans="1:15" x14ac:dyDescent="0.25">
      <c r="A95" t="s">
        <v>220</v>
      </c>
      <c r="B95" t="str">
        <f t="shared" si="14"/>
        <v>Justin</v>
      </c>
      <c r="C95" t="str">
        <f t="shared" si="14"/>
        <v>Fields</v>
      </c>
      <c r="D95" t="str">
        <f t="shared" si="14"/>
        <v>CHI</v>
      </c>
      <c r="E95">
        <f t="shared" si="15"/>
        <v>515</v>
      </c>
      <c r="F95">
        <f t="shared" si="5"/>
        <v>324.20000000000005</v>
      </c>
      <c r="G95">
        <f t="shared" si="6"/>
        <v>3643.6000000000004</v>
      </c>
      <c r="H95">
        <f t="shared" si="7"/>
        <v>17.799999999999997</v>
      </c>
      <c r="I95">
        <f t="shared" si="8"/>
        <v>15.399999999999999</v>
      </c>
      <c r="J95">
        <f t="shared" si="9"/>
        <v>104</v>
      </c>
      <c r="K95">
        <f t="shared" si="10"/>
        <v>601.79999999999995</v>
      </c>
      <c r="L95">
        <f t="shared" si="11"/>
        <v>2.5999999999999996</v>
      </c>
      <c r="M95">
        <f t="shared" si="12"/>
        <v>12.8</v>
      </c>
      <c r="N95">
        <f t="shared" si="13"/>
        <v>252.39999999999998</v>
      </c>
      <c r="O95">
        <f t="shared" si="16"/>
        <v>6.4</v>
      </c>
    </row>
    <row r="96" spans="1:15" x14ac:dyDescent="0.25">
      <c r="A96" t="s">
        <v>226</v>
      </c>
      <c r="B96" t="str">
        <f t="shared" si="14"/>
        <v>Matt</v>
      </c>
      <c r="C96" t="str">
        <f t="shared" si="14"/>
        <v>Ryan</v>
      </c>
      <c r="D96" t="str">
        <f t="shared" si="14"/>
        <v>IND</v>
      </c>
      <c r="E96">
        <f t="shared" si="15"/>
        <v>534.79999999999995</v>
      </c>
      <c r="F96">
        <f t="shared" si="5"/>
        <v>348.6</v>
      </c>
      <c r="G96">
        <f t="shared" si="6"/>
        <v>3877.6000000000004</v>
      </c>
      <c r="H96">
        <f t="shared" si="7"/>
        <v>24.4</v>
      </c>
      <c r="I96">
        <f t="shared" si="8"/>
        <v>11.600000000000001</v>
      </c>
      <c r="J96">
        <f t="shared" si="9"/>
        <v>38</v>
      </c>
      <c r="K96">
        <f t="shared" si="10"/>
        <v>113.4</v>
      </c>
      <c r="L96">
        <f t="shared" si="11"/>
        <v>1.6</v>
      </c>
      <c r="M96">
        <f t="shared" si="12"/>
        <v>8</v>
      </c>
      <c r="N96">
        <f t="shared" si="13"/>
        <v>246</v>
      </c>
      <c r="O96">
        <f t="shared" si="16"/>
        <v>4</v>
      </c>
    </row>
    <row r="97" spans="1:15" x14ac:dyDescent="0.25">
      <c r="A97" t="s">
        <v>235</v>
      </c>
      <c r="B97" t="str">
        <f t="shared" si="14"/>
        <v>Zach</v>
      </c>
      <c r="C97" t="str">
        <f t="shared" si="14"/>
        <v>Wilson</v>
      </c>
      <c r="D97" t="str">
        <f t="shared" si="14"/>
        <v>NYJ</v>
      </c>
      <c r="E97">
        <f t="shared" si="15"/>
        <v>525.59999999999991</v>
      </c>
      <c r="F97">
        <f t="shared" si="5"/>
        <v>325.79999999999995</v>
      </c>
      <c r="G97">
        <f t="shared" si="6"/>
        <v>3576</v>
      </c>
      <c r="H97">
        <f t="shared" si="7"/>
        <v>21</v>
      </c>
      <c r="I97">
        <f t="shared" si="8"/>
        <v>13.399999999999999</v>
      </c>
      <c r="J97">
        <f t="shared" si="9"/>
        <v>41.400000000000006</v>
      </c>
      <c r="K97">
        <f t="shared" si="10"/>
        <v>212.2</v>
      </c>
      <c r="L97">
        <f t="shared" si="11"/>
        <v>3.2</v>
      </c>
      <c r="M97">
        <f t="shared" si="12"/>
        <v>7.2</v>
      </c>
      <c r="N97">
        <f t="shared" si="13"/>
        <v>239.4</v>
      </c>
      <c r="O97">
        <f t="shared" si="16"/>
        <v>3.6</v>
      </c>
    </row>
    <row r="98" spans="1:15" x14ac:dyDescent="0.25">
      <c r="A98" t="s">
        <v>227</v>
      </c>
      <c r="B98" t="str">
        <f t="shared" si="14"/>
        <v>Carson</v>
      </c>
      <c r="C98" t="str">
        <f t="shared" si="14"/>
        <v>Wentz</v>
      </c>
      <c r="D98" t="str">
        <f t="shared" si="14"/>
        <v>WAS</v>
      </c>
      <c r="E98">
        <f t="shared" si="15"/>
        <v>526.40000000000009</v>
      </c>
      <c r="F98">
        <f t="shared" si="5"/>
        <v>337.79999999999995</v>
      </c>
      <c r="G98">
        <f t="shared" si="6"/>
        <v>3760.2</v>
      </c>
      <c r="H98">
        <f t="shared" si="7"/>
        <v>24.200000000000003</v>
      </c>
      <c r="I98">
        <f t="shared" si="8"/>
        <v>10.199999999999999</v>
      </c>
      <c r="J98">
        <f t="shared" si="9"/>
        <v>55</v>
      </c>
      <c r="K98">
        <f t="shared" si="10"/>
        <v>216.60000000000002</v>
      </c>
      <c r="L98">
        <f t="shared" si="11"/>
        <v>1.6</v>
      </c>
      <c r="M98">
        <f t="shared" si="12"/>
        <v>8.8000000000000007</v>
      </c>
      <c r="N98">
        <f t="shared" si="13"/>
        <v>250.4</v>
      </c>
      <c r="O98">
        <f t="shared" si="16"/>
        <v>4.4000000000000004</v>
      </c>
    </row>
    <row r="99" spans="1:15" x14ac:dyDescent="0.25">
      <c r="A99" t="s">
        <v>223</v>
      </c>
      <c r="B99" t="str">
        <f t="shared" si="14"/>
        <v>Daniel</v>
      </c>
      <c r="C99" t="str">
        <f t="shared" si="14"/>
        <v>Jones</v>
      </c>
      <c r="D99" t="str">
        <f t="shared" si="14"/>
        <v>NYG</v>
      </c>
      <c r="E99">
        <f t="shared" si="15"/>
        <v>527.59999999999991</v>
      </c>
      <c r="F99">
        <f t="shared" si="5"/>
        <v>334.79999999999995</v>
      </c>
      <c r="G99">
        <f t="shared" si="6"/>
        <v>3702.2</v>
      </c>
      <c r="H99">
        <f t="shared" si="7"/>
        <v>20.200000000000003</v>
      </c>
      <c r="I99">
        <f t="shared" si="8"/>
        <v>11.8</v>
      </c>
      <c r="J99">
        <f t="shared" si="9"/>
        <v>73</v>
      </c>
      <c r="K99">
        <f t="shared" si="10"/>
        <v>381.20000000000005</v>
      </c>
      <c r="L99">
        <f t="shared" si="11"/>
        <v>2.8</v>
      </c>
      <c r="M99">
        <f t="shared" si="12"/>
        <v>10.4</v>
      </c>
      <c r="N99">
        <f t="shared" si="13"/>
        <v>250.90000000000003</v>
      </c>
      <c r="O99">
        <f t="shared" si="16"/>
        <v>5.2</v>
      </c>
    </row>
    <row r="100" spans="1:15" x14ac:dyDescent="0.25">
      <c r="A100" t="s">
        <v>229</v>
      </c>
      <c r="B100" t="str">
        <f t="shared" si="14"/>
        <v>Jared</v>
      </c>
      <c r="C100" t="str">
        <f t="shared" si="14"/>
        <v>Goff</v>
      </c>
      <c r="D100" t="str">
        <f t="shared" si="14"/>
        <v>DET</v>
      </c>
      <c r="E100">
        <f t="shared" si="15"/>
        <v>545.20000000000005</v>
      </c>
      <c r="F100">
        <f t="shared" si="5"/>
        <v>353.4</v>
      </c>
      <c r="G100">
        <f t="shared" si="6"/>
        <v>3786.6000000000004</v>
      </c>
      <c r="H100">
        <f t="shared" si="7"/>
        <v>24.200000000000003</v>
      </c>
      <c r="I100">
        <f t="shared" si="8"/>
        <v>11.2</v>
      </c>
      <c r="J100">
        <f t="shared" si="9"/>
        <v>26.599999999999998</v>
      </c>
      <c r="K100">
        <f t="shared" si="10"/>
        <v>76.199999999999989</v>
      </c>
      <c r="L100">
        <f t="shared" si="11"/>
        <v>1.2000000000000002</v>
      </c>
      <c r="M100">
        <f t="shared" si="12"/>
        <v>8.4</v>
      </c>
      <c r="N100">
        <f t="shared" si="13"/>
        <v>234.7</v>
      </c>
      <c r="O100">
        <f t="shared" si="16"/>
        <v>4.2</v>
      </c>
    </row>
    <row r="101" spans="1:15" x14ac:dyDescent="0.25">
      <c r="A101" t="s">
        <v>225</v>
      </c>
      <c r="B101" t="str">
        <f t="shared" si="14"/>
        <v>Mac</v>
      </c>
      <c r="C101" t="str">
        <f t="shared" si="14"/>
        <v>Jones</v>
      </c>
      <c r="D101" t="str">
        <f t="shared" si="14"/>
        <v>NE</v>
      </c>
      <c r="E101">
        <f t="shared" si="15"/>
        <v>543.59999999999991</v>
      </c>
      <c r="F101">
        <f t="shared" si="5"/>
        <v>353.20000000000005</v>
      </c>
      <c r="G101">
        <f t="shared" si="6"/>
        <v>3837.8</v>
      </c>
      <c r="H101">
        <f t="shared" si="7"/>
        <v>24.4</v>
      </c>
      <c r="I101">
        <f t="shared" si="8"/>
        <v>13.600000000000001</v>
      </c>
      <c r="J101">
        <f t="shared" si="9"/>
        <v>45</v>
      </c>
      <c r="K101">
        <f t="shared" si="10"/>
        <v>148.80000000000001</v>
      </c>
      <c r="L101">
        <f t="shared" si="11"/>
        <v>0.39999999999999997</v>
      </c>
      <c r="M101">
        <f t="shared" si="12"/>
        <v>7.4</v>
      </c>
      <c r="N101">
        <f t="shared" si="13"/>
        <v>240.80000000000004</v>
      </c>
      <c r="O101">
        <f t="shared" si="16"/>
        <v>3.7</v>
      </c>
    </row>
    <row r="102" spans="1:15" x14ac:dyDescent="0.25">
      <c r="A102" t="s">
        <v>233</v>
      </c>
      <c r="B102" t="str">
        <f t="shared" si="14"/>
        <v>Baker</v>
      </c>
      <c r="C102" t="str">
        <f t="shared" si="14"/>
        <v>Mayfield</v>
      </c>
      <c r="D102" t="str">
        <f t="shared" si="14"/>
        <v>CAR</v>
      </c>
      <c r="E102">
        <f t="shared" si="15"/>
        <v>562.20000000000005</v>
      </c>
      <c r="F102">
        <f t="shared" si="5"/>
        <v>353.20000000000005</v>
      </c>
      <c r="G102">
        <f t="shared" si="6"/>
        <v>4005.3999999999996</v>
      </c>
      <c r="H102">
        <f t="shared" si="7"/>
        <v>19.600000000000001</v>
      </c>
      <c r="I102">
        <f t="shared" si="8"/>
        <v>15.600000000000001</v>
      </c>
      <c r="J102">
        <f t="shared" si="9"/>
        <v>43.8</v>
      </c>
      <c r="K102">
        <f t="shared" si="10"/>
        <v>159.80000000000001</v>
      </c>
      <c r="L102">
        <f t="shared" si="11"/>
        <v>1.6</v>
      </c>
      <c r="M102">
        <f t="shared" si="12"/>
        <v>8</v>
      </c>
      <c r="N102">
        <f t="shared" si="13"/>
        <v>232.5</v>
      </c>
      <c r="O102">
        <f t="shared" si="16"/>
        <v>4</v>
      </c>
    </row>
    <row r="103" spans="1:15" x14ac:dyDescent="0.25">
      <c r="A103" t="s">
        <v>231</v>
      </c>
      <c r="B103" t="str">
        <f t="shared" si="14"/>
        <v>Davis</v>
      </c>
      <c r="C103" t="str">
        <f t="shared" si="14"/>
        <v>Mills</v>
      </c>
      <c r="D103" t="str">
        <f t="shared" si="14"/>
        <v>HOU</v>
      </c>
      <c r="E103">
        <f t="shared" si="15"/>
        <v>547.40000000000009</v>
      </c>
      <c r="F103">
        <f t="shared" si="5"/>
        <v>354.4</v>
      </c>
      <c r="G103">
        <f t="shared" si="6"/>
        <v>3830</v>
      </c>
      <c r="H103">
        <f t="shared" si="7"/>
        <v>18</v>
      </c>
      <c r="I103">
        <f t="shared" si="8"/>
        <v>13.2</v>
      </c>
      <c r="J103">
        <f t="shared" si="9"/>
        <v>28.6</v>
      </c>
      <c r="K103">
        <f t="shared" si="10"/>
        <v>109.6</v>
      </c>
      <c r="L103">
        <f t="shared" si="11"/>
        <v>0.8</v>
      </c>
      <c r="M103">
        <f t="shared" si="12"/>
        <v>7.4</v>
      </c>
      <c r="N103">
        <f t="shared" si="13"/>
        <v>213.5</v>
      </c>
      <c r="O103">
        <f t="shared" si="16"/>
        <v>3.7</v>
      </c>
    </row>
    <row r="104" spans="1:15" x14ac:dyDescent="0.25">
      <c r="A104" t="s">
        <v>222</v>
      </c>
      <c r="B104" t="str">
        <f t="shared" si="14"/>
        <v>Jameis</v>
      </c>
      <c r="C104" t="str">
        <f t="shared" si="14"/>
        <v>Winston</v>
      </c>
      <c r="D104" t="str">
        <f t="shared" si="14"/>
        <v>NO</v>
      </c>
      <c r="E104">
        <f t="shared" si="15"/>
        <v>479.40000000000003</v>
      </c>
      <c r="F104">
        <f t="shared" si="5"/>
        <v>305.39999999999998</v>
      </c>
      <c r="G104">
        <f t="shared" si="6"/>
        <v>3480.3999999999996</v>
      </c>
      <c r="H104">
        <f t="shared" si="7"/>
        <v>23.4</v>
      </c>
      <c r="I104">
        <f t="shared" si="8"/>
        <v>13.399999999999999</v>
      </c>
      <c r="J104">
        <f t="shared" si="9"/>
        <v>68.2</v>
      </c>
      <c r="K104">
        <f t="shared" si="10"/>
        <v>322.39999999999998</v>
      </c>
      <c r="L104">
        <f t="shared" si="11"/>
        <v>1.7999999999999998</v>
      </c>
      <c r="M104">
        <f t="shared" si="12"/>
        <v>8</v>
      </c>
      <c r="N104">
        <f t="shared" si="13"/>
        <v>246.10000000000002</v>
      </c>
      <c r="O104">
        <f t="shared" si="16"/>
        <v>4</v>
      </c>
    </row>
    <row r="105" spans="1:15" x14ac:dyDescent="0.25">
      <c r="A105" t="s">
        <v>228</v>
      </c>
      <c r="B105" t="str">
        <f t="shared" si="14"/>
        <v>Marcus</v>
      </c>
      <c r="C105" t="str">
        <f t="shared" si="14"/>
        <v>Mariota</v>
      </c>
      <c r="D105" t="str">
        <f t="shared" si="14"/>
        <v>ATL</v>
      </c>
      <c r="E105">
        <f t="shared" si="15"/>
        <v>293.39999999999998</v>
      </c>
      <c r="F105">
        <f t="shared" si="5"/>
        <v>188</v>
      </c>
      <c r="G105">
        <f t="shared" si="6"/>
        <v>2123.1999999999998</v>
      </c>
      <c r="H105">
        <f t="shared" si="7"/>
        <v>9.8000000000000007</v>
      </c>
      <c r="I105">
        <f t="shared" si="8"/>
        <v>6.6000000000000005</v>
      </c>
      <c r="J105">
        <f t="shared" si="9"/>
        <v>42.8</v>
      </c>
      <c r="K105">
        <f t="shared" si="10"/>
        <v>251.79999999999995</v>
      </c>
      <c r="L105">
        <f t="shared" si="11"/>
        <v>1.4</v>
      </c>
      <c r="M105">
        <f t="shared" si="12"/>
        <v>4.2</v>
      </c>
      <c r="N105">
        <f t="shared" si="13"/>
        <v>142.19999999999999</v>
      </c>
      <c r="O105">
        <f t="shared" si="16"/>
        <v>2.1</v>
      </c>
    </row>
    <row r="106" spans="1:15" x14ac:dyDescent="0.25">
      <c r="A106" t="s">
        <v>230</v>
      </c>
      <c r="B106" t="str">
        <f t="shared" si="14"/>
        <v>Geno</v>
      </c>
      <c r="C106" t="str">
        <f t="shared" si="14"/>
        <v>Smith</v>
      </c>
      <c r="D106" t="str">
        <f t="shared" si="14"/>
        <v>SEA</v>
      </c>
      <c r="E106">
        <f t="shared" si="15"/>
        <v>341.79999999999995</v>
      </c>
      <c r="F106">
        <f t="shared" si="5"/>
        <v>220.60000000000002</v>
      </c>
      <c r="G106">
        <f t="shared" si="6"/>
        <v>2481</v>
      </c>
      <c r="H106">
        <f t="shared" si="7"/>
        <v>12.399999999999999</v>
      </c>
      <c r="I106">
        <f t="shared" si="8"/>
        <v>7</v>
      </c>
      <c r="J106">
        <f t="shared" si="9"/>
        <v>29.799999999999997</v>
      </c>
      <c r="K106">
        <f t="shared" si="10"/>
        <v>104</v>
      </c>
      <c r="L106">
        <f t="shared" si="11"/>
        <v>1.4</v>
      </c>
      <c r="M106">
        <f t="shared" si="12"/>
        <v>6.4</v>
      </c>
      <c r="N106">
        <f t="shared" si="13"/>
        <v>148.09999999999997</v>
      </c>
      <c r="O106">
        <f t="shared" si="16"/>
        <v>3.2</v>
      </c>
    </row>
    <row r="107" spans="1:15" x14ac:dyDescent="0.25">
      <c r="A107" t="s">
        <v>234</v>
      </c>
      <c r="B107" t="str">
        <f t="shared" si="14"/>
        <v>Jacoby</v>
      </c>
      <c r="C107" t="str">
        <f t="shared" si="14"/>
        <v>Brissett</v>
      </c>
      <c r="D107" t="str">
        <f t="shared" si="14"/>
        <v>CLE</v>
      </c>
      <c r="E107">
        <f t="shared" si="15"/>
        <v>314.39999999999998</v>
      </c>
      <c r="F107">
        <f t="shared" si="5"/>
        <v>200.8</v>
      </c>
      <c r="G107">
        <f t="shared" si="6"/>
        <v>2117.1999999999998</v>
      </c>
      <c r="H107">
        <f t="shared" si="7"/>
        <v>12.2</v>
      </c>
      <c r="I107">
        <f t="shared" si="8"/>
        <v>6.1999999999999993</v>
      </c>
      <c r="J107">
        <f t="shared" si="9"/>
        <v>32.400000000000006</v>
      </c>
      <c r="K107">
        <f t="shared" si="10"/>
        <v>109</v>
      </c>
      <c r="L107">
        <f t="shared" si="11"/>
        <v>1.8</v>
      </c>
      <c r="M107">
        <f t="shared" si="12"/>
        <v>5.6</v>
      </c>
      <c r="N107">
        <f t="shared" si="13"/>
        <v>137.4</v>
      </c>
      <c r="O107">
        <f t="shared" si="16"/>
        <v>2.8</v>
      </c>
    </row>
    <row r="108" spans="1:15" x14ac:dyDescent="0.25">
      <c r="A108" t="s">
        <v>239</v>
      </c>
      <c r="B108" t="str">
        <f t="shared" si="14"/>
        <v>Kenny</v>
      </c>
      <c r="C108" t="str">
        <f t="shared" si="14"/>
        <v>Pickett</v>
      </c>
      <c r="D108" t="str">
        <f t="shared" si="14"/>
        <v>PIT</v>
      </c>
      <c r="E108">
        <f t="shared" si="15"/>
        <v>318</v>
      </c>
      <c r="F108">
        <f t="shared" si="5"/>
        <v>194.2</v>
      </c>
      <c r="G108">
        <f t="shared" si="6"/>
        <v>2135.1999999999998</v>
      </c>
      <c r="H108">
        <f t="shared" si="7"/>
        <v>10.600000000000001</v>
      </c>
      <c r="I108">
        <f t="shared" si="8"/>
        <v>8.3999999999999986</v>
      </c>
      <c r="J108">
        <f t="shared" si="9"/>
        <v>28.599999999999998</v>
      </c>
      <c r="K108">
        <f t="shared" si="10"/>
        <v>112.80000000000001</v>
      </c>
      <c r="L108">
        <f t="shared" si="11"/>
        <v>1</v>
      </c>
      <c r="M108">
        <f t="shared" si="12"/>
        <v>4.8</v>
      </c>
      <c r="N108">
        <f t="shared" si="13"/>
        <v>127.10000000000001</v>
      </c>
      <c r="O108">
        <f t="shared" si="16"/>
        <v>2.4</v>
      </c>
    </row>
    <row r="109" spans="1:15" x14ac:dyDescent="0.25">
      <c r="A109" t="s">
        <v>238</v>
      </c>
      <c r="B109" t="str">
        <f t="shared" si="14"/>
        <v>Desmond</v>
      </c>
      <c r="C109" t="str">
        <f t="shared" si="14"/>
        <v>Ridder</v>
      </c>
      <c r="D109" t="str">
        <f t="shared" si="14"/>
        <v>ATL</v>
      </c>
      <c r="E109">
        <f t="shared" si="15"/>
        <v>282.29999999999995</v>
      </c>
      <c r="F109">
        <f t="shared" si="5"/>
        <v>173.79999999999998</v>
      </c>
      <c r="G109">
        <f t="shared" si="6"/>
        <v>1876.8</v>
      </c>
      <c r="H109">
        <f t="shared" si="7"/>
        <v>9.6</v>
      </c>
      <c r="I109">
        <f t="shared" si="8"/>
        <v>7.5</v>
      </c>
      <c r="J109">
        <f t="shared" si="9"/>
        <v>46.9</v>
      </c>
      <c r="K109">
        <f t="shared" si="10"/>
        <v>207</v>
      </c>
      <c r="L109">
        <f t="shared" si="11"/>
        <v>1.4000000000000001</v>
      </c>
      <c r="M109">
        <f t="shared" si="12"/>
        <v>4.2</v>
      </c>
      <c r="N109">
        <f t="shared" si="13"/>
        <v>126.6</v>
      </c>
      <c r="O109">
        <f t="shared" si="16"/>
        <v>2.1</v>
      </c>
    </row>
    <row r="110" spans="1:15" x14ac:dyDescent="0.25">
      <c r="A110" t="s">
        <v>232</v>
      </c>
      <c r="B110" t="str">
        <f t="shared" ref="B110:D141" si="17">INDEX(B$3:B$70,MATCH($A110,$A$3:$A$70,0))</f>
        <v>Mitch</v>
      </c>
      <c r="C110" t="str">
        <f t="shared" si="17"/>
        <v>Trubisky</v>
      </c>
      <c r="D110" t="str">
        <f t="shared" si="17"/>
        <v>PIT</v>
      </c>
      <c r="E110">
        <f t="shared" si="15"/>
        <v>287.39999999999998</v>
      </c>
      <c r="F110">
        <f t="shared" si="5"/>
        <v>185.39999999999998</v>
      </c>
      <c r="G110">
        <f t="shared" si="6"/>
        <v>2007.3999999999999</v>
      </c>
      <c r="H110">
        <f t="shared" si="7"/>
        <v>9</v>
      </c>
      <c r="I110">
        <f t="shared" si="8"/>
        <v>7.1999999999999993</v>
      </c>
      <c r="J110">
        <f t="shared" si="9"/>
        <v>28.400000000000002</v>
      </c>
      <c r="K110">
        <f t="shared" si="10"/>
        <v>124.80000000000001</v>
      </c>
      <c r="L110">
        <f t="shared" si="11"/>
        <v>1</v>
      </c>
      <c r="M110">
        <f t="shared" si="12"/>
        <v>4.4000000000000004</v>
      </c>
      <c r="N110">
        <f t="shared" si="13"/>
        <v>119</v>
      </c>
      <c r="O110">
        <f t="shared" si="16"/>
        <v>2.2000000000000002</v>
      </c>
    </row>
    <row r="111" spans="1:15" x14ac:dyDescent="0.25">
      <c r="A111" t="s">
        <v>236</v>
      </c>
      <c r="B111" t="str">
        <f t="shared" si="17"/>
        <v>Deshaun</v>
      </c>
      <c r="C111" t="str">
        <f t="shared" si="17"/>
        <v>Watson</v>
      </c>
      <c r="D111" t="str">
        <f t="shared" si="17"/>
        <v>CLE</v>
      </c>
      <c r="E111">
        <f t="shared" si="15"/>
        <v>183</v>
      </c>
      <c r="F111">
        <f t="shared" si="5"/>
        <v>120</v>
      </c>
      <c r="G111">
        <f t="shared" si="6"/>
        <v>1385.8000000000002</v>
      </c>
      <c r="H111">
        <f t="shared" si="7"/>
        <v>9.3999999999999986</v>
      </c>
      <c r="I111">
        <f t="shared" si="8"/>
        <v>3.8</v>
      </c>
      <c r="J111">
        <f t="shared" si="9"/>
        <v>35</v>
      </c>
      <c r="K111">
        <f t="shared" si="10"/>
        <v>183.60000000000002</v>
      </c>
      <c r="L111">
        <f t="shared" si="11"/>
        <v>1.7999999999999998</v>
      </c>
      <c r="M111">
        <f t="shared" si="12"/>
        <v>3</v>
      </c>
      <c r="N111">
        <f t="shared" si="13"/>
        <v>112.2</v>
      </c>
      <c r="O111">
        <f t="shared" si="16"/>
        <v>1.5</v>
      </c>
    </row>
    <row r="112" spans="1:15" x14ac:dyDescent="0.25">
      <c r="A112" t="s">
        <v>248</v>
      </c>
      <c r="B112" t="str">
        <f t="shared" si="17"/>
        <v>Drew</v>
      </c>
      <c r="C112" t="str">
        <f t="shared" si="17"/>
        <v>Lock</v>
      </c>
      <c r="D112" t="str">
        <f t="shared" si="17"/>
        <v>SEA</v>
      </c>
      <c r="E112">
        <f t="shared" si="15"/>
        <v>241</v>
      </c>
      <c r="F112">
        <f t="shared" si="5"/>
        <v>153.80000000000001</v>
      </c>
      <c r="G112">
        <f t="shared" si="6"/>
        <v>1739.8000000000002</v>
      </c>
      <c r="H112">
        <f t="shared" si="7"/>
        <v>8.6000000000000014</v>
      </c>
      <c r="I112">
        <f t="shared" si="8"/>
        <v>5.8000000000000007</v>
      </c>
      <c r="J112">
        <f t="shared" si="9"/>
        <v>23.400000000000002</v>
      </c>
      <c r="K112">
        <f t="shared" si="10"/>
        <v>98.600000000000009</v>
      </c>
      <c r="L112">
        <f t="shared" si="11"/>
        <v>1.4</v>
      </c>
      <c r="M112">
        <f t="shared" si="12"/>
        <v>4</v>
      </c>
      <c r="N112">
        <f t="shared" si="13"/>
        <v>108</v>
      </c>
      <c r="O112">
        <f t="shared" si="16"/>
        <v>2</v>
      </c>
    </row>
    <row r="113" spans="1:15" x14ac:dyDescent="0.25">
      <c r="A113" t="s">
        <v>243</v>
      </c>
      <c r="B113" t="str">
        <f t="shared" si="17"/>
        <v>Andy</v>
      </c>
      <c r="C113" t="str">
        <f t="shared" si="17"/>
        <v>Dalton</v>
      </c>
      <c r="D113" t="str">
        <f t="shared" si="17"/>
        <v>NO</v>
      </c>
      <c r="E113">
        <f t="shared" si="15"/>
        <v>65.599999999999994</v>
      </c>
      <c r="F113">
        <f t="shared" si="5"/>
        <v>42</v>
      </c>
      <c r="G113">
        <f t="shared" si="6"/>
        <v>459.40000000000003</v>
      </c>
      <c r="H113">
        <f t="shared" si="7"/>
        <v>3</v>
      </c>
      <c r="I113">
        <f t="shared" si="8"/>
        <v>2</v>
      </c>
      <c r="J113">
        <f t="shared" si="9"/>
        <v>6.6</v>
      </c>
      <c r="K113">
        <f t="shared" si="10"/>
        <v>27.799999999999997</v>
      </c>
      <c r="L113">
        <f t="shared" si="11"/>
        <v>0.2</v>
      </c>
      <c r="M113">
        <f t="shared" si="12"/>
        <v>0.8</v>
      </c>
      <c r="N113">
        <f t="shared" si="13"/>
        <v>31.5</v>
      </c>
      <c r="O113">
        <f t="shared" si="16"/>
        <v>0.4</v>
      </c>
    </row>
    <row r="114" spans="1:15" x14ac:dyDescent="0.25">
      <c r="A114" t="s">
        <v>254</v>
      </c>
      <c r="B114" t="str">
        <f t="shared" si="17"/>
        <v>Tyrod</v>
      </c>
      <c r="C114" t="str">
        <f t="shared" si="17"/>
        <v>Taylor</v>
      </c>
      <c r="D114" t="str">
        <f t="shared" si="17"/>
        <v>NYG</v>
      </c>
      <c r="E114">
        <f t="shared" si="15"/>
        <v>69.199999999999989</v>
      </c>
      <c r="F114">
        <f t="shared" si="5"/>
        <v>43</v>
      </c>
      <c r="G114">
        <f t="shared" si="6"/>
        <v>473</v>
      </c>
      <c r="H114">
        <f t="shared" si="7"/>
        <v>2.4000000000000004</v>
      </c>
      <c r="I114">
        <f t="shared" si="8"/>
        <v>1.7999999999999998</v>
      </c>
      <c r="J114">
        <f t="shared" si="9"/>
        <v>11.600000000000001</v>
      </c>
      <c r="K114">
        <f t="shared" si="10"/>
        <v>60.599999999999994</v>
      </c>
      <c r="L114">
        <f t="shared" si="11"/>
        <v>0.6</v>
      </c>
      <c r="M114">
        <f t="shared" si="12"/>
        <v>1.2</v>
      </c>
      <c r="N114">
        <f t="shared" si="13"/>
        <v>34.1</v>
      </c>
      <c r="O114">
        <f t="shared" si="16"/>
        <v>0.6</v>
      </c>
    </row>
    <row r="115" spans="1:15" x14ac:dyDescent="0.25">
      <c r="A115" t="s">
        <v>244</v>
      </c>
      <c r="B115" t="str">
        <f t="shared" si="17"/>
        <v>Tyler</v>
      </c>
      <c r="C115" t="str">
        <f t="shared" si="17"/>
        <v>Huntley</v>
      </c>
      <c r="D115" t="str">
        <f t="shared" si="17"/>
        <v>BAL</v>
      </c>
      <c r="E115">
        <f t="shared" si="15"/>
        <v>48.8</v>
      </c>
      <c r="F115">
        <f t="shared" si="5"/>
        <v>31.799999999999997</v>
      </c>
      <c r="G115">
        <f t="shared" si="6"/>
        <v>325.20000000000005</v>
      </c>
      <c r="H115">
        <f t="shared" si="7"/>
        <v>2.2000000000000002</v>
      </c>
      <c r="I115">
        <f t="shared" si="8"/>
        <v>1.2000000000000002</v>
      </c>
      <c r="J115">
        <f t="shared" si="9"/>
        <v>14.2</v>
      </c>
      <c r="K115">
        <f t="shared" si="10"/>
        <v>76.199999999999989</v>
      </c>
      <c r="L115">
        <f t="shared" si="11"/>
        <v>0.6</v>
      </c>
      <c r="M115">
        <f t="shared" si="12"/>
        <v>1</v>
      </c>
      <c r="N115">
        <f t="shared" si="13"/>
        <v>29.4</v>
      </c>
      <c r="O115">
        <f t="shared" si="16"/>
        <v>0.5</v>
      </c>
    </row>
    <row r="116" spans="1:15" x14ac:dyDescent="0.25">
      <c r="A116" t="s">
        <v>237</v>
      </c>
      <c r="B116" t="str">
        <f t="shared" si="17"/>
        <v>Joe</v>
      </c>
      <c r="C116" t="str">
        <f t="shared" si="17"/>
        <v>Flacco</v>
      </c>
      <c r="D116" t="str">
        <f t="shared" si="17"/>
        <v>NYJ</v>
      </c>
      <c r="E116">
        <f t="shared" si="15"/>
        <v>73.599999999999994</v>
      </c>
      <c r="F116">
        <f t="shared" si="5"/>
        <v>46.400000000000006</v>
      </c>
      <c r="G116">
        <f t="shared" si="6"/>
        <v>512</v>
      </c>
      <c r="H116">
        <f t="shared" si="7"/>
        <v>2.8</v>
      </c>
      <c r="I116">
        <f t="shared" si="8"/>
        <v>1.4</v>
      </c>
      <c r="J116">
        <f t="shared" si="9"/>
        <v>4</v>
      </c>
      <c r="K116">
        <f t="shared" si="10"/>
        <v>12.8</v>
      </c>
      <c r="L116">
        <f t="shared" si="11"/>
        <v>0.2</v>
      </c>
      <c r="M116">
        <f t="shared" si="12"/>
        <v>1</v>
      </c>
      <c r="N116">
        <f t="shared" si="13"/>
        <v>29.999999999999996</v>
      </c>
      <c r="O116">
        <f t="shared" si="16"/>
        <v>0.5</v>
      </c>
    </row>
    <row r="117" spans="1:15" x14ac:dyDescent="0.25">
      <c r="A117" t="s">
        <v>270</v>
      </c>
      <c r="B117" t="str">
        <f t="shared" si="17"/>
        <v>Kyle</v>
      </c>
      <c r="C117" t="str">
        <f t="shared" si="17"/>
        <v>Allen</v>
      </c>
      <c r="D117" t="str">
        <f t="shared" si="17"/>
        <v>HOU</v>
      </c>
      <c r="E117">
        <f t="shared" si="15"/>
        <v>98.699999999999989</v>
      </c>
      <c r="F117">
        <f t="shared" si="5"/>
        <v>62.6</v>
      </c>
      <c r="G117">
        <f t="shared" si="6"/>
        <v>694.59999999999991</v>
      </c>
      <c r="H117">
        <f t="shared" si="7"/>
        <v>3.2</v>
      </c>
      <c r="I117">
        <f t="shared" si="8"/>
        <v>2.7</v>
      </c>
      <c r="J117">
        <f t="shared" si="9"/>
        <v>6.4</v>
      </c>
      <c r="K117">
        <f t="shared" si="10"/>
        <v>26.6</v>
      </c>
      <c r="L117">
        <f t="shared" si="11"/>
        <v>0.30000000000000004</v>
      </c>
      <c r="M117">
        <f t="shared" si="12"/>
        <v>1.4</v>
      </c>
      <c r="N117">
        <f t="shared" si="13"/>
        <v>39.799999999999997</v>
      </c>
      <c r="O117">
        <f t="shared" si="16"/>
        <v>0.7</v>
      </c>
    </row>
    <row r="118" spans="1:15" x14ac:dyDescent="0.25">
      <c r="A118" t="s">
        <v>252</v>
      </c>
      <c r="B118" t="str">
        <f t="shared" si="17"/>
        <v>Gardner</v>
      </c>
      <c r="C118" t="str">
        <f t="shared" si="17"/>
        <v>Minshew</v>
      </c>
      <c r="D118" t="str">
        <f t="shared" si="17"/>
        <v>PHI</v>
      </c>
      <c r="E118">
        <f t="shared" si="15"/>
        <v>59.599999999999994</v>
      </c>
      <c r="F118">
        <f t="shared" si="5"/>
        <v>37.799999999999997</v>
      </c>
      <c r="G118">
        <f t="shared" si="6"/>
        <v>431.79999999999995</v>
      </c>
      <c r="H118">
        <f t="shared" si="7"/>
        <v>3</v>
      </c>
      <c r="I118">
        <f t="shared" si="8"/>
        <v>1.2000000000000002</v>
      </c>
      <c r="J118">
        <f t="shared" si="9"/>
        <v>9.6000000000000014</v>
      </c>
      <c r="K118">
        <f t="shared" si="10"/>
        <v>45.2</v>
      </c>
      <c r="L118">
        <f t="shared" si="11"/>
        <v>0.4</v>
      </c>
      <c r="M118">
        <f t="shared" si="12"/>
        <v>1</v>
      </c>
      <c r="N118">
        <f t="shared" si="13"/>
        <v>32.799999999999997</v>
      </c>
      <c r="O118">
        <f t="shared" si="16"/>
        <v>0.5</v>
      </c>
    </row>
    <row r="119" spans="1:15" x14ac:dyDescent="0.25">
      <c r="A119" t="s">
        <v>240</v>
      </c>
      <c r="B119" t="str">
        <f t="shared" si="17"/>
        <v>Sam</v>
      </c>
      <c r="C119" t="str">
        <f t="shared" si="17"/>
        <v>Darnold</v>
      </c>
      <c r="D119" t="str">
        <f t="shared" si="17"/>
        <v>CAR</v>
      </c>
      <c r="E119">
        <f t="shared" si="15"/>
        <v>41</v>
      </c>
      <c r="F119">
        <f t="shared" si="5"/>
        <v>25</v>
      </c>
      <c r="G119">
        <f t="shared" si="6"/>
        <v>271</v>
      </c>
      <c r="H119">
        <f t="shared" si="7"/>
        <v>1.5</v>
      </c>
      <c r="I119">
        <f t="shared" si="8"/>
        <v>1</v>
      </c>
      <c r="J119">
        <f t="shared" si="9"/>
        <v>1</v>
      </c>
      <c r="K119">
        <f t="shared" si="10"/>
        <v>6</v>
      </c>
      <c r="L119">
        <f t="shared" si="11"/>
        <v>0</v>
      </c>
      <c r="M119">
        <f t="shared" si="12"/>
        <v>0</v>
      </c>
      <c r="N119">
        <f t="shared" si="13"/>
        <v>16.5</v>
      </c>
      <c r="O119">
        <f t="shared" si="16"/>
        <v>0</v>
      </c>
    </row>
    <row r="120" spans="1:15" x14ac:dyDescent="0.25">
      <c r="A120" t="s">
        <v>258</v>
      </c>
      <c r="B120" t="str">
        <f t="shared" si="17"/>
        <v>Taylor</v>
      </c>
      <c r="C120" t="str">
        <f t="shared" si="17"/>
        <v>Heinicke</v>
      </c>
      <c r="D120" t="str">
        <f t="shared" si="17"/>
        <v>WAS</v>
      </c>
      <c r="E120">
        <f t="shared" si="15"/>
        <v>16.400000000000002</v>
      </c>
      <c r="F120">
        <f t="shared" si="5"/>
        <v>10.600000000000001</v>
      </c>
      <c r="G120">
        <f t="shared" si="6"/>
        <v>114.20000000000002</v>
      </c>
      <c r="H120">
        <f t="shared" si="7"/>
        <v>0.79999999999999993</v>
      </c>
      <c r="I120">
        <f t="shared" si="8"/>
        <v>0.39999999999999997</v>
      </c>
      <c r="J120">
        <f t="shared" si="9"/>
        <v>2</v>
      </c>
      <c r="K120">
        <f t="shared" si="10"/>
        <v>10.200000000000001</v>
      </c>
      <c r="L120">
        <f t="shared" si="11"/>
        <v>0</v>
      </c>
      <c r="M120">
        <f t="shared" si="12"/>
        <v>0.2</v>
      </c>
      <c r="N120">
        <f t="shared" si="13"/>
        <v>8.0000000000000018</v>
      </c>
      <c r="O120">
        <f t="shared" si="16"/>
        <v>0.1</v>
      </c>
    </row>
    <row r="121" spans="1:15" x14ac:dyDescent="0.25">
      <c r="A121" t="s">
        <v>245</v>
      </c>
      <c r="B121" t="str">
        <f t="shared" si="17"/>
        <v>Trevor</v>
      </c>
      <c r="C121" t="str">
        <f t="shared" si="17"/>
        <v>Siemian</v>
      </c>
      <c r="D121" t="str">
        <f t="shared" si="17"/>
        <v>CHI</v>
      </c>
      <c r="E121">
        <f t="shared" si="15"/>
        <v>35.400000000000006</v>
      </c>
      <c r="F121">
        <f t="shared" si="5"/>
        <v>22</v>
      </c>
      <c r="G121">
        <f t="shared" si="6"/>
        <v>244.60000000000002</v>
      </c>
      <c r="H121">
        <f t="shared" si="7"/>
        <v>1.2000000000000002</v>
      </c>
      <c r="I121">
        <f t="shared" si="8"/>
        <v>0.60000000000000009</v>
      </c>
      <c r="J121">
        <f t="shared" si="9"/>
        <v>2.8000000000000003</v>
      </c>
      <c r="K121">
        <f t="shared" si="10"/>
        <v>10.600000000000001</v>
      </c>
      <c r="L121">
        <f t="shared" si="11"/>
        <v>0.2</v>
      </c>
      <c r="M121">
        <f t="shared" si="12"/>
        <v>0.6</v>
      </c>
      <c r="N121">
        <f t="shared" si="13"/>
        <v>14.7</v>
      </c>
      <c r="O121">
        <f t="shared" si="16"/>
        <v>0.3</v>
      </c>
    </row>
    <row r="122" spans="1:15" x14ac:dyDescent="0.25">
      <c r="A122" t="s">
        <v>263</v>
      </c>
      <c r="B122" t="str">
        <f t="shared" si="17"/>
        <v>Teddy</v>
      </c>
      <c r="C122" t="str">
        <f t="shared" si="17"/>
        <v>Bridgewater</v>
      </c>
      <c r="D122" t="str">
        <f t="shared" si="17"/>
        <v>MIA</v>
      </c>
      <c r="E122">
        <f t="shared" si="15"/>
        <v>33.599999999999994</v>
      </c>
      <c r="F122">
        <f t="shared" si="5"/>
        <v>22</v>
      </c>
      <c r="G122">
        <f t="shared" si="6"/>
        <v>246.60000000000002</v>
      </c>
      <c r="H122">
        <f t="shared" si="7"/>
        <v>1.7999999999999998</v>
      </c>
      <c r="I122">
        <f t="shared" si="8"/>
        <v>0.60000000000000009</v>
      </c>
      <c r="J122">
        <f t="shared" si="9"/>
        <v>3.4000000000000004</v>
      </c>
      <c r="K122">
        <f t="shared" si="10"/>
        <v>12.399999999999999</v>
      </c>
      <c r="L122">
        <f t="shared" si="11"/>
        <v>0.2</v>
      </c>
      <c r="M122">
        <f t="shared" si="12"/>
        <v>0.4</v>
      </c>
      <c r="N122">
        <f t="shared" si="13"/>
        <v>18.099999999999998</v>
      </c>
      <c r="O122">
        <f t="shared" si="16"/>
        <v>0.2</v>
      </c>
    </row>
    <row r="123" spans="1:15" x14ac:dyDescent="0.25">
      <c r="A123" t="s">
        <v>271</v>
      </c>
      <c r="B123" t="str">
        <f t="shared" si="17"/>
        <v>Cooper</v>
      </c>
      <c r="C123" t="str">
        <f t="shared" si="17"/>
        <v>Rush</v>
      </c>
      <c r="D123" t="str">
        <f t="shared" si="17"/>
        <v>DAL</v>
      </c>
      <c r="E123">
        <f t="shared" si="15"/>
        <v>37.799999999999997</v>
      </c>
      <c r="F123">
        <f t="shared" si="5"/>
        <v>24.200000000000003</v>
      </c>
      <c r="G123">
        <f t="shared" si="6"/>
        <v>272.20000000000005</v>
      </c>
      <c r="H123">
        <f t="shared" si="7"/>
        <v>1.7999999999999998</v>
      </c>
      <c r="I123">
        <f t="shared" si="8"/>
        <v>0.8</v>
      </c>
      <c r="J123">
        <f t="shared" si="9"/>
        <v>3.4000000000000004</v>
      </c>
      <c r="K123">
        <f t="shared" si="10"/>
        <v>10.8</v>
      </c>
      <c r="L123">
        <f t="shared" si="11"/>
        <v>0.2</v>
      </c>
      <c r="M123">
        <f t="shared" si="12"/>
        <v>0.6</v>
      </c>
      <c r="N123">
        <f t="shared" si="13"/>
        <v>18</v>
      </c>
      <c r="O123">
        <f t="shared" si="16"/>
        <v>0.3</v>
      </c>
    </row>
    <row r="124" spans="1:15" x14ac:dyDescent="0.25">
      <c r="A124" t="s">
        <v>264</v>
      </c>
      <c r="B124" t="str">
        <f t="shared" si="17"/>
        <v>Colt</v>
      </c>
      <c r="C124" t="str">
        <f t="shared" si="17"/>
        <v>McCoy</v>
      </c>
      <c r="D124" t="str">
        <f t="shared" si="17"/>
        <v>ARI</v>
      </c>
      <c r="E124">
        <f t="shared" si="15"/>
        <v>36</v>
      </c>
      <c r="F124">
        <f t="shared" si="5"/>
        <v>24</v>
      </c>
      <c r="G124">
        <f t="shared" si="6"/>
        <v>247.79999999999998</v>
      </c>
      <c r="H124">
        <f t="shared" si="7"/>
        <v>1.4</v>
      </c>
      <c r="I124">
        <f t="shared" si="8"/>
        <v>0.8</v>
      </c>
      <c r="J124">
        <f t="shared" si="9"/>
        <v>3.8000000000000003</v>
      </c>
      <c r="K124">
        <f t="shared" si="10"/>
        <v>12.600000000000001</v>
      </c>
      <c r="L124">
        <f t="shared" si="11"/>
        <v>0.2</v>
      </c>
      <c r="M124">
        <f t="shared" si="12"/>
        <v>0.8</v>
      </c>
      <c r="N124">
        <f t="shared" si="13"/>
        <v>15.100000000000001</v>
      </c>
      <c r="O124">
        <f t="shared" si="16"/>
        <v>0.4</v>
      </c>
    </row>
    <row r="125" spans="1:15" x14ac:dyDescent="0.25">
      <c r="A125" t="s">
        <v>266</v>
      </c>
      <c r="B125" t="str">
        <f t="shared" si="17"/>
        <v>Brett</v>
      </c>
      <c r="C125" t="str">
        <f t="shared" si="17"/>
        <v>Rypien</v>
      </c>
      <c r="D125" t="str">
        <f t="shared" si="17"/>
        <v>DEN</v>
      </c>
      <c r="E125">
        <f t="shared" si="15"/>
        <v>36</v>
      </c>
      <c r="F125">
        <f t="shared" si="5"/>
        <v>21.799999999999997</v>
      </c>
      <c r="G125">
        <f t="shared" si="6"/>
        <v>238</v>
      </c>
      <c r="H125">
        <f t="shared" si="7"/>
        <v>1.7999999999999998</v>
      </c>
      <c r="I125">
        <f t="shared" si="8"/>
        <v>1.2000000000000002</v>
      </c>
      <c r="J125">
        <f t="shared" si="9"/>
        <v>3.2</v>
      </c>
      <c r="K125">
        <f t="shared" si="10"/>
        <v>11.2</v>
      </c>
      <c r="L125">
        <f t="shared" si="11"/>
        <v>0.2</v>
      </c>
      <c r="M125">
        <f t="shared" si="12"/>
        <v>0.6</v>
      </c>
      <c r="N125">
        <f t="shared" si="13"/>
        <v>16.299999999999997</v>
      </c>
      <c r="O125">
        <f t="shared" si="16"/>
        <v>0.3</v>
      </c>
    </row>
    <row r="126" spans="1:15" x14ac:dyDescent="0.25">
      <c r="A126" t="s">
        <v>253</v>
      </c>
      <c r="B126" t="str">
        <f t="shared" si="17"/>
        <v>C.J.</v>
      </c>
      <c r="C126" t="str">
        <f t="shared" si="17"/>
        <v>Beathard</v>
      </c>
      <c r="D126" t="str">
        <f t="shared" si="17"/>
        <v>JAC</v>
      </c>
      <c r="E126">
        <f t="shared" si="15"/>
        <v>35</v>
      </c>
      <c r="F126">
        <f t="shared" si="5"/>
        <v>22.4</v>
      </c>
      <c r="G126">
        <f t="shared" si="6"/>
        <v>248.8</v>
      </c>
      <c r="H126">
        <f t="shared" si="7"/>
        <v>1.4</v>
      </c>
      <c r="I126">
        <f t="shared" si="8"/>
        <v>1</v>
      </c>
      <c r="J126">
        <f t="shared" si="9"/>
        <v>3.6</v>
      </c>
      <c r="K126">
        <f t="shared" si="10"/>
        <v>15.2</v>
      </c>
      <c r="L126">
        <f t="shared" si="11"/>
        <v>0.2</v>
      </c>
      <c r="M126">
        <f t="shared" si="12"/>
        <v>0.6</v>
      </c>
      <c r="N126">
        <f t="shared" si="13"/>
        <v>16.200000000000003</v>
      </c>
      <c r="O126">
        <f t="shared" si="16"/>
        <v>0.3</v>
      </c>
    </row>
    <row r="127" spans="1:15" x14ac:dyDescent="0.25">
      <c r="A127" t="s">
        <v>247</v>
      </c>
      <c r="B127" t="str">
        <f t="shared" si="17"/>
        <v>Jordan</v>
      </c>
      <c r="C127" t="str">
        <f t="shared" si="17"/>
        <v>Love</v>
      </c>
      <c r="D127" t="str">
        <f t="shared" si="17"/>
        <v>GB</v>
      </c>
      <c r="E127">
        <f t="shared" si="15"/>
        <v>32.200000000000003</v>
      </c>
      <c r="F127">
        <f t="shared" si="5"/>
        <v>21</v>
      </c>
      <c r="G127">
        <f t="shared" si="6"/>
        <v>242.39999999999998</v>
      </c>
      <c r="H127">
        <f t="shared" si="7"/>
        <v>2.6</v>
      </c>
      <c r="I127">
        <f t="shared" si="8"/>
        <v>0.79999999999999993</v>
      </c>
      <c r="J127">
        <f t="shared" si="9"/>
        <v>2.8</v>
      </c>
      <c r="K127">
        <f t="shared" si="10"/>
        <v>10.600000000000001</v>
      </c>
      <c r="L127">
        <f t="shared" si="11"/>
        <v>0.2</v>
      </c>
      <c r="M127">
        <f t="shared" si="12"/>
        <v>0.6</v>
      </c>
      <c r="N127">
        <f t="shared" si="13"/>
        <v>19.599999999999998</v>
      </c>
      <c r="O127">
        <f t="shared" si="16"/>
        <v>0.3</v>
      </c>
    </row>
    <row r="128" spans="1:15" x14ac:dyDescent="0.25">
      <c r="A128" t="s">
        <v>246</v>
      </c>
      <c r="B128" t="str">
        <f t="shared" si="17"/>
        <v>Jimmy</v>
      </c>
      <c r="C128" t="str">
        <f t="shared" si="17"/>
        <v>Garoppolo</v>
      </c>
      <c r="D128" t="str">
        <f t="shared" si="17"/>
        <v>SF</v>
      </c>
      <c r="E128">
        <f t="shared" si="15"/>
        <v>29.799999999999997</v>
      </c>
      <c r="F128">
        <f t="shared" si="5"/>
        <v>19.799999999999997</v>
      </c>
      <c r="G128">
        <f t="shared" si="6"/>
        <v>236.39999999999998</v>
      </c>
      <c r="H128">
        <f t="shared" si="7"/>
        <v>1.5999999999999999</v>
      </c>
      <c r="I128">
        <f t="shared" si="8"/>
        <v>0.79999999999999993</v>
      </c>
      <c r="J128">
        <f t="shared" si="9"/>
        <v>2.4</v>
      </c>
      <c r="K128">
        <f t="shared" si="10"/>
        <v>4.4000000000000004</v>
      </c>
      <c r="L128">
        <f t="shared" si="11"/>
        <v>0.2</v>
      </c>
      <c r="M128">
        <f t="shared" si="12"/>
        <v>0.4</v>
      </c>
      <c r="N128">
        <f t="shared" si="13"/>
        <v>15</v>
      </c>
      <c r="O128">
        <f t="shared" si="16"/>
        <v>0.2</v>
      </c>
    </row>
    <row r="129" spans="1:15" x14ac:dyDescent="0.25">
      <c r="A129" t="s">
        <v>250</v>
      </c>
      <c r="B129" t="str">
        <f t="shared" si="17"/>
        <v>Blaine</v>
      </c>
      <c r="C129" t="str">
        <f t="shared" si="17"/>
        <v>Gabbert</v>
      </c>
      <c r="D129" t="str">
        <f t="shared" si="17"/>
        <v>TB</v>
      </c>
      <c r="E129">
        <f t="shared" si="15"/>
        <v>36.799999999999997</v>
      </c>
      <c r="F129">
        <f t="shared" si="5"/>
        <v>24.200000000000003</v>
      </c>
      <c r="G129">
        <f t="shared" si="6"/>
        <v>264.2</v>
      </c>
      <c r="H129">
        <f t="shared" si="7"/>
        <v>2.4</v>
      </c>
      <c r="I129">
        <f t="shared" si="8"/>
        <v>1</v>
      </c>
      <c r="J129">
        <f t="shared" si="9"/>
        <v>2.4000000000000004</v>
      </c>
      <c r="K129">
        <f t="shared" si="10"/>
        <v>6.6</v>
      </c>
      <c r="L129">
        <f t="shared" si="11"/>
        <v>0.2</v>
      </c>
      <c r="M129">
        <f t="shared" si="12"/>
        <v>0.6</v>
      </c>
      <c r="N129">
        <f t="shared" si="13"/>
        <v>18.899999999999999</v>
      </c>
      <c r="O129">
        <f t="shared" si="16"/>
        <v>0.3</v>
      </c>
    </row>
    <row r="130" spans="1:15" x14ac:dyDescent="0.25">
      <c r="A130" t="s">
        <v>249</v>
      </c>
      <c r="B130" t="str">
        <f t="shared" si="17"/>
        <v>Brian</v>
      </c>
      <c r="C130" t="str">
        <f t="shared" si="17"/>
        <v>Hoyer</v>
      </c>
      <c r="D130" t="str">
        <f t="shared" si="17"/>
        <v>NE</v>
      </c>
      <c r="E130">
        <f t="shared" si="15"/>
        <v>36.400000000000006</v>
      </c>
      <c r="F130">
        <f t="shared" si="5"/>
        <v>23.200000000000003</v>
      </c>
      <c r="G130">
        <f t="shared" si="6"/>
        <v>238.2</v>
      </c>
      <c r="H130">
        <f t="shared" si="7"/>
        <v>1.2000000000000002</v>
      </c>
      <c r="I130">
        <f t="shared" si="8"/>
        <v>1.2000000000000002</v>
      </c>
      <c r="J130">
        <f t="shared" si="9"/>
        <v>2.8</v>
      </c>
      <c r="K130">
        <f t="shared" si="10"/>
        <v>6.2</v>
      </c>
      <c r="L130">
        <f t="shared" si="11"/>
        <v>0.2</v>
      </c>
      <c r="M130">
        <f t="shared" si="12"/>
        <v>0.6</v>
      </c>
      <c r="N130">
        <f t="shared" si="13"/>
        <v>13.4</v>
      </c>
      <c r="O130">
        <f t="shared" si="16"/>
        <v>0.3</v>
      </c>
    </row>
    <row r="131" spans="1:15" x14ac:dyDescent="0.25">
      <c r="A131" t="s">
        <v>265</v>
      </c>
      <c r="B131" t="str">
        <f t="shared" si="17"/>
        <v>Nick</v>
      </c>
      <c r="C131" t="str">
        <f t="shared" si="17"/>
        <v>Mullens</v>
      </c>
      <c r="D131" t="str">
        <f t="shared" si="17"/>
        <v>MIN</v>
      </c>
      <c r="E131">
        <f t="shared" si="15"/>
        <v>34.4</v>
      </c>
      <c r="F131">
        <f t="shared" si="5"/>
        <v>22.6</v>
      </c>
      <c r="G131">
        <f t="shared" si="6"/>
        <v>263.60000000000002</v>
      </c>
      <c r="H131">
        <f t="shared" si="7"/>
        <v>2</v>
      </c>
      <c r="I131">
        <f t="shared" si="8"/>
        <v>1</v>
      </c>
      <c r="J131">
        <f t="shared" si="9"/>
        <v>1</v>
      </c>
      <c r="K131">
        <f t="shared" si="10"/>
        <v>2.4000000000000004</v>
      </c>
      <c r="L131">
        <f t="shared" si="11"/>
        <v>0</v>
      </c>
      <c r="M131">
        <f t="shared" si="12"/>
        <v>0.4</v>
      </c>
      <c r="N131">
        <f t="shared" si="13"/>
        <v>17</v>
      </c>
      <c r="O131">
        <f t="shared" si="16"/>
        <v>0.2</v>
      </c>
    </row>
    <row r="132" spans="1:15" x14ac:dyDescent="0.25">
      <c r="A132" t="s">
        <v>259</v>
      </c>
      <c r="B132" t="str">
        <f t="shared" si="17"/>
        <v>Jarrett</v>
      </c>
      <c r="C132" t="str">
        <f t="shared" si="17"/>
        <v>Stidham</v>
      </c>
      <c r="D132" t="str">
        <f t="shared" si="17"/>
        <v>LV</v>
      </c>
      <c r="E132">
        <f t="shared" si="15"/>
        <v>43.7</v>
      </c>
      <c r="F132">
        <f t="shared" si="5"/>
        <v>28.5</v>
      </c>
      <c r="G132">
        <f t="shared" si="6"/>
        <v>289.60000000000002</v>
      </c>
      <c r="H132">
        <f t="shared" si="7"/>
        <v>2.2000000000000002</v>
      </c>
      <c r="I132">
        <f t="shared" si="8"/>
        <v>1.2000000000000002</v>
      </c>
      <c r="J132">
        <f t="shared" si="9"/>
        <v>3.5999999999999996</v>
      </c>
      <c r="K132">
        <f t="shared" si="10"/>
        <v>13.7</v>
      </c>
      <c r="L132">
        <f t="shared" si="11"/>
        <v>0.2</v>
      </c>
      <c r="M132">
        <f t="shared" si="12"/>
        <v>0.4</v>
      </c>
      <c r="N132">
        <f t="shared" si="13"/>
        <v>21</v>
      </c>
      <c r="O132">
        <f t="shared" si="16"/>
        <v>0.2</v>
      </c>
    </row>
    <row r="133" spans="1:15" x14ac:dyDescent="0.25">
      <c r="A133" t="s">
        <v>251</v>
      </c>
      <c r="B133" t="str">
        <f t="shared" si="17"/>
        <v>Nate</v>
      </c>
      <c r="C133" t="str">
        <f t="shared" si="17"/>
        <v>Sudfeld</v>
      </c>
      <c r="D133" t="str">
        <f t="shared" si="17"/>
        <v>DET</v>
      </c>
      <c r="E133">
        <f t="shared" si="15"/>
        <v>37.199999999999996</v>
      </c>
      <c r="F133">
        <f t="shared" si="5"/>
        <v>23.5</v>
      </c>
      <c r="G133">
        <f t="shared" si="6"/>
        <v>222.29999999999998</v>
      </c>
      <c r="H133">
        <f t="shared" si="7"/>
        <v>1.3</v>
      </c>
      <c r="I133">
        <f t="shared" si="8"/>
        <v>1.3</v>
      </c>
      <c r="J133">
        <f t="shared" si="9"/>
        <v>2.8000000000000003</v>
      </c>
      <c r="K133">
        <f t="shared" si="10"/>
        <v>9.5</v>
      </c>
      <c r="L133">
        <f t="shared" si="11"/>
        <v>0.1</v>
      </c>
      <c r="M133">
        <f t="shared" si="12"/>
        <v>0.6</v>
      </c>
      <c r="N133">
        <f t="shared" si="13"/>
        <v>13.2</v>
      </c>
      <c r="O133">
        <f t="shared" si="16"/>
        <v>0.3</v>
      </c>
    </row>
    <row r="134" spans="1:15" x14ac:dyDescent="0.25">
      <c r="A134" t="s">
        <v>256</v>
      </c>
      <c r="B134" t="str">
        <f t="shared" si="17"/>
        <v>John</v>
      </c>
      <c r="C134" t="str">
        <f t="shared" si="17"/>
        <v>Wolford</v>
      </c>
      <c r="D134" t="str">
        <f t="shared" si="17"/>
        <v>LAR</v>
      </c>
      <c r="E134">
        <f t="shared" si="15"/>
        <v>33.4</v>
      </c>
      <c r="F134">
        <f t="shared" si="5"/>
        <v>20.799999999999997</v>
      </c>
      <c r="G134">
        <f t="shared" si="6"/>
        <v>228</v>
      </c>
      <c r="H134">
        <f t="shared" si="7"/>
        <v>2</v>
      </c>
      <c r="I134">
        <f t="shared" si="8"/>
        <v>1</v>
      </c>
      <c r="J134">
        <f t="shared" si="9"/>
        <v>2.8</v>
      </c>
      <c r="K134">
        <f t="shared" si="10"/>
        <v>12</v>
      </c>
      <c r="L134">
        <f t="shared" si="11"/>
        <v>0.2</v>
      </c>
      <c r="M134">
        <f t="shared" si="12"/>
        <v>0.4</v>
      </c>
      <c r="N134">
        <f t="shared" si="13"/>
        <v>17.5</v>
      </c>
      <c r="O134">
        <f t="shared" si="16"/>
        <v>0.2</v>
      </c>
    </row>
    <row r="135" spans="1:15" x14ac:dyDescent="0.25">
      <c r="A135" t="s">
        <v>260</v>
      </c>
      <c r="B135" t="str">
        <f t="shared" si="17"/>
        <v>Chad</v>
      </c>
      <c r="C135" t="str">
        <f t="shared" si="17"/>
        <v>Henne</v>
      </c>
      <c r="D135" t="str">
        <f t="shared" si="17"/>
        <v>KC</v>
      </c>
      <c r="E135">
        <f t="shared" si="15"/>
        <v>39.200000000000003</v>
      </c>
      <c r="F135">
        <f t="shared" si="5"/>
        <v>25.4</v>
      </c>
      <c r="G135">
        <f t="shared" si="6"/>
        <v>284.8</v>
      </c>
      <c r="H135">
        <f t="shared" si="7"/>
        <v>2.2000000000000002</v>
      </c>
      <c r="I135">
        <f t="shared" si="8"/>
        <v>0.8</v>
      </c>
      <c r="J135">
        <f t="shared" si="9"/>
        <v>3</v>
      </c>
      <c r="K135">
        <f t="shared" si="10"/>
        <v>9.4</v>
      </c>
      <c r="L135">
        <f t="shared" si="11"/>
        <v>0.2</v>
      </c>
      <c r="M135">
        <f t="shared" si="12"/>
        <v>0.8</v>
      </c>
      <c r="N135">
        <f t="shared" si="13"/>
        <v>20.200000000000003</v>
      </c>
      <c r="O135">
        <f t="shared" si="16"/>
        <v>0.4</v>
      </c>
    </row>
    <row r="136" spans="1:15" x14ac:dyDescent="0.25">
      <c r="A136" t="s">
        <v>257</v>
      </c>
      <c r="B136" t="str">
        <f t="shared" si="17"/>
        <v>Nick</v>
      </c>
      <c r="C136" t="str">
        <f t="shared" si="17"/>
        <v>Foles</v>
      </c>
      <c r="D136" t="str">
        <f t="shared" si="17"/>
        <v>IND</v>
      </c>
      <c r="E136">
        <f t="shared" si="15"/>
        <v>31.4</v>
      </c>
      <c r="F136">
        <f t="shared" si="5"/>
        <v>20.399999999999999</v>
      </c>
      <c r="G136">
        <f t="shared" si="6"/>
        <v>231.39999999999998</v>
      </c>
      <c r="H136">
        <f t="shared" si="7"/>
        <v>1.7999999999999998</v>
      </c>
      <c r="I136">
        <f t="shared" si="8"/>
        <v>0.8</v>
      </c>
      <c r="J136">
        <f t="shared" si="9"/>
        <v>2</v>
      </c>
      <c r="K136">
        <f t="shared" si="10"/>
        <v>6</v>
      </c>
      <c r="L136">
        <f t="shared" si="11"/>
        <v>0.2</v>
      </c>
      <c r="M136">
        <f t="shared" si="12"/>
        <v>0.6</v>
      </c>
      <c r="N136">
        <f t="shared" si="13"/>
        <v>15.700000000000001</v>
      </c>
      <c r="O136">
        <f t="shared" si="16"/>
        <v>0.3</v>
      </c>
    </row>
    <row r="137" spans="1:15" x14ac:dyDescent="0.25">
      <c r="A137" t="s">
        <v>261</v>
      </c>
      <c r="B137" t="str">
        <f t="shared" si="17"/>
        <v>Case</v>
      </c>
      <c r="C137" t="str">
        <f t="shared" si="17"/>
        <v>Keenum</v>
      </c>
      <c r="D137" t="str">
        <f t="shared" si="17"/>
        <v>BUF</v>
      </c>
      <c r="E137">
        <f t="shared" si="15"/>
        <v>37</v>
      </c>
      <c r="F137">
        <f t="shared" si="5"/>
        <v>23.799999999999997</v>
      </c>
      <c r="G137">
        <f t="shared" si="6"/>
        <v>250</v>
      </c>
      <c r="H137">
        <f t="shared" si="7"/>
        <v>2.2000000000000002</v>
      </c>
      <c r="I137">
        <f t="shared" si="8"/>
        <v>0.8</v>
      </c>
      <c r="J137">
        <f t="shared" si="9"/>
        <v>3</v>
      </c>
      <c r="K137">
        <f t="shared" si="10"/>
        <v>9.8000000000000007</v>
      </c>
      <c r="L137">
        <f t="shared" si="11"/>
        <v>0.2</v>
      </c>
      <c r="M137">
        <f t="shared" si="12"/>
        <v>0.6</v>
      </c>
      <c r="N137">
        <f t="shared" si="13"/>
        <v>19.2</v>
      </c>
      <c r="O137">
        <f t="shared" si="16"/>
        <v>0.3</v>
      </c>
    </row>
    <row r="138" spans="1:15" x14ac:dyDescent="0.25">
      <c r="A138" t="s">
        <v>242</v>
      </c>
      <c r="B138" t="str">
        <f t="shared" si="17"/>
        <v>Malik</v>
      </c>
      <c r="C138" t="str">
        <f t="shared" si="17"/>
        <v>Willis</v>
      </c>
      <c r="D138" t="str">
        <f t="shared" si="17"/>
        <v>TEN</v>
      </c>
      <c r="E138">
        <f t="shared" si="15"/>
        <v>29.200000000000003</v>
      </c>
      <c r="F138">
        <f t="shared" si="5"/>
        <v>18</v>
      </c>
      <c r="G138">
        <f t="shared" si="6"/>
        <v>200.2</v>
      </c>
      <c r="H138">
        <f t="shared" si="7"/>
        <v>1.4</v>
      </c>
      <c r="I138">
        <f t="shared" si="8"/>
        <v>0.8</v>
      </c>
      <c r="J138">
        <f t="shared" si="9"/>
        <v>5.2</v>
      </c>
      <c r="K138">
        <f t="shared" si="10"/>
        <v>29</v>
      </c>
      <c r="L138">
        <f t="shared" si="11"/>
        <v>0.2</v>
      </c>
      <c r="M138">
        <f t="shared" si="12"/>
        <v>0.4</v>
      </c>
      <c r="N138">
        <f t="shared" si="13"/>
        <v>16.399999999999999</v>
      </c>
      <c r="O138">
        <f t="shared" si="16"/>
        <v>0.2</v>
      </c>
    </row>
    <row r="139" spans="1:15" x14ac:dyDescent="0.25">
      <c r="A139" t="s">
        <v>262</v>
      </c>
      <c r="B139" t="str">
        <f t="shared" si="17"/>
        <v>Brandon</v>
      </c>
      <c r="C139" t="str">
        <f t="shared" si="17"/>
        <v>Allen</v>
      </c>
      <c r="D139" t="str">
        <f t="shared" si="17"/>
        <v>CIN</v>
      </c>
      <c r="E139">
        <f t="shared" si="15"/>
        <v>35</v>
      </c>
      <c r="F139">
        <f t="shared" si="5"/>
        <v>22</v>
      </c>
      <c r="G139">
        <f t="shared" si="6"/>
        <v>238.2</v>
      </c>
      <c r="H139">
        <f t="shared" si="7"/>
        <v>1.7999999999999998</v>
      </c>
      <c r="I139">
        <f t="shared" si="8"/>
        <v>0.8</v>
      </c>
      <c r="J139">
        <f t="shared" si="9"/>
        <v>3.2</v>
      </c>
      <c r="K139">
        <f t="shared" si="10"/>
        <v>10.6</v>
      </c>
      <c r="L139">
        <f t="shared" si="11"/>
        <v>0.2</v>
      </c>
      <c r="M139">
        <f t="shared" si="12"/>
        <v>0.4</v>
      </c>
      <c r="N139">
        <f t="shared" si="13"/>
        <v>17.099999999999998</v>
      </c>
      <c r="O139">
        <f t="shared" si="16"/>
        <v>0.2</v>
      </c>
    </row>
    <row r="140" spans="1:15" x14ac:dyDescent="0.25">
      <c r="A140" t="s">
        <v>267</v>
      </c>
      <c r="B140" t="str">
        <f t="shared" si="17"/>
        <v>Chase</v>
      </c>
      <c r="C140" t="str">
        <f t="shared" si="17"/>
        <v>Daniel</v>
      </c>
      <c r="D140" t="str">
        <f t="shared" si="17"/>
        <v>LAC</v>
      </c>
      <c r="E140">
        <f t="shared" si="15"/>
        <v>37.4</v>
      </c>
      <c r="F140">
        <f t="shared" si="5"/>
        <v>23.200000000000003</v>
      </c>
      <c r="G140">
        <f t="shared" si="6"/>
        <v>244.2</v>
      </c>
      <c r="H140">
        <f t="shared" si="7"/>
        <v>2</v>
      </c>
      <c r="I140">
        <f t="shared" si="8"/>
        <v>1.2</v>
      </c>
      <c r="J140">
        <f t="shared" si="9"/>
        <v>3.2</v>
      </c>
      <c r="K140">
        <f t="shared" si="10"/>
        <v>11</v>
      </c>
      <c r="L140">
        <f t="shared" si="11"/>
        <v>0.2</v>
      </c>
      <c r="M140">
        <f t="shared" si="12"/>
        <v>0.6</v>
      </c>
      <c r="N140">
        <f t="shared" si="13"/>
        <v>17.200000000000003</v>
      </c>
      <c r="O140">
        <f t="shared" si="16"/>
        <v>0.3</v>
      </c>
    </row>
    <row r="141" spans="1:15" x14ac:dyDescent="0.25">
      <c r="A141" t="s">
        <v>269</v>
      </c>
      <c r="B141" t="str">
        <f t="shared" si="17"/>
        <v>Sean</v>
      </c>
      <c r="C141" t="str">
        <f t="shared" si="17"/>
        <v>Mannion</v>
      </c>
      <c r="D141" t="str">
        <f t="shared" si="17"/>
        <v>SEA</v>
      </c>
      <c r="E141">
        <f t="shared" si="15"/>
        <v>8.5</v>
      </c>
      <c r="F141">
        <f t="shared" ref="F141:N141" si="18">INDEX(F$3:F$70,MATCH($A141,$A$3:$A$70,0))-INDEX(U$3:U$67,MATCH($A141,$P$3:$P$67,0))+INDEX(AJ$3:AJ$70,MATCH($A141,$AE$3:$AE$70,0))</f>
        <v>5.5</v>
      </c>
      <c r="G141">
        <f t="shared" si="18"/>
        <v>60.5</v>
      </c>
      <c r="H141">
        <f t="shared" si="18"/>
        <v>0.5</v>
      </c>
      <c r="I141">
        <f t="shared" si="18"/>
        <v>0</v>
      </c>
      <c r="J141">
        <f t="shared" si="18"/>
        <v>0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18"/>
        <v>4.4000000000000004</v>
      </c>
      <c r="O141">
        <f t="shared" si="16"/>
        <v>0</v>
      </c>
    </row>
    <row r="143" spans="1:15" x14ac:dyDescent="0.25">
      <c r="A143" t="s">
        <v>277</v>
      </c>
      <c r="B143" t="s">
        <v>272</v>
      </c>
      <c r="C143" t="s">
        <v>273</v>
      </c>
      <c r="D143" t="s">
        <v>1</v>
      </c>
      <c r="E143" t="s">
        <v>2</v>
      </c>
      <c r="F143" t="s">
        <v>3</v>
      </c>
      <c r="G143" t="s">
        <v>4</v>
      </c>
      <c r="H143" t="s">
        <v>5</v>
      </c>
      <c r="I143" t="s">
        <v>6</v>
      </c>
      <c r="J143" t="s">
        <v>2</v>
      </c>
      <c r="K143" t="s">
        <v>4</v>
      </c>
      <c r="L143" t="s">
        <v>5</v>
      </c>
      <c r="M143" t="s">
        <v>7</v>
      </c>
      <c r="N143" t="s">
        <v>8</v>
      </c>
    </row>
    <row r="144" spans="1:15" x14ac:dyDescent="0.25">
      <c r="A144" t="s">
        <v>204</v>
      </c>
      <c r="B144" t="str">
        <f>INDEX(B$3:B$70,MATCH($A144,$A$3:$A$70,0))</f>
        <v>Josh</v>
      </c>
      <c r="C144" t="str">
        <f>INDEX(C$3:C$70,MATCH($A144,$A$3:$A$70,0))</f>
        <v>Allen</v>
      </c>
      <c r="D144" t="str">
        <f>INDEX(D$3:D$70,MATCH($A144,$A$3:$A$70,0))</f>
        <v>BUF</v>
      </c>
      <c r="E144">
        <f>INDEX(E$3:E$70,MATCH($A144,$A$3:$A$70,0))+INDEX(T$3:T$67,MATCH($A144,$P$3:$P$67,0))-INDEX(AI$3:AI$70,MATCH($A144,$AE$3:$AE$70,0))</f>
        <v>609</v>
      </c>
      <c r="F144">
        <f t="shared" ref="F144:N144" si="19">INDEX(F$3:F$70,MATCH($A144,$A$3:$A$70,0))+INDEX(U$3:U$67,MATCH($A144,$P$3:$P$67,0))-INDEX(AJ$3:AJ$70,MATCH($A144,$AE$3:$AE$70,0))</f>
        <v>395.99999999999994</v>
      </c>
      <c r="G144">
        <f t="shared" si="19"/>
        <v>4322</v>
      </c>
      <c r="H144">
        <f t="shared" si="19"/>
        <v>34.999999999999993</v>
      </c>
      <c r="I144">
        <f t="shared" si="19"/>
        <v>13</v>
      </c>
      <c r="J144">
        <f t="shared" si="19"/>
        <v>112.99999999999999</v>
      </c>
      <c r="K144">
        <f t="shared" si="19"/>
        <v>612.00000000000011</v>
      </c>
      <c r="L144">
        <f t="shared" si="19"/>
        <v>7.0000000000000009</v>
      </c>
      <c r="M144">
        <f t="shared" si="19"/>
        <v>0</v>
      </c>
      <c r="N144">
        <f t="shared" si="19"/>
        <v>403.09999999999997</v>
      </c>
    </row>
    <row r="145" spans="1:14" x14ac:dyDescent="0.25">
      <c r="A145" t="s">
        <v>205</v>
      </c>
      <c r="B145" t="str">
        <f t="shared" ref="B145:D176" si="20">INDEX(B$3:B$70,MATCH($A145,$A$3:$A$70,0))</f>
        <v>Patrick</v>
      </c>
      <c r="C145" t="str">
        <f t="shared" si="20"/>
        <v>Mahomes</v>
      </c>
      <c r="D145" t="str">
        <f t="shared" si="20"/>
        <v>KC</v>
      </c>
      <c r="E145">
        <f t="shared" ref="E145:E208" si="21">INDEX(E$3:E$70,MATCH($A145,$A$3:$A$70,0))+INDEX(T$3:T$67,MATCH($A145,$P$3:$P$67,0))-INDEX(AI$3:AI$70,MATCH($A145,$AE$3:$AE$70,0))</f>
        <v>614</v>
      </c>
      <c r="F145">
        <f t="shared" ref="F145:F208" si="22">INDEX(F$3:F$70,MATCH($A145,$A$3:$A$70,0))+INDEX(U$3:U$67,MATCH($A145,$P$3:$P$67,0))-INDEX(AJ$3:AJ$70,MATCH($A145,$AE$3:$AE$70,0))</f>
        <v>405</v>
      </c>
      <c r="G145">
        <f t="shared" ref="G145:G208" si="23">INDEX(G$3:G$70,MATCH($A145,$A$3:$A$70,0))+INDEX(V$3:V$67,MATCH($A145,$P$3:$P$67,0))-INDEX(AK$3:AK$70,MATCH($A145,$AE$3:$AE$70,0))</f>
        <v>4667.0000000000009</v>
      </c>
      <c r="H145">
        <f t="shared" ref="H145:H208" si="24">INDEX(H$3:H$70,MATCH($A145,$A$3:$A$70,0))+INDEX(W$3:W$67,MATCH($A145,$P$3:$P$67,0))-INDEX(AL$3:AL$70,MATCH($A145,$AE$3:$AE$70,0))</f>
        <v>35.000000000000007</v>
      </c>
      <c r="I145">
        <f t="shared" ref="I145:I208" si="25">INDEX(I$3:I$70,MATCH($A145,$A$3:$A$70,0))+INDEX(X$3:X$67,MATCH($A145,$P$3:$P$67,0))-INDEX(AM$3:AM$70,MATCH($A145,$AE$3:$AE$70,0))</f>
        <v>10</v>
      </c>
      <c r="J145">
        <f t="shared" ref="J145:J208" si="26">INDEX(J$3:J$70,MATCH($A145,$A$3:$A$70,0))+INDEX(Y$3:Y$67,MATCH($A145,$P$3:$P$67,0))-INDEX(AN$3:AN$70,MATCH($A145,$AE$3:$AE$70,0))</f>
        <v>63.999999999999993</v>
      </c>
      <c r="K145">
        <f t="shared" ref="K145:K208" si="27">INDEX(K$3:K$70,MATCH($A145,$A$3:$A$70,0))+INDEX(Z$3:Z$67,MATCH($A145,$P$3:$P$67,0))-INDEX(AO$3:AO$70,MATCH($A145,$AE$3:$AE$70,0))</f>
        <v>334.99999999999994</v>
      </c>
      <c r="L145">
        <f t="shared" ref="L145:L208" si="28">INDEX(L$3:L$70,MATCH($A145,$A$3:$A$70,0))+INDEX(AA$3:AA$67,MATCH($A145,$P$3:$P$67,0))-INDEX(AP$3:AP$70,MATCH($A145,$AE$3:$AE$70,0))</f>
        <v>2</v>
      </c>
      <c r="M145">
        <f t="shared" ref="M145:M208" si="29">INDEX(M$3:M$70,MATCH($A145,$A$3:$A$70,0))+INDEX(AB$3:AB$67,MATCH($A145,$P$3:$P$67,0))-INDEX(AQ$3:AQ$70,MATCH($A145,$AE$3:$AE$70,0))</f>
        <v>0</v>
      </c>
      <c r="N145">
        <f t="shared" ref="N145:N208" si="30">INDEX(N$3:N$70,MATCH($A145,$A$3:$A$70,0))+INDEX(AC$3:AC$67,MATCH($A145,$P$3:$P$67,0))-INDEX(AR$3:AR$70,MATCH($A145,$AE$3:$AE$70,0))</f>
        <v>362.10000000000008</v>
      </c>
    </row>
    <row r="146" spans="1:14" x14ac:dyDescent="0.25">
      <c r="A146" t="s">
        <v>208</v>
      </c>
      <c r="B146" t="str">
        <f t="shared" si="20"/>
        <v>Justin</v>
      </c>
      <c r="C146" t="str">
        <f t="shared" si="20"/>
        <v>Herbert</v>
      </c>
      <c r="D146" t="str">
        <f t="shared" si="20"/>
        <v>LAC</v>
      </c>
      <c r="E146">
        <f t="shared" si="21"/>
        <v>632</v>
      </c>
      <c r="F146">
        <f t="shared" si="22"/>
        <v>417</v>
      </c>
      <c r="G146">
        <f t="shared" si="23"/>
        <v>4680</v>
      </c>
      <c r="H146">
        <f t="shared" si="24"/>
        <v>35.000000000000007</v>
      </c>
      <c r="I146">
        <f t="shared" si="25"/>
        <v>14</v>
      </c>
      <c r="J146">
        <f t="shared" si="26"/>
        <v>60</v>
      </c>
      <c r="K146">
        <f t="shared" si="27"/>
        <v>271</v>
      </c>
      <c r="L146">
        <f t="shared" si="28"/>
        <v>3</v>
      </c>
      <c r="M146">
        <f t="shared" si="29"/>
        <v>0</v>
      </c>
      <c r="N146">
        <f t="shared" si="30"/>
        <v>358.3</v>
      </c>
    </row>
    <row r="147" spans="1:14" x14ac:dyDescent="0.25">
      <c r="A147" t="s">
        <v>211</v>
      </c>
      <c r="B147" t="str">
        <f t="shared" si="20"/>
        <v>Tom</v>
      </c>
      <c r="C147" t="str">
        <f t="shared" si="20"/>
        <v>Brady</v>
      </c>
      <c r="D147" t="str">
        <f t="shared" si="20"/>
        <v>TB</v>
      </c>
      <c r="E147">
        <f t="shared" si="21"/>
        <v>622</v>
      </c>
      <c r="F147">
        <f t="shared" si="22"/>
        <v>417</v>
      </c>
      <c r="G147">
        <f t="shared" si="23"/>
        <v>4667</v>
      </c>
      <c r="H147">
        <f t="shared" si="24"/>
        <v>38</v>
      </c>
      <c r="I147">
        <f t="shared" si="25"/>
        <v>11</v>
      </c>
      <c r="J147">
        <f t="shared" si="26"/>
        <v>28</v>
      </c>
      <c r="K147">
        <f t="shared" si="27"/>
        <v>55</v>
      </c>
      <c r="L147">
        <f t="shared" si="28"/>
        <v>1.9999999999999996</v>
      </c>
      <c r="M147">
        <f t="shared" si="29"/>
        <v>0</v>
      </c>
      <c r="N147">
        <f t="shared" si="30"/>
        <v>345.19999999999993</v>
      </c>
    </row>
    <row r="148" spans="1:14" x14ac:dyDescent="0.25">
      <c r="A148" t="s">
        <v>206</v>
      </c>
      <c r="B148" t="str">
        <f t="shared" si="20"/>
        <v>Kyler</v>
      </c>
      <c r="C148" t="str">
        <f t="shared" si="20"/>
        <v>Murray</v>
      </c>
      <c r="D148" t="str">
        <f t="shared" si="20"/>
        <v>ARI</v>
      </c>
      <c r="E148">
        <f t="shared" si="21"/>
        <v>533.99999999999989</v>
      </c>
      <c r="F148">
        <f t="shared" si="22"/>
        <v>358</v>
      </c>
      <c r="G148">
        <f t="shared" si="23"/>
        <v>4004</v>
      </c>
      <c r="H148">
        <f t="shared" si="24"/>
        <v>24.999999999999996</v>
      </c>
      <c r="I148">
        <f t="shared" si="25"/>
        <v>11</v>
      </c>
      <c r="J148">
        <f t="shared" si="26"/>
        <v>109.00000000000001</v>
      </c>
      <c r="K148">
        <f t="shared" si="27"/>
        <v>545</v>
      </c>
      <c r="L148">
        <f t="shared" si="28"/>
        <v>6</v>
      </c>
      <c r="M148">
        <f t="shared" si="29"/>
        <v>0</v>
      </c>
      <c r="N148">
        <f t="shared" si="30"/>
        <v>339.69999999999993</v>
      </c>
    </row>
    <row r="149" spans="1:14" x14ac:dyDescent="0.25">
      <c r="A149" t="s">
        <v>209</v>
      </c>
      <c r="B149" t="str">
        <f t="shared" si="20"/>
        <v>Jalen</v>
      </c>
      <c r="C149" t="str">
        <f t="shared" si="20"/>
        <v>Hurts</v>
      </c>
      <c r="D149" t="str">
        <f t="shared" si="20"/>
        <v>PHI</v>
      </c>
      <c r="E149">
        <f t="shared" si="21"/>
        <v>482.00000000000006</v>
      </c>
      <c r="F149">
        <f t="shared" si="22"/>
        <v>298.99999999999994</v>
      </c>
      <c r="G149">
        <f t="shared" si="23"/>
        <v>3520.0000000000005</v>
      </c>
      <c r="H149">
        <f t="shared" si="24"/>
        <v>21</v>
      </c>
      <c r="I149">
        <f t="shared" si="25"/>
        <v>13</v>
      </c>
      <c r="J149">
        <f t="shared" si="26"/>
        <v>131</v>
      </c>
      <c r="K149">
        <f t="shared" si="27"/>
        <v>734.99999999999989</v>
      </c>
      <c r="L149">
        <f t="shared" si="28"/>
        <v>7</v>
      </c>
      <c r="M149">
        <f t="shared" si="29"/>
        <v>0</v>
      </c>
      <c r="N149">
        <f t="shared" si="30"/>
        <v>327.30000000000007</v>
      </c>
    </row>
    <row r="150" spans="1:14" x14ac:dyDescent="0.25">
      <c r="A150" t="s">
        <v>210</v>
      </c>
      <c r="B150" t="str">
        <f t="shared" si="20"/>
        <v>Dak</v>
      </c>
      <c r="C150" t="str">
        <f t="shared" si="20"/>
        <v>Prescott</v>
      </c>
      <c r="D150" t="str">
        <f t="shared" si="20"/>
        <v>DAL</v>
      </c>
      <c r="E150">
        <f t="shared" si="21"/>
        <v>554</v>
      </c>
      <c r="F150">
        <f t="shared" si="22"/>
        <v>377.00000000000006</v>
      </c>
      <c r="G150">
        <f t="shared" si="23"/>
        <v>4267</v>
      </c>
      <c r="H150">
        <f t="shared" si="24"/>
        <v>35</v>
      </c>
      <c r="I150">
        <f t="shared" si="25"/>
        <v>11</v>
      </c>
      <c r="J150">
        <f t="shared" si="26"/>
        <v>60</v>
      </c>
      <c r="K150">
        <f t="shared" si="27"/>
        <v>238</v>
      </c>
      <c r="L150">
        <f t="shared" si="28"/>
        <v>2</v>
      </c>
      <c r="M150">
        <f t="shared" si="29"/>
        <v>0</v>
      </c>
      <c r="N150">
        <f t="shared" si="30"/>
        <v>335.40000000000003</v>
      </c>
    </row>
    <row r="151" spans="1:14" x14ac:dyDescent="0.25">
      <c r="A151" t="s">
        <v>207</v>
      </c>
      <c r="B151" t="str">
        <f t="shared" si="20"/>
        <v>Lamar</v>
      </c>
      <c r="C151" t="str">
        <f t="shared" si="20"/>
        <v>Jackson</v>
      </c>
      <c r="D151" t="str">
        <f t="shared" si="20"/>
        <v>BAL</v>
      </c>
      <c r="E151">
        <f t="shared" si="21"/>
        <v>459</v>
      </c>
      <c r="F151">
        <f t="shared" si="22"/>
        <v>298.00000000000006</v>
      </c>
      <c r="G151">
        <f t="shared" si="23"/>
        <v>3396</v>
      </c>
      <c r="H151">
        <f t="shared" si="24"/>
        <v>22.000000000000004</v>
      </c>
      <c r="I151">
        <f t="shared" si="25"/>
        <v>12</v>
      </c>
      <c r="J151">
        <f t="shared" si="26"/>
        <v>145</v>
      </c>
      <c r="K151">
        <f t="shared" si="27"/>
        <v>856.00000000000011</v>
      </c>
      <c r="L151">
        <f t="shared" si="28"/>
        <v>4</v>
      </c>
      <c r="M151">
        <f t="shared" si="29"/>
        <v>0</v>
      </c>
      <c r="N151">
        <f t="shared" si="30"/>
        <v>321.49999999999994</v>
      </c>
    </row>
    <row r="152" spans="1:14" x14ac:dyDescent="0.25">
      <c r="A152" t="s">
        <v>214</v>
      </c>
      <c r="B152" t="str">
        <f t="shared" si="20"/>
        <v>Aaron</v>
      </c>
      <c r="C152" t="str">
        <f t="shared" si="20"/>
        <v>Rodgers</v>
      </c>
      <c r="D152" t="str">
        <f t="shared" si="20"/>
        <v>GB</v>
      </c>
      <c r="E152">
        <f t="shared" si="21"/>
        <v>541.00000000000011</v>
      </c>
      <c r="F152">
        <f t="shared" si="22"/>
        <v>367.99999999999994</v>
      </c>
      <c r="G152">
        <f t="shared" si="23"/>
        <v>4111.0000000000009</v>
      </c>
      <c r="H152">
        <f t="shared" si="24"/>
        <v>32</v>
      </c>
      <c r="I152">
        <f t="shared" si="25"/>
        <v>4.9999999999999991</v>
      </c>
      <c r="J152">
        <f t="shared" si="26"/>
        <v>38</v>
      </c>
      <c r="K152">
        <f t="shared" si="27"/>
        <v>120.99999999999997</v>
      </c>
      <c r="L152">
        <f t="shared" si="28"/>
        <v>2</v>
      </c>
      <c r="M152">
        <f t="shared" si="29"/>
        <v>0</v>
      </c>
      <c r="N152">
        <f t="shared" si="30"/>
        <v>311.5</v>
      </c>
    </row>
    <row r="153" spans="1:14" x14ac:dyDescent="0.25">
      <c r="A153" t="s">
        <v>218</v>
      </c>
      <c r="B153" t="str">
        <f t="shared" si="20"/>
        <v>Russell</v>
      </c>
      <c r="C153" t="str">
        <f t="shared" si="20"/>
        <v>Wilson</v>
      </c>
      <c r="D153" t="str">
        <f t="shared" si="20"/>
        <v>DEN</v>
      </c>
      <c r="E153">
        <f t="shared" si="21"/>
        <v>516</v>
      </c>
      <c r="F153">
        <f t="shared" si="22"/>
        <v>336.00000000000006</v>
      </c>
      <c r="G153">
        <f t="shared" si="23"/>
        <v>3976</v>
      </c>
      <c r="H153">
        <f t="shared" si="24"/>
        <v>28.999999999999996</v>
      </c>
      <c r="I153">
        <f t="shared" si="25"/>
        <v>9</v>
      </c>
      <c r="J153">
        <f t="shared" si="26"/>
        <v>60</v>
      </c>
      <c r="K153">
        <f t="shared" si="27"/>
        <v>275.00000000000006</v>
      </c>
      <c r="L153">
        <f t="shared" si="28"/>
        <v>2</v>
      </c>
      <c r="M153">
        <f t="shared" si="29"/>
        <v>0</v>
      </c>
      <c r="N153">
        <f t="shared" si="30"/>
        <v>305.5</v>
      </c>
    </row>
    <row r="154" spans="1:14" x14ac:dyDescent="0.25">
      <c r="A154" t="s">
        <v>215</v>
      </c>
      <c r="B154" t="str">
        <f t="shared" si="20"/>
        <v>Joe</v>
      </c>
      <c r="C154" t="str">
        <f t="shared" si="20"/>
        <v>Burrow</v>
      </c>
      <c r="D154" t="str">
        <f t="shared" si="20"/>
        <v>CIN</v>
      </c>
      <c r="E154">
        <f t="shared" si="21"/>
        <v>569</v>
      </c>
      <c r="F154">
        <f t="shared" si="22"/>
        <v>387</v>
      </c>
      <c r="G154">
        <f t="shared" si="23"/>
        <v>4438</v>
      </c>
      <c r="H154">
        <f t="shared" si="24"/>
        <v>30</v>
      </c>
      <c r="I154">
        <f t="shared" si="25"/>
        <v>13</v>
      </c>
      <c r="J154">
        <f t="shared" si="26"/>
        <v>28</v>
      </c>
      <c r="K154">
        <f t="shared" si="27"/>
        <v>121.99999999999997</v>
      </c>
      <c r="L154">
        <f t="shared" si="28"/>
        <v>2.0000000000000004</v>
      </c>
      <c r="M154">
        <f t="shared" si="29"/>
        <v>0</v>
      </c>
      <c r="N154">
        <f t="shared" si="30"/>
        <v>308.7</v>
      </c>
    </row>
    <row r="155" spans="1:14" x14ac:dyDescent="0.25">
      <c r="A155" t="s">
        <v>212</v>
      </c>
      <c r="B155" t="str">
        <f t="shared" si="20"/>
        <v>Matthew</v>
      </c>
      <c r="C155" t="str">
        <f t="shared" si="20"/>
        <v>Stafford</v>
      </c>
      <c r="D155" t="str">
        <f t="shared" si="20"/>
        <v>LAR</v>
      </c>
      <c r="E155">
        <f t="shared" si="21"/>
        <v>580.00000000000011</v>
      </c>
      <c r="F155">
        <f t="shared" si="22"/>
        <v>382.99999999999994</v>
      </c>
      <c r="G155">
        <f t="shared" si="23"/>
        <v>4522</v>
      </c>
      <c r="H155">
        <f t="shared" si="24"/>
        <v>33</v>
      </c>
      <c r="I155">
        <f t="shared" si="25"/>
        <v>13.999999999999998</v>
      </c>
      <c r="J155">
        <f t="shared" si="26"/>
        <v>25</v>
      </c>
      <c r="K155">
        <f t="shared" si="27"/>
        <v>52</v>
      </c>
      <c r="L155">
        <f t="shared" si="28"/>
        <v>0</v>
      </c>
      <c r="M155">
        <f t="shared" si="29"/>
        <v>0</v>
      </c>
      <c r="N155">
        <f t="shared" si="30"/>
        <v>304.09999999999997</v>
      </c>
    </row>
    <row r="156" spans="1:14" x14ac:dyDescent="0.25">
      <c r="A156" t="s">
        <v>213</v>
      </c>
      <c r="B156" t="str">
        <f t="shared" si="20"/>
        <v>Trey</v>
      </c>
      <c r="C156" t="str">
        <f t="shared" si="20"/>
        <v>Lance</v>
      </c>
      <c r="D156" t="str">
        <f t="shared" si="20"/>
        <v>SF</v>
      </c>
      <c r="E156">
        <f t="shared" si="21"/>
        <v>467</v>
      </c>
      <c r="F156">
        <f t="shared" si="22"/>
        <v>279.99999999999994</v>
      </c>
      <c r="G156">
        <f t="shared" si="23"/>
        <v>3456.0000000000005</v>
      </c>
      <c r="H156">
        <f t="shared" si="24"/>
        <v>22.000000000000004</v>
      </c>
      <c r="I156">
        <f t="shared" si="25"/>
        <v>12.999999999999998</v>
      </c>
      <c r="J156">
        <f t="shared" si="26"/>
        <v>116</v>
      </c>
      <c r="K156">
        <f t="shared" si="27"/>
        <v>535</v>
      </c>
      <c r="L156">
        <f t="shared" si="28"/>
        <v>3.9999999999999991</v>
      </c>
      <c r="M156">
        <f t="shared" si="29"/>
        <v>0</v>
      </c>
      <c r="N156">
        <f t="shared" si="30"/>
        <v>290.8</v>
      </c>
    </row>
    <row r="157" spans="1:14" x14ac:dyDescent="0.25">
      <c r="A157" t="s">
        <v>217</v>
      </c>
      <c r="B157" t="str">
        <f t="shared" si="20"/>
        <v>Kirk</v>
      </c>
      <c r="C157" t="str">
        <f t="shared" si="20"/>
        <v>Cousins</v>
      </c>
      <c r="D157" t="str">
        <f t="shared" si="20"/>
        <v>MIN</v>
      </c>
      <c r="E157">
        <f t="shared" si="21"/>
        <v>549.00000000000011</v>
      </c>
      <c r="F157">
        <f t="shared" si="22"/>
        <v>368.00000000000006</v>
      </c>
      <c r="G157">
        <f t="shared" si="23"/>
        <v>4230</v>
      </c>
      <c r="H157">
        <f t="shared" si="24"/>
        <v>31.999999999999996</v>
      </c>
      <c r="I157">
        <f t="shared" si="25"/>
        <v>11.000000000000002</v>
      </c>
      <c r="J157">
        <f t="shared" si="26"/>
        <v>33</v>
      </c>
      <c r="K157">
        <f t="shared" si="27"/>
        <v>127</v>
      </c>
      <c r="L157">
        <f t="shared" si="28"/>
        <v>1</v>
      </c>
      <c r="M157">
        <f t="shared" si="29"/>
        <v>0</v>
      </c>
      <c r="N157">
        <f t="shared" si="30"/>
        <v>304.89999999999992</v>
      </c>
    </row>
    <row r="158" spans="1:14" x14ac:dyDescent="0.25">
      <c r="A158" t="s">
        <v>216</v>
      </c>
      <c r="B158" t="str">
        <f t="shared" si="20"/>
        <v>Derek</v>
      </c>
      <c r="C158" t="str">
        <f t="shared" si="20"/>
        <v>Carr</v>
      </c>
      <c r="D158" t="str">
        <f t="shared" si="20"/>
        <v>LV</v>
      </c>
      <c r="E158">
        <f t="shared" si="21"/>
        <v>557.99999999999989</v>
      </c>
      <c r="F158">
        <f t="shared" si="22"/>
        <v>374</v>
      </c>
      <c r="G158">
        <f t="shared" si="23"/>
        <v>4350.0000000000009</v>
      </c>
      <c r="H158">
        <f t="shared" si="24"/>
        <v>26</v>
      </c>
      <c r="I158">
        <f t="shared" si="25"/>
        <v>11</v>
      </c>
      <c r="J158">
        <f t="shared" si="26"/>
        <v>39.999999999999993</v>
      </c>
      <c r="K158">
        <f t="shared" si="27"/>
        <v>129</v>
      </c>
      <c r="L158">
        <f t="shared" si="28"/>
        <v>1</v>
      </c>
      <c r="M158">
        <f t="shared" si="29"/>
        <v>0</v>
      </c>
      <c r="N158">
        <f t="shared" si="30"/>
        <v>285.99999999999994</v>
      </c>
    </row>
    <row r="159" spans="1:14" x14ac:dyDescent="0.25">
      <c r="A159" t="s">
        <v>219</v>
      </c>
      <c r="B159" t="str">
        <f t="shared" si="20"/>
        <v>Tua</v>
      </c>
      <c r="C159" t="str">
        <f t="shared" si="20"/>
        <v>Tagovailoa</v>
      </c>
      <c r="D159" t="str">
        <f t="shared" si="20"/>
        <v>MIA</v>
      </c>
      <c r="E159">
        <f t="shared" si="21"/>
        <v>534</v>
      </c>
      <c r="F159">
        <f t="shared" si="22"/>
        <v>346.99999999999994</v>
      </c>
      <c r="G159">
        <f t="shared" si="23"/>
        <v>3789</v>
      </c>
      <c r="H159">
        <f t="shared" si="24"/>
        <v>23.000000000000004</v>
      </c>
      <c r="I159">
        <f t="shared" si="25"/>
        <v>14.000000000000002</v>
      </c>
      <c r="J159">
        <f t="shared" si="26"/>
        <v>63.000000000000007</v>
      </c>
      <c r="K159">
        <f t="shared" si="27"/>
        <v>187.99999999999997</v>
      </c>
      <c r="L159">
        <f t="shared" si="28"/>
        <v>3</v>
      </c>
      <c r="M159">
        <f t="shared" si="29"/>
        <v>0</v>
      </c>
      <c r="N159">
        <f t="shared" si="30"/>
        <v>266.29999999999995</v>
      </c>
    </row>
    <row r="160" spans="1:14" x14ac:dyDescent="0.25">
      <c r="A160" t="s">
        <v>221</v>
      </c>
      <c r="B160" t="str">
        <f t="shared" si="20"/>
        <v>Ryan</v>
      </c>
      <c r="C160" t="str">
        <f t="shared" si="20"/>
        <v>Tannehill</v>
      </c>
      <c r="D160" t="str">
        <f t="shared" si="20"/>
        <v>TEN</v>
      </c>
      <c r="E160">
        <f t="shared" si="21"/>
        <v>505.99999999999994</v>
      </c>
      <c r="F160">
        <f t="shared" si="22"/>
        <v>334</v>
      </c>
      <c r="G160">
        <f t="shared" si="23"/>
        <v>3645</v>
      </c>
      <c r="H160">
        <f t="shared" si="24"/>
        <v>22</v>
      </c>
      <c r="I160">
        <f t="shared" si="25"/>
        <v>11.999999999999998</v>
      </c>
      <c r="J160">
        <f t="shared" si="26"/>
        <v>57.000000000000007</v>
      </c>
      <c r="K160">
        <f t="shared" si="27"/>
        <v>256</v>
      </c>
      <c r="L160">
        <f t="shared" si="28"/>
        <v>4.9999999999999991</v>
      </c>
      <c r="M160">
        <f t="shared" si="29"/>
        <v>0</v>
      </c>
      <c r="N160">
        <f t="shared" si="30"/>
        <v>277.3</v>
      </c>
    </row>
    <row r="161" spans="1:14" x14ac:dyDescent="0.25">
      <c r="A161" t="s">
        <v>224</v>
      </c>
      <c r="B161" t="str">
        <f t="shared" si="20"/>
        <v>Trevor</v>
      </c>
      <c r="C161" t="str">
        <f t="shared" si="20"/>
        <v>Lawrence</v>
      </c>
      <c r="D161" t="str">
        <f t="shared" si="20"/>
        <v>JAC</v>
      </c>
      <c r="E161">
        <f t="shared" si="21"/>
        <v>553.99999999999989</v>
      </c>
      <c r="F161">
        <f t="shared" si="22"/>
        <v>338</v>
      </c>
      <c r="G161">
        <f t="shared" si="23"/>
        <v>3766</v>
      </c>
      <c r="H161">
        <f t="shared" si="24"/>
        <v>21</v>
      </c>
      <c r="I161">
        <f t="shared" si="25"/>
        <v>15</v>
      </c>
      <c r="J161">
        <f t="shared" si="26"/>
        <v>83.000000000000014</v>
      </c>
      <c r="K161">
        <f t="shared" si="27"/>
        <v>365.99999999999994</v>
      </c>
      <c r="L161">
        <f t="shared" si="28"/>
        <v>1.9999999999999996</v>
      </c>
      <c r="M161">
        <f t="shared" si="29"/>
        <v>0</v>
      </c>
      <c r="N161">
        <f t="shared" si="30"/>
        <v>268.30000000000007</v>
      </c>
    </row>
    <row r="162" spans="1:14" x14ac:dyDescent="0.25">
      <c r="A162" t="s">
        <v>220</v>
      </c>
      <c r="B162" t="str">
        <f t="shared" si="20"/>
        <v>Justin</v>
      </c>
      <c r="C162" t="str">
        <f t="shared" si="20"/>
        <v>Fields</v>
      </c>
      <c r="D162" t="str">
        <f t="shared" si="20"/>
        <v>CHI</v>
      </c>
      <c r="E162">
        <f t="shared" si="21"/>
        <v>468</v>
      </c>
      <c r="F162">
        <f t="shared" si="22"/>
        <v>281</v>
      </c>
      <c r="G162">
        <f t="shared" si="23"/>
        <v>3275</v>
      </c>
      <c r="H162">
        <f t="shared" si="24"/>
        <v>17</v>
      </c>
      <c r="I162">
        <f t="shared" si="25"/>
        <v>13</v>
      </c>
      <c r="J162">
        <f t="shared" si="26"/>
        <v>107</v>
      </c>
      <c r="K162">
        <f t="shared" si="27"/>
        <v>631.00000000000011</v>
      </c>
      <c r="L162">
        <f t="shared" si="28"/>
        <v>4</v>
      </c>
      <c r="M162">
        <f t="shared" si="29"/>
        <v>0</v>
      </c>
      <c r="N162">
        <f t="shared" si="30"/>
        <v>273</v>
      </c>
    </row>
    <row r="163" spans="1:14" x14ac:dyDescent="0.25">
      <c r="A163" t="s">
        <v>226</v>
      </c>
      <c r="B163" t="str">
        <f t="shared" si="20"/>
        <v>Matt</v>
      </c>
      <c r="C163" t="str">
        <f t="shared" si="20"/>
        <v>Ryan</v>
      </c>
      <c r="D163" t="str">
        <f t="shared" si="20"/>
        <v>IND</v>
      </c>
      <c r="E163">
        <f t="shared" si="21"/>
        <v>535.00000000000011</v>
      </c>
      <c r="F163">
        <f t="shared" si="22"/>
        <v>352.99999999999994</v>
      </c>
      <c r="G163">
        <f t="shared" si="23"/>
        <v>3854</v>
      </c>
      <c r="H163">
        <f t="shared" si="24"/>
        <v>24.000000000000004</v>
      </c>
      <c r="I163">
        <f t="shared" si="25"/>
        <v>12</v>
      </c>
      <c r="J163">
        <f t="shared" si="26"/>
        <v>25</v>
      </c>
      <c r="K163">
        <f t="shared" si="27"/>
        <v>73.999999999999986</v>
      </c>
      <c r="L163">
        <f t="shared" si="28"/>
        <v>0.99999999999999978</v>
      </c>
      <c r="M163">
        <f t="shared" si="29"/>
        <v>0</v>
      </c>
      <c r="N163">
        <f t="shared" si="30"/>
        <v>251.60000000000002</v>
      </c>
    </row>
    <row r="164" spans="1:14" x14ac:dyDescent="0.25">
      <c r="A164" t="s">
        <v>235</v>
      </c>
      <c r="B164" t="str">
        <f t="shared" si="20"/>
        <v>Zach</v>
      </c>
      <c r="C164" t="str">
        <f t="shared" si="20"/>
        <v>Wilson</v>
      </c>
      <c r="D164" t="str">
        <f t="shared" si="20"/>
        <v>NYJ</v>
      </c>
      <c r="E164">
        <f t="shared" si="21"/>
        <v>563</v>
      </c>
      <c r="F164">
        <f t="shared" si="22"/>
        <v>332</v>
      </c>
      <c r="G164">
        <f t="shared" si="23"/>
        <v>3544</v>
      </c>
      <c r="H164">
        <f t="shared" si="24"/>
        <v>22</v>
      </c>
      <c r="I164">
        <f t="shared" si="25"/>
        <v>14</v>
      </c>
      <c r="J164">
        <f t="shared" si="26"/>
        <v>40</v>
      </c>
      <c r="K164">
        <f t="shared" si="27"/>
        <v>238.00000000000003</v>
      </c>
      <c r="L164">
        <f t="shared" si="28"/>
        <v>2.9999999999999996</v>
      </c>
      <c r="M164">
        <f t="shared" si="29"/>
        <v>0</v>
      </c>
      <c r="N164">
        <f t="shared" si="30"/>
        <v>257.60000000000002</v>
      </c>
    </row>
    <row r="165" spans="1:14" x14ac:dyDescent="0.25">
      <c r="A165" t="s">
        <v>227</v>
      </c>
      <c r="B165" t="str">
        <f t="shared" si="20"/>
        <v>Carson</v>
      </c>
      <c r="C165" t="str">
        <f t="shared" si="20"/>
        <v>Wentz</v>
      </c>
      <c r="D165" t="str">
        <f t="shared" si="20"/>
        <v>WAS</v>
      </c>
      <c r="E165">
        <f t="shared" si="21"/>
        <v>531</v>
      </c>
      <c r="F165">
        <f t="shared" si="22"/>
        <v>334</v>
      </c>
      <c r="G165">
        <f t="shared" si="23"/>
        <v>3555.0000000000005</v>
      </c>
      <c r="H165">
        <f t="shared" si="24"/>
        <v>19</v>
      </c>
      <c r="I165">
        <f t="shared" si="25"/>
        <v>11.000000000000002</v>
      </c>
      <c r="J165">
        <f t="shared" si="26"/>
        <v>58</v>
      </c>
      <c r="K165">
        <f t="shared" si="27"/>
        <v>230</v>
      </c>
      <c r="L165">
        <f t="shared" si="28"/>
        <v>1.9999999999999998</v>
      </c>
      <c r="M165">
        <f t="shared" si="29"/>
        <v>0</v>
      </c>
      <c r="N165">
        <f t="shared" si="30"/>
        <v>242.20000000000005</v>
      </c>
    </row>
    <row r="166" spans="1:14" x14ac:dyDescent="0.25">
      <c r="A166" t="s">
        <v>223</v>
      </c>
      <c r="B166" t="str">
        <f t="shared" si="20"/>
        <v>Daniel</v>
      </c>
      <c r="C166" t="str">
        <f t="shared" si="20"/>
        <v>Jones</v>
      </c>
      <c r="D166" t="str">
        <f t="shared" si="20"/>
        <v>NYG</v>
      </c>
      <c r="E166">
        <f t="shared" si="21"/>
        <v>497</v>
      </c>
      <c r="F166">
        <f t="shared" si="22"/>
        <v>313</v>
      </c>
      <c r="G166">
        <f t="shared" si="23"/>
        <v>3277.0000000000005</v>
      </c>
      <c r="H166">
        <f t="shared" si="24"/>
        <v>21</v>
      </c>
      <c r="I166">
        <f t="shared" si="25"/>
        <v>12.999999999999998</v>
      </c>
      <c r="J166">
        <f t="shared" si="26"/>
        <v>57</v>
      </c>
      <c r="K166">
        <f t="shared" si="27"/>
        <v>316</v>
      </c>
      <c r="L166">
        <f t="shared" si="28"/>
        <v>1</v>
      </c>
      <c r="M166">
        <f t="shared" si="29"/>
        <v>0</v>
      </c>
      <c r="N166">
        <f t="shared" si="30"/>
        <v>239.7</v>
      </c>
    </row>
    <row r="167" spans="1:14" x14ac:dyDescent="0.25">
      <c r="A167" t="s">
        <v>229</v>
      </c>
      <c r="B167" t="str">
        <f t="shared" si="20"/>
        <v>Jared</v>
      </c>
      <c r="C167" t="str">
        <f t="shared" si="20"/>
        <v>Goff</v>
      </c>
      <c r="D167" t="str">
        <f t="shared" si="20"/>
        <v>DET</v>
      </c>
      <c r="E167">
        <f t="shared" si="21"/>
        <v>537.99999999999989</v>
      </c>
      <c r="F167">
        <f t="shared" si="22"/>
        <v>350.00000000000006</v>
      </c>
      <c r="G167">
        <f t="shared" si="23"/>
        <v>3766</v>
      </c>
      <c r="H167">
        <f t="shared" si="24"/>
        <v>24</v>
      </c>
      <c r="I167">
        <f t="shared" si="25"/>
        <v>13.000000000000002</v>
      </c>
      <c r="J167">
        <f t="shared" si="26"/>
        <v>44</v>
      </c>
      <c r="K167">
        <f t="shared" si="27"/>
        <v>93</v>
      </c>
      <c r="L167">
        <f t="shared" si="28"/>
        <v>1</v>
      </c>
      <c r="M167">
        <f t="shared" si="29"/>
        <v>0</v>
      </c>
      <c r="N167">
        <f t="shared" si="30"/>
        <v>248.90000000000003</v>
      </c>
    </row>
    <row r="168" spans="1:14" x14ac:dyDescent="0.25">
      <c r="A168" t="s">
        <v>225</v>
      </c>
      <c r="B168" t="str">
        <f t="shared" si="20"/>
        <v>Mac</v>
      </c>
      <c r="C168" t="str">
        <f t="shared" si="20"/>
        <v>Jones</v>
      </c>
      <c r="D168" t="str">
        <f t="shared" si="20"/>
        <v>NE</v>
      </c>
      <c r="E168">
        <f t="shared" si="21"/>
        <v>542</v>
      </c>
      <c r="F168">
        <f t="shared" si="22"/>
        <v>358</v>
      </c>
      <c r="G168">
        <f t="shared" si="23"/>
        <v>3849.9999999999995</v>
      </c>
      <c r="H168">
        <f t="shared" si="24"/>
        <v>22.000000000000004</v>
      </c>
      <c r="I168">
        <f t="shared" si="25"/>
        <v>12</v>
      </c>
      <c r="J168">
        <f t="shared" si="26"/>
        <v>39</v>
      </c>
      <c r="K168">
        <f t="shared" si="27"/>
        <v>120</v>
      </c>
      <c r="L168">
        <f t="shared" si="28"/>
        <v>0</v>
      </c>
      <c r="M168">
        <f t="shared" si="29"/>
        <v>0</v>
      </c>
      <c r="N168">
        <f t="shared" si="30"/>
        <v>241.99999999999994</v>
      </c>
    </row>
    <row r="169" spans="1:14" x14ac:dyDescent="0.25">
      <c r="A169" t="s">
        <v>233</v>
      </c>
      <c r="B169" t="str">
        <f t="shared" si="20"/>
        <v>Baker</v>
      </c>
      <c r="C169" t="str">
        <f t="shared" si="20"/>
        <v>Mayfield</v>
      </c>
      <c r="D169" t="str">
        <f t="shared" si="20"/>
        <v>CAR</v>
      </c>
      <c r="E169">
        <f t="shared" si="21"/>
        <v>494.99999999999989</v>
      </c>
      <c r="F169">
        <f t="shared" si="22"/>
        <v>302</v>
      </c>
      <c r="G169">
        <f t="shared" si="23"/>
        <v>3566</v>
      </c>
      <c r="H169">
        <f t="shared" si="24"/>
        <v>19.999999999999996</v>
      </c>
      <c r="I169">
        <f t="shared" si="25"/>
        <v>14</v>
      </c>
      <c r="J169">
        <f t="shared" si="26"/>
        <v>43.000000000000007</v>
      </c>
      <c r="K169">
        <f t="shared" si="27"/>
        <v>138.99999999999997</v>
      </c>
      <c r="L169">
        <f t="shared" si="28"/>
        <v>0.99999999999999978</v>
      </c>
      <c r="M169">
        <f t="shared" si="29"/>
        <v>0</v>
      </c>
      <c r="N169">
        <f t="shared" si="30"/>
        <v>228.5</v>
      </c>
    </row>
    <row r="170" spans="1:14" x14ac:dyDescent="0.25">
      <c r="A170" t="s">
        <v>231</v>
      </c>
      <c r="B170" t="str">
        <f t="shared" si="20"/>
        <v>Davis</v>
      </c>
      <c r="C170" t="str">
        <f t="shared" si="20"/>
        <v>Mills</v>
      </c>
      <c r="D170" t="str">
        <f t="shared" si="20"/>
        <v>HOU</v>
      </c>
      <c r="E170">
        <f t="shared" si="21"/>
        <v>524</v>
      </c>
      <c r="F170">
        <f t="shared" si="22"/>
        <v>341.00000000000006</v>
      </c>
      <c r="G170">
        <f t="shared" si="23"/>
        <v>3617</v>
      </c>
      <c r="H170">
        <f t="shared" si="24"/>
        <v>21</v>
      </c>
      <c r="I170">
        <f t="shared" si="25"/>
        <v>13.000000000000002</v>
      </c>
      <c r="J170">
        <f t="shared" si="26"/>
        <v>35</v>
      </c>
      <c r="K170">
        <f t="shared" si="27"/>
        <v>98.000000000000014</v>
      </c>
      <c r="L170">
        <f t="shared" si="28"/>
        <v>0.99999999999999989</v>
      </c>
      <c r="M170">
        <f t="shared" si="29"/>
        <v>0</v>
      </c>
      <c r="N170">
        <f t="shared" si="30"/>
        <v>231.5</v>
      </c>
    </row>
    <row r="171" spans="1:14" x14ac:dyDescent="0.25">
      <c r="A171" t="s">
        <v>222</v>
      </c>
      <c r="B171" t="str">
        <f t="shared" si="20"/>
        <v>Jameis</v>
      </c>
      <c r="C171" t="str">
        <f t="shared" si="20"/>
        <v>Winston</v>
      </c>
      <c r="D171" t="str">
        <f t="shared" si="20"/>
        <v>NO</v>
      </c>
      <c r="E171">
        <f t="shared" si="21"/>
        <v>358</v>
      </c>
      <c r="F171">
        <f t="shared" si="22"/>
        <v>222.00000000000006</v>
      </c>
      <c r="G171">
        <f t="shared" si="23"/>
        <v>2579</v>
      </c>
      <c r="H171">
        <f t="shared" si="24"/>
        <v>17.000000000000004</v>
      </c>
      <c r="I171">
        <f t="shared" si="25"/>
        <v>10</v>
      </c>
      <c r="J171">
        <f t="shared" si="26"/>
        <v>42.999999999999993</v>
      </c>
      <c r="K171">
        <f t="shared" si="27"/>
        <v>185</v>
      </c>
      <c r="L171">
        <f t="shared" si="28"/>
        <v>1</v>
      </c>
      <c r="M171">
        <f t="shared" si="29"/>
        <v>0</v>
      </c>
      <c r="N171">
        <f t="shared" si="30"/>
        <v>185.7</v>
      </c>
    </row>
    <row r="172" spans="1:14" x14ac:dyDescent="0.25">
      <c r="A172" t="s">
        <v>228</v>
      </c>
      <c r="B172" t="str">
        <f t="shared" si="20"/>
        <v>Marcus</v>
      </c>
      <c r="C172" t="str">
        <f t="shared" si="20"/>
        <v>Mariota</v>
      </c>
      <c r="D172" t="str">
        <f t="shared" si="20"/>
        <v>ATL</v>
      </c>
      <c r="E172">
        <f t="shared" si="21"/>
        <v>302.00000000000006</v>
      </c>
      <c r="F172">
        <f t="shared" si="22"/>
        <v>190</v>
      </c>
      <c r="G172">
        <f t="shared" si="23"/>
        <v>2265.0000000000005</v>
      </c>
      <c r="H172">
        <f t="shared" si="24"/>
        <v>11.999999999999998</v>
      </c>
      <c r="I172">
        <f t="shared" si="25"/>
        <v>8</v>
      </c>
      <c r="J172">
        <f t="shared" si="26"/>
        <v>52.000000000000007</v>
      </c>
      <c r="K172">
        <f t="shared" si="27"/>
        <v>298</v>
      </c>
      <c r="L172">
        <f t="shared" si="28"/>
        <v>2</v>
      </c>
      <c r="M172">
        <f t="shared" si="29"/>
        <v>0</v>
      </c>
      <c r="N172">
        <f t="shared" si="30"/>
        <v>172.40000000000003</v>
      </c>
    </row>
    <row r="173" spans="1:14" x14ac:dyDescent="0.25">
      <c r="A173" t="s">
        <v>230</v>
      </c>
      <c r="B173" t="str">
        <f t="shared" si="20"/>
        <v>Geno</v>
      </c>
      <c r="C173" t="str">
        <f t="shared" si="20"/>
        <v>Smith</v>
      </c>
      <c r="D173" t="str">
        <f t="shared" si="20"/>
        <v>SEA</v>
      </c>
      <c r="E173">
        <f t="shared" si="21"/>
        <v>325</v>
      </c>
      <c r="F173">
        <f t="shared" si="22"/>
        <v>205</v>
      </c>
      <c r="G173">
        <f t="shared" si="23"/>
        <v>2210</v>
      </c>
      <c r="H173">
        <f t="shared" si="24"/>
        <v>13</v>
      </c>
      <c r="I173">
        <f t="shared" si="25"/>
        <v>6</v>
      </c>
      <c r="J173">
        <f t="shared" si="26"/>
        <v>28</v>
      </c>
      <c r="K173">
        <f t="shared" si="27"/>
        <v>99</v>
      </c>
      <c r="L173">
        <f t="shared" si="28"/>
        <v>1</v>
      </c>
      <c r="M173">
        <f t="shared" si="29"/>
        <v>0</v>
      </c>
      <c r="N173">
        <f t="shared" si="30"/>
        <v>150.29999999999998</v>
      </c>
    </row>
    <row r="174" spans="1:14" x14ac:dyDescent="0.25">
      <c r="A174" t="s">
        <v>234</v>
      </c>
      <c r="B174" t="str">
        <f t="shared" si="20"/>
        <v>Jacoby</v>
      </c>
      <c r="C174" t="str">
        <f t="shared" si="20"/>
        <v>Brissett</v>
      </c>
      <c r="D174" t="str">
        <f t="shared" si="20"/>
        <v>CLE</v>
      </c>
      <c r="E174">
        <f t="shared" si="21"/>
        <v>332.00000000000006</v>
      </c>
      <c r="F174">
        <f t="shared" si="22"/>
        <v>205.99999999999997</v>
      </c>
      <c r="G174">
        <f t="shared" si="23"/>
        <v>2390.0000000000005</v>
      </c>
      <c r="H174">
        <f t="shared" si="24"/>
        <v>15.000000000000002</v>
      </c>
      <c r="I174">
        <f t="shared" si="25"/>
        <v>7</v>
      </c>
      <c r="J174">
        <f t="shared" si="26"/>
        <v>33</v>
      </c>
      <c r="K174">
        <f t="shared" si="27"/>
        <v>119</v>
      </c>
      <c r="L174">
        <f t="shared" si="28"/>
        <v>0</v>
      </c>
      <c r="M174">
        <f t="shared" si="29"/>
        <v>0</v>
      </c>
      <c r="N174">
        <f t="shared" si="30"/>
        <v>160.60000000000002</v>
      </c>
    </row>
    <row r="175" spans="1:14" x14ac:dyDescent="0.25">
      <c r="A175" t="s">
        <v>239</v>
      </c>
      <c r="B175" t="str">
        <f t="shared" si="20"/>
        <v>Kenny</v>
      </c>
      <c r="C175" t="str">
        <f t="shared" si="20"/>
        <v>Pickett</v>
      </c>
      <c r="D175" t="str">
        <f t="shared" si="20"/>
        <v>PIT</v>
      </c>
      <c r="E175">
        <f t="shared" si="21"/>
        <v>304</v>
      </c>
      <c r="F175">
        <f t="shared" si="22"/>
        <v>188.00000000000003</v>
      </c>
      <c r="G175">
        <f t="shared" si="23"/>
        <v>2155</v>
      </c>
      <c r="H175">
        <f t="shared" si="24"/>
        <v>13</v>
      </c>
      <c r="I175">
        <f t="shared" si="25"/>
        <v>9</v>
      </c>
      <c r="J175">
        <f t="shared" si="26"/>
        <v>38</v>
      </c>
      <c r="K175">
        <f t="shared" si="27"/>
        <v>117</v>
      </c>
      <c r="L175">
        <f t="shared" si="28"/>
        <v>1</v>
      </c>
      <c r="M175">
        <f t="shared" si="29"/>
        <v>0</v>
      </c>
      <c r="N175">
        <f t="shared" si="30"/>
        <v>146.89999999999998</v>
      </c>
    </row>
    <row r="176" spans="1:14" x14ac:dyDescent="0.25">
      <c r="A176" t="s">
        <v>238</v>
      </c>
      <c r="B176" t="str">
        <f t="shared" si="20"/>
        <v>Desmond</v>
      </c>
      <c r="C176" t="str">
        <f t="shared" si="20"/>
        <v>Ridder</v>
      </c>
      <c r="D176" t="str">
        <f t="shared" si="20"/>
        <v>ATL</v>
      </c>
      <c r="E176">
        <f t="shared" si="21"/>
        <v>216.5</v>
      </c>
      <c r="F176">
        <f t="shared" si="22"/>
        <v>131.40000000000003</v>
      </c>
      <c r="G176">
        <f t="shared" si="23"/>
        <v>1583.8000000000002</v>
      </c>
      <c r="H176">
        <f t="shared" si="24"/>
        <v>8.7999999999999989</v>
      </c>
      <c r="I176">
        <f t="shared" si="25"/>
        <v>5.5</v>
      </c>
      <c r="J176">
        <f t="shared" si="26"/>
        <v>20.300000000000004</v>
      </c>
      <c r="K176">
        <f t="shared" si="27"/>
        <v>93.600000000000023</v>
      </c>
      <c r="L176">
        <f t="shared" si="28"/>
        <v>0.8</v>
      </c>
      <c r="M176">
        <f t="shared" si="29"/>
        <v>0</v>
      </c>
      <c r="N176">
        <f t="shared" si="30"/>
        <v>107.6</v>
      </c>
    </row>
    <row r="177" spans="1:14" x14ac:dyDescent="0.25">
      <c r="A177" t="s">
        <v>232</v>
      </c>
      <c r="B177" t="str">
        <f t="shared" ref="B177:D208" si="31">INDEX(B$3:B$70,MATCH($A177,$A$3:$A$70,0))</f>
        <v>Mitch</v>
      </c>
      <c r="C177" t="str">
        <f t="shared" si="31"/>
        <v>Trubisky</v>
      </c>
      <c r="D177" t="str">
        <f t="shared" si="31"/>
        <v>PIT</v>
      </c>
      <c r="E177">
        <f t="shared" si="21"/>
        <v>252.00000000000006</v>
      </c>
      <c r="F177">
        <f t="shared" si="22"/>
        <v>159</v>
      </c>
      <c r="G177">
        <f t="shared" si="23"/>
        <v>1688</v>
      </c>
      <c r="H177">
        <f t="shared" si="24"/>
        <v>9</v>
      </c>
      <c r="I177">
        <f t="shared" si="25"/>
        <v>7</v>
      </c>
      <c r="J177">
        <f t="shared" si="26"/>
        <v>25</v>
      </c>
      <c r="K177">
        <f t="shared" si="27"/>
        <v>114.99999999999997</v>
      </c>
      <c r="L177">
        <f t="shared" si="28"/>
        <v>1</v>
      </c>
      <c r="M177">
        <f t="shared" si="29"/>
        <v>0</v>
      </c>
      <c r="N177">
        <f t="shared" si="30"/>
        <v>114</v>
      </c>
    </row>
    <row r="178" spans="1:14" x14ac:dyDescent="0.25">
      <c r="A178" t="s">
        <v>236</v>
      </c>
      <c r="B178" t="str">
        <f t="shared" si="31"/>
        <v>Deshaun</v>
      </c>
      <c r="C178" t="str">
        <f t="shared" si="31"/>
        <v>Watson</v>
      </c>
      <c r="D178" t="str">
        <f t="shared" si="31"/>
        <v>CLE</v>
      </c>
      <c r="E178">
        <f t="shared" si="21"/>
        <v>174</v>
      </c>
      <c r="F178">
        <f t="shared" si="22"/>
        <v>115</v>
      </c>
      <c r="G178">
        <f t="shared" si="23"/>
        <v>1324</v>
      </c>
      <c r="H178">
        <f t="shared" si="24"/>
        <v>8</v>
      </c>
      <c r="I178">
        <f t="shared" si="25"/>
        <v>4</v>
      </c>
      <c r="J178">
        <f t="shared" si="26"/>
        <v>25</v>
      </c>
      <c r="K178">
        <f t="shared" si="27"/>
        <v>123</v>
      </c>
      <c r="L178">
        <f t="shared" si="28"/>
        <v>1</v>
      </c>
      <c r="M178">
        <f t="shared" si="29"/>
        <v>0</v>
      </c>
      <c r="N178">
        <f t="shared" si="30"/>
        <v>99.2</v>
      </c>
    </row>
    <row r="179" spans="1:14" x14ac:dyDescent="0.25">
      <c r="A179" t="s">
        <v>248</v>
      </c>
      <c r="B179" t="str">
        <f t="shared" si="31"/>
        <v>Drew</v>
      </c>
      <c r="C179" t="str">
        <f t="shared" si="31"/>
        <v>Lock</v>
      </c>
      <c r="D179" t="str">
        <f t="shared" si="31"/>
        <v>SEA</v>
      </c>
      <c r="E179">
        <f t="shared" si="21"/>
        <v>226</v>
      </c>
      <c r="F179">
        <f t="shared" si="22"/>
        <v>137.99999999999997</v>
      </c>
      <c r="G179">
        <f t="shared" si="23"/>
        <v>1540</v>
      </c>
      <c r="H179">
        <f t="shared" si="24"/>
        <v>9</v>
      </c>
      <c r="I179">
        <f t="shared" si="25"/>
        <v>5</v>
      </c>
      <c r="J179">
        <f t="shared" si="26"/>
        <v>14</v>
      </c>
      <c r="K179">
        <f t="shared" si="27"/>
        <v>62</v>
      </c>
      <c r="L179">
        <f t="shared" si="28"/>
        <v>0</v>
      </c>
      <c r="M179">
        <f t="shared" si="29"/>
        <v>0</v>
      </c>
      <c r="N179">
        <f t="shared" si="30"/>
        <v>98.800000000000011</v>
      </c>
    </row>
    <row r="180" spans="1:14" x14ac:dyDescent="0.25">
      <c r="A180" t="s">
        <v>243</v>
      </c>
      <c r="B180" t="str">
        <f t="shared" si="31"/>
        <v>Andy</v>
      </c>
      <c r="C180" t="str">
        <f t="shared" si="31"/>
        <v>Dalton</v>
      </c>
      <c r="D180" t="str">
        <f t="shared" si="31"/>
        <v>NO</v>
      </c>
      <c r="E180">
        <f t="shared" si="21"/>
        <v>180</v>
      </c>
      <c r="F180">
        <f t="shared" si="22"/>
        <v>113</v>
      </c>
      <c r="G180">
        <f t="shared" si="23"/>
        <v>1277</v>
      </c>
      <c r="H180">
        <f t="shared" si="24"/>
        <v>9</v>
      </c>
      <c r="I180">
        <f t="shared" si="25"/>
        <v>5</v>
      </c>
      <c r="J180">
        <f t="shared" si="26"/>
        <v>8</v>
      </c>
      <c r="K180">
        <f t="shared" si="27"/>
        <v>22</v>
      </c>
      <c r="L180">
        <f t="shared" si="28"/>
        <v>0</v>
      </c>
      <c r="M180">
        <f t="shared" si="29"/>
        <v>0</v>
      </c>
      <c r="N180">
        <f t="shared" si="30"/>
        <v>84.300000000000011</v>
      </c>
    </row>
    <row r="181" spans="1:14" x14ac:dyDescent="0.25">
      <c r="A181" t="s">
        <v>254</v>
      </c>
      <c r="B181" t="str">
        <f t="shared" si="31"/>
        <v>Tyrod</v>
      </c>
      <c r="C181" t="str">
        <f t="shared" si="31"/>
        <v>Taylor</v>
      </c>
      <c r="D181" t="str">
        <f t="shared" si="31"/>
        <v>NYG</v>
      </c>
      <c r="E181">
        <f t="shared" si="21"/>
        <v>82</v>
      </c>
      <c r="F181">
        <f t="shared" si="22"/>
        <v>50</v>
      </c>
      <c r="G181">
        <f t="shared" si="23"/>
        <v>566</v>
      </c>
      <c r="H181">
        <f t="shared" si="24"/>
        <v>4</v>
      </c>
      <c r="I181">
        <f t="shared" si="25"/>
        <v>2</v>
      </c>
      <c r="J181">
        <f t="shared" si="26"/>
        <v>8</v>
      </c>
      <c r="K181">
        <f t="shared" si="27"/>
        <v>46</v>
      </c>
      <c r="L181">
        <f t="shared" si="28"/>
        <v>0</v>
      </c>
      <c r="M181">
        <f t="shared" si="29"/>
        <v>0</v>
      </c>
      <c r="N181">
        <f t="shared" si="30"/>
        <v>41.3</v>
      </c>
    </row>
    <row r="182" spans="1:14" x14ac:dyDescent="0.25">
      <c r="A182" t="s">
        <v>244</v>
      </c>
      <c r="B182" t="str">
        <f t="shared" si="31"/>
        <v>Tyler</v>
      </c>
      <c r="C182" t="str">
        <f t="shared" si="31"/>
        <v>Huntley</v>
      </c>
      <c r="D182" t="str">
        <f t="shared" si="31"/>
        <v>BAL</v>
      </c>
      <c r="E182">
        <f t="shared" si="21"/>
        <v>61.000000000000007</v>
      </c>
      <c r="F182">
        <f t="shared" si="22"/>
        <v>40</v>
      </c>
      <c r="G182">
        <f t="shared" si="23"/>
        <v>465</v>
      </c>
      <c r="H182">
        <f t="shared" si="24"/>
        <v>2.9999999999999996</v>
      </c>
      <c r="I182">
        <f t="shared" si="25"/>
        <v>2.9999999999999996</v>
      </c>
      <c r="J182">
        <f t="shared" si="26"/>
        <v>12.000000000000002</v>
      </c>
      <c r="K182">
        <f t="shared" si="27"/>
        <v>68</v>
      </c>
      <c r="L182">
        <f t="shared" si="28"/>
        <v>0</v>
      </c>
      <c r="M182">
        <f t="shared" si="29"/>
        <v>0</v>
      </c>
      <c r="N182">
        <f t="shared" si="30"/>
        <v>34.399999999999991</v>
      </c>
    </row>
    <row r="183" spans="1:14" x14ac:dyDescent="0.25">
      <c r="A183" t="s">
        <v>237</v>
      </c>
      <c r="B183" t="str">
        <f t="shared" si="31"/>
        <v>Joe</v>
      </c>
      <c r="C183" t="str">
        <f t="shared" si="31"/>
        <v>Flacco</v>
      </c>
      <c r="D183" t="str">
        <f t="shared" si="31"/>
        <v>NYJ</v>
      </c>
      <c r="E183">
        <f t="shared" si="21"/>
        <v>68.000000000000014</v>
      </c>
      <c r="F183">
        <f t="shared" si="22"/>
        <v>42</v>
      </c>
      <c r="G183">
        <f t="shared" si="23"/>
        <v>486</v>
      </c>
      <c r="H183">
        <f t="shared" si="24"/>
        <v>3.0000000000000004</v>
      </c>
      <c r="I183">
        <f t="shared" si="25"/>
        <v>1.0000000000000002</v>
      </c>
      <c r="J183">
        <f t="shared" si="26"/>
        <v>0</v>
      </c>
      <c r="K183">
        <f t="shared" si="27"/>
        <v>0</v>
      </c>
      <c r="L183">
        <f t="shared" si="28"/>
        <v>0</v>
      </c>
      <c r="M183">
        <f t="shared" si="29"/>
        <v>0</v>
      </c>
      <c r="N183">
        <f t="shared" si="30"/>
        <v>30.4</v>
      </c>
    </row>
    <row r="184" spans="1:14" x14ac:dyDescent="0.25">
      <c r="A184" t="s">
        <v>270</v>
      </c>
      <c r="B184" t="str">
        <f t="shared" si="31"/>
        <v>Kyle</v>
      </c>
      <c r="C184" t="str">
        <f t="shared" si="31"/>
        <v>Allen</v>
      </c>
      <c r="D184" t="str">
        <f t="shared" si="31"/>
        <v>HOU</v>
      </c>
      <c r="E184">
        <f t="shared" si="21"/>
        <v>43.499999999999993</v>
      </c>
      <c r="F184">
        <f t="shared" si="22"/>
        <v>27.6</v>
      </c>
      <c r="G184">
        <f t="shared" si="23"/>
        <v>302.2</v>
      </c>
      <c r="H184">
        <f t="shared" si="24"/>
        <v>1.8</v>
      </c>
      <c r="I184">
        <f t="shared" si="25"/>
        <v>0.9</v>
      </c>
      <c r="J184">
        <f t="shared" si="26"/>
        <v>2.1999999999999997</v>
      </c>
      <c r="K184">
        <f t="shared" si="27"/>
        <v>8.7999999999999989</v>
      </c>
      <c r="L184">
        <f t="shared" si="28"/>
        <v>0.1</v>
      </c>
      <c r="M184">
        <f t="shared" si="29"/>
        <v>0</v>
      </c>
      <c r="N184">
        <f t="shared" si="30"/>
        <v>19.599999999999998</v>
      </c>
    </row>
    <row r="185" spans="1:14" x14ac:dyDescent="0.25">
      <c r="A185" t="s">
        <v>252</v>
      </c>
      <c r="B185" t="str">
        <f t="shared" si="31"/>
        <v>Gardner</v>
      </c>
      <c r="C185" t="str">
        <f t="shared" si="31"/>
        <v>Minshew</v>
      </c>
      <c r="D185" t="str">
        <f t="shared" si="31"/>
        <v>PHI</v>
      </c>
      <c r="E185">
        <f t="shared" si="21"/>
        <v>54</v>
      </c>
      <c r="F185">
        <f t="shared" si="22"/>
        <v>36</v>
      </c>
      <c r="G185">
        <f t="shared" si="23"/>
        <v>374</v>
      </c>
      <c r="H185">
        <f t="shared" si="24"/>
        <v>2</v>
      </c>
      <c r="I185">
        <f t="shared" si="25"/>
        <v>1</v>
      </c>
      <c r="J185">
        <f t="shared" si="26"/>
        <v>7.0000000000000009</v>
      </c>
      <c r="K185">
        <f t="shared" si="27"/>
        <v>26</v>
      </c>
      <c r="L185">
        <f t="shared" si="28"/>
        <v>0</v>
      </c>
      <c r="M185">
        <f t="shared" si="29"/>
        <v>0</v>
      </c>
      <c r="N185">
        <f t="shared" si="30"/>
        <v>24.599999999999994</v>
      </c>
    </row>
    <row r="186" spans="1:14" x14ac:dyDescent="0.25">
      <c r="A186" t="s">
        <v>240</v>
      </c>
      <c r="B186" t="str">
        <f t="shared" si="31"/>
        <v>Sam</v>
      </c>
      <c r="C186" t="str">
        <f t="shared" si="31"/>
        <v>Darnold</v>
      </c>
      <c r="D186" t="str">
        <f t="shared" si="31"/>
        <v>CAR</v>
      </c>
      <c r="E186">
        <f t="shared" si="21"/>
        <v>65</v>
      </c>
      <c r="F186">
        <f t="shared" si="22"/>
        <v>39</v>
      </c>
      <c r="G186">
        <f t="shared" si="23"/>
        <v>419</v>
      </c>
      <c r="H186">
        <f t="shared" si="24"/>
        <v>2.5</v>
      </c>
      <c r="I186">
        <f t="shared" si="25"/>
        <v>1</v>
      </c>
      <c r="J186">
        <f t="shared" si="26"/>
        <v>3</v>
      </c>
      <c r="K186">
        <f t="shared" si="27"/>
        <v>18</v>
      </c>
      <c r="L186">
        <f t="shared" si="28"/>
        <v>0</v>
      </c>
      <c r="M186">
        <f t="shared" si="29"/>
        <v>0</v>
      </c>
      <c r="N186">
        <f t="shared" si="30"/>
        <v>27.5</v>
      </c>
    </row>
    <row r="187" spans="1:14" x14ac:dyDescent="0.25">
      <c r="A187" t="s">
        <v>258</v>
      </c>
      <c r="B187" t="str">
        <f t="shared" si="31"/>
        <v>Taylor</v>
      </c>
      <c r="C187" t="str">
        <f t="shared" si="31"/>
        <v>Heinicke</v>
      </c>
      <c r="D187" t="str">
        <f t="shared" si="31"/>
        <v>WAS</v>
      </c>
      <c r="E187">
        <f t="shared" si="21"/>
        <v>59</v>
      </c>
      <c r="F187">
        <f t="shared" si="22"/>
        <v>37</v>
      </c>
      <c r="G187">
        <f t="shared" si="23"/>
        <v>421</v>
      </c>
      <c r="H187">
        <f t="shared" si="24"/>
        <v>4</v>
      </c>
      <c r="I187">
        <f t="shared" si="25"/>
        <v>2</v>
      </c>
      <c r="J187">
        <f t="shared" si="26"/>
        <v>6</v>
      </c>
      <c r="K187">
        <f t="shared" si="27"/>
        <v>33</v>
      </c>
      <c r="L187">
        <f t="shared" si="28"/>
        <v>0</v>
      </c>
      <c r="M187">
        <f t="shared" si="29"/>
        <v>0</v>
      </c>
      <c r="N187">
        <f t="shared" si="30"/>
        <v>34.200000000000003</v>
      </c>
    </row>
    <row r="188" spans="1:14" x14ac:dyDescent="0.25">
      <c r="A188" t="s">
        <v>245</v>
      </c>
      <c r="B188" t="str">
        <f t="shared" si="31"/>
        <v>Trevor</v>
      </c>
      <c r="C188" t="str">
        <f t="shared" si="31"/>
        <v>Siemian</v>
      </c>
      <c r="D188" t="str">
        <f t="shared" si="31"/>
        <v>CHI</v>
      </c>
      <c r="E188">
        <f t="shared" si="21"/>
        <v>69</v>
      </c>
      <c r="F188">
        <f t="shared" si="22"/>
        <v>40</v>
      </c>
      <c r="G188">
        <f t="shared" si="23"/>
        <v>466.99999999999994</v>
      </c>
      <c r="H188">
        <f t="shared" si="24"/>
        <v>2</v>
      </c>
      <c r="I188">
        <f t="shared" si="25"/>
        <v>1</v>
      </c>
      <c r="J188">
        <f t="shared" si="26"/>
        <v>7</v>
      </c>
      <c r="K188">
        <f t="shared" si="27"/>
        <v>17</v>
      </c>
      <c r="L188">
        <f t="shared" si="28"/>
        <v>0</v>
      </c>
      <c r="M188">
        <f t="shared" si="29"/>
        <v>0</v>
      </c>
      <c r="N188">
        <f t="shared" si="30"/>
        <v>27.3</v>
      </c>
    </row>
    <row r="189" spans="1:14" x14ac:dyDescent="0.25">
      <c r="A189" t="s">
        <v>263</v>
      </c>
      <c r="B189" t="str">
        <f t="shared" si="31"/>
        <v>Teddy</v>
      </c>
      <c r="C189" t="str">
        <f t="shared" si="31"/>
        <v>Bridgewater</v>
      </c>
      <c r="D189" t="str">
        <f t="shared" si="31"/>
        <v>MIA</v>
      </c>
      <c r="E189">
        <f t="shared" si="21"/>
        <v>53</v>
      </c>
      <c r="F189">
        <f t="shared" si="22"/>
        <v>35</v>
      </c>
      <c r="G189">
        <f t="shared" si="23"/>
        <v>373.99999999999994</v>
      </c>
      <c r="H189">
        <f t="shared" si="24"/>
        <v>2</v>
      </c>
      <c r="I189">
        <f t="shared" si="25"/>
        <v>1</v>
      </c>
      <c r="J189">
        <f t="shared" si="26"/>
        <v>5</v>
      </c>
      <c r="K189">
        <f t="shared" si="27"/>
        <v>17</v>
      </c>
      <c r="L189">
        <f t="shared" si="28"/>
        <v>0</v>
      </c>
      <c r="M189">
        <f t="shared" si="29"/>
        <v>0</v>
      </c>
      <c r="N189">
        <f t="shared" si="30"/>
        <v>23.7</v>
      </c>
    </row>
    <row r="190" spans="1:14" x14ac:dyDescent="0.25">
      <c r="A190" t="s">
        <v>271</v>
      </c>
      <c r="B190" t="str">
        <f t="shared" si="31"/>
        <v>Cooper</v>
      </c>
      <c r="C190" t="str">
        <f t="shared" si="31"/>
        <v>Rush</v>
      </c>
      <c r="D190" t="str">
        <f t="shared" si="31"/>
        <v>DAL</v>
      </c>
      <c r="E190">
        <f t="shared" si="21"/>
        <v>45.000000000000007</v>
      </c>
      <c r="F190">
        <f t="shared" si="22"/>
        <v>28</v>
      </c>
      <c r="G190">
        <f t="shared" si="23"/>
        <v>323</v>
      </c>
      <c r="H190">
        <f t="shared" si="24"/>
        <v>2</v>
      </c>
      <c r="I190">
        <f t="shared" si="25"/>
        <v>0</v>
      </c>
      <c r="J190">
        <f t="shared" si="26"/>
        <v>2</v>
      </c>
      <c r="K190">
        <f t="shared" si="27"/>
        <v>3</v>
      </c>
      <c r="L190">
        <f t="shared" si="28"/>
        <v>0</v>
      </c>
      <c r="M190">
        <f t="shared" si="29"/>
        <v>0</v>
      </c>
      <c r="N190">
        <f t="shared" si="30"/>
        <v>21.200000000000006</v>
      </c>
    </row>
    <row r="191" spans="1:14" x14ac:dyDescent="0.25">
      <c r="A191" t="s">
        <v>264</v>
      </c>
      <c r="B191" t="str">
        <f t="shared" si="31"/>
        <v>Colt</v>
      </c>
      <c r="C191" t="str">
        <f t="shared" si="31"/>
        <v>McCoy</v>
      </c>
      <c r="D191" t="str">
        <f t="shared" si="31"/>
        <v>ARI</v>
      </c>
      <c r="E191">
        <f t="shared" si="21"/>
        <v>55</v>
      </c>
      <c r="F191">
        <f t="shared" si="22"/>
        <v>35</v>
      </c>
      <c r="G191">
        <f t="shared" si="23"/>
        <v>385</v>
      </c>
      <c r="H191">
        <f t="shared" si="24"/>
        <v>2</v>
      </c>
      <c r="I191">
        <f t="shared" si="25"/>
        <v>0.99999999999999989</v>
      </c>
      <c r="J191">
        <f t="shared" si="26"/>
        <v>7</v>
      </c>
      <c r="K191">
        <f t="shared" si="27"/>
        <v>17</v>
      </c>
      <c r="L191">
        <f t="shared" si="28"/>
        <v>0</v>
      </c>
      <c r="M191">
        <f t="shared" si="29"/>
        <v>0</v>
      </c>
      <c r="N191">
        <f t="shared" si="30"/>
        <v>24.1</v>
      </c>
    </row>
    <row r="192" spans="1:14" x14ac:dyDescent="0.25">
      <c r="A192" t="s">
        <v>266</v>
      </c>
      <c r="B192" t="str">
        <f t="shared" si="31"/>
        <v>Brett</v>
      </c>
      <c r="C192" t="str">
        <f t="shared" si="31"/>
        <v>Rypien</v>
      </c>
      <c r="D192" t="str">
        <f t="shared" si="31"/>
        <v>DEN</v>
      </c>
      <c r="E192">
        <f t="shared" si="21"/>
        <v>35</v>
      </c>
      <c r="F192">
        <f t="shared" si="22"/>
        <v>21</v>
      </c>
      <c r="G192">
        <f t="shared" si="23"/>
        <v>244</v>
      </c>
      <c r="H192">
        <f t="shared" si="24"/>
        <v>2</v>
      </c>
      <c r="I192">
        <f t="shared" si="25"/>
        <v>1</v>
      </c>
      <c r="J192">
        <f t="shared" si="26"/>
        <v>2.9999999999999996</v>
      </c>
      <c r="K192">
        <f t="shared" si="27"/>
        <v>8</v>
      </c>
      <c r="L192">
        <f t="shared" si="28"/>
        <v>0</v>
      </c>
      <c r="M192">
        <f t="shared" si="29"/>
        <v>0</v>
      </c>
      <c r="N192">
        <f t="shared" si="30"/>
        <v>17.5</v>
      </c>
    </row>
    <row r="193" spans="1:14" x14ac:dyDescent="0.25">
      <c r="A193" t="s">
        <v>253</v>
      </c>
      <c r="B193" t="str">
        <f t="shared" si="31"/>
        <v>C.J.</v>
      </c>
      <c r="C193" t="str">
        <f t="shared" si="31"/>
        <v>Beathard</v>
      </c>
      <c r="D193" t="str">
        <f t="shared" si="31"/>
        <v>JAC</v>
      </c>
      <c r="E193">
        <f t="shared" si="21"/>
        <v>34</v>
      </c>
      <c r="F193">
        <f t="shared" si="22"/>
        <v>21.000000000000004</v>
      </c>
      <c r="G193">
        <f t="shared" si="23"/>
        <v>235.99999999999997</v>
      </c>
      <c r="H193">
        <f t="shared" si="24"/>
        <v>2</v>
      </c>
      <c r="I193">
        <f t="shared" si="25"/>
        <v>1</v>
      </c>
      <c r="J193">
        <f t="shared" si="26"/>
        <v>0</v>
      </c>
      <c r="K193">
        <f t="shared" si="27"/>
        <v>0</v>
      </c>
      <c r="L193">
        <f t="shared" si="28"/>
        <v>0</v>
      </c>
      <c r="M193">
        <f t="shared" si="29"/>
        <v>0</v>
      </c>
      <c r="N193">
        <f t="shared" si="30"/>
        <v>16.399999999999999</v>
      </c>
    </row>
    <row r="194" spans="1:14" x14ac:dyDescent="0.25">
      <c r="A194" t="s">
        <v>247</v>
      </c>
      <c r="B194" t="str">
        <f t="shared" si="31"/>
        <v>Jordan</v>
      </c>
      <c r="C194" t="str">
        <f t="shared" si="31"/>
        <v>Love</v>
      </c>
      <c r="D194" t="str">
        <f t="shared" si="31"/>
        <v>GB</v>
      </c>
      <c r="E194">
        <f t="shared" si="21"/>
        <v>32</v>
      </c>
      <c r="F194">
        <f t="shared" si="22"/>
        <v>19</v>
      </c>
      <c r="G194">
        <f t="shared" si="23"/>
        <v>221</v>
      </c>
      <c r="H194">
        <f t="shared" si="24"/>
        <v>0.99999999999999978</v>
      </c>
      <c r="I194">
        <f t="shared" si="25"/>
        <v>2</v>
      </c>
      <c r="J194">
        <f t="shared" si="26"/>
        <v>4</v>
      </c>
      <c r="K194">
        <f t="shared" si="27"/>
        <v>20</v>
      </c>
      <c r="L194">
        <f t="shared" si="28"/>
        <v>0</v>
      </c>
      <c r="M194">
        <f t="shared" si="29"/>
        <v>0</v>
      </c>
      <c r="N194">
        <f t="shared" si="30"/>
        <v>12.8</v>
      </c>
    </row>
    <row r="195" spans="1:14" x14ac:dyDescent="0.25">
      <c r="A195" t="s">
        <v>246</v>
      </c>
      <c r="B195" t="str">
        <f t="shared" si="31"/>
        <v>Jimmy</v>
      </c>
      <c r="C195" t="str">
        <f t="shared" si="31"/>
        <v>Garoppolo</v>
      </c>
      <c r="D195" t="str">
        <f t="shared" si="31"/>
        <v>SF</v>
      </c>
      <c r="E195">
        <f t="shared" si="21"/>
        <v>31.000000000000007</v>
      </c>
      <c r="F195">
        <f t="shared" si="22"/>
        <v>21</v>
      </c>
      <c r="G195">
        <f t="shared" si="23"/>
        <v>241.00000000000006</v>
      </c>
      <c r="H195">
        <f t="shared" si="24"/>
        <v>2</v>
      </c>
      <c r="I195">
        <f t="shared" si="25"/>
        <v>1</v>
      </c>
      <c r="J195">
        <f t="shared" si="26"/>
        <v>0</v>
      </c>
      <c r="K195">
        <f t="shared" si="27"/>
        <v>0</v>
      </c>
      <c r="L195">
        <f t="shared" si="28"/>
        <v>0</v>
      </c>
      <c r="M195">
        <f t="shared" si="29"/>
        <v>0</v>
      </c>
      <c r="N195">
        <f t="shared" si="30"/>
        <v>16.600000000000005</v>
      </c>
    </row>
    <row r="196" spans="1:14" x14ac:dyDescent="0.25">
      <c r="A196" t="s">
        <v>250</v>
      </c>
      <c r="B196" t="str">
        <f t="shared" si="31"/>
        <v>Blaine</v>
      </c>
      <c r="C196" t="str">
        <f t="shared" si="31"/>
        <v>Gabbert</v>
      </c>
      <c r="D196" t="str">
        <f t="shared" si="31"/>
        <v>TB</v>
      </c>
      <c r="E196">
        <f t="shared" si="21"/>
        <v>27</v>
      </c>
      <c r="F196">
        <f t="shared" si="22"/>
        <v>16</v>
      </c>
      <c r="G196">
        <f t="shared" si="23"/>
        <v>182.00000000000003</v>
      </c>
      <c r="H196">
        <f t="shared" si="24"/>
        <v>1.0000000000000002</v>
      </c>
      <c r="I196">
        <f t="shared" si="25"/>
        <v>0</v>
      </c>
      <c r="J196">
        <f t="shared" si="26"/>
        <v>2</v>
      </c>
      <c r="K196">
        <f t="shared" si="27"/>
        <v>8</v>
      </c>
      <c r="L196">
        <f t="shared" si="28"/>
        <v>0</v>
      </c>
      <c r="M196">
        <f t="shared" si="29"/>
        <v>0</v>
      </c>
      <c r="N196">
        <f t="shared" si="30"/>
        <v>12.1</v>
      </c>
    </row>
    <row r="197" spans="1:14" x14ac:dyDescent="0.25">
      <c r="A197" t="s">
        <v>249</v>
      </c>
      <c r="B197" t="str">
        <f t="shared" si="31"/>
        <v>Brian</v>
      </c>
      <c r="C197" t="str">
        <f t="shared" si="31"/>
        <v>Hoyer</v>
      </c>
      <c r="D197" t="str">
        <f t="shared" si="31"/>
        <v>NE</v>
      </c>
      <c r="E197">
        <f t="shared" si="21"/>
        <v>32</v>
      </c>
      <c r="F197">
        <f t="shared" si="22"/>
        <v>19</v>
      </c>
      <c r="G197">
        <f t="shared" si="23"/>
        <v>229.00000000000003</v>
      </c>
      <c r="H197">
        <f t="shared" si="24"/>
        <v>2</v>
      </c>
      <c r="I197">
        <f t="shared" si="25"/>
        <v>0</v>
      </c>
      <c r="J197">
        <f t="shared" si="26"/>
        <v>0</v>
      </c>
      <c r="K197">
        <f t="shared" si="27"/>
        <v>0</v>
      </c>
      <c r="L197">
        <f t="shared" si="28"/>
        <v>0</v>
      </c>
      <c r="M197">
        <f t="shared" si="29"/>
        <v>0</v>
      </c>
      <c r="N197">
        <f t="shared" si="30"/>
        <v>17.2</v>
      </c>
    </row>
    <row r="198" spans="1:14" x14ac:dyDescent="0.25">
      <c r="A198" t="s">
        <v>265</v>
      </c>
      <c r="B198" t="str">
        <f t="shared" si="31"/>
        <v>Nick</v>
      </c>
      <c r="C198" t="str">
        <f t="shared" si="31"/>
        <v>Mullens</v>
      </c>
      <c r="D198" t="str">
        <f t="shared" si="31"/>
        <v>MIN</v>
      </c>
      <c r="E198">
        <f t="shared" si="21"/>
        <v>20.000000000000004</v>
      </c>
      <c r="F198">
        <f t="shared" si="22"/>
        <v>12</v>
      </c>
      <c r="G198">
        <f t="shared" si="23"/>
        <v>141</v>
      </c>
      <c r="H198">
        <f t="shared" si="24"/>
        <v>1</v>
      </c>
      <c r="I198">
        <f t="shared" si="25"/>
        <v>0</v>
      </c>
      <c r="J198">
        <f t="shared" si="26"/>
        <v>1</v>
      </c>
      <c r="K198">
        <f t="shared" si="27"/>
        <v>4</v>
      </c>
      <c r="L198">
        <f t="shared" si="28"/>
        <v>0</v>
      </c>
      <c r="M198">
        <f t="shared" si="29"/>
        <v>0</v>
      </c>
      <c r="N198">
        <f t="shared" si="30"/>
        <v>10</v>
      </c>
    </row>
    <row r="199" spans="1:14" x14ac:dyDescent="0.25">
      <c r="A199" t="s">
        <v>259</v>
      </c>
      <c r="B199" t="str">
        <f t="shared" si="31"/>
        <v>Jarrett</v>
      </c>
      <c r="C199" t="str">
        <f t="shared" si="31"/>
        <v>Stidham</v>
      </c>
      <c r="D199" t="str">
        <f t="shared" si="31"/>
        <v>LV</v>
      </c>
      <c r="E199">
        <f t="shared" si="21"/>
        <v>13.5</v>
      </c>
      <c r="F199">
        <f t="shared" si="22"/>
        <v>6.5</v>
      </c>
      <c r="G199">
        <f t="shared" si="23"/>
        <v>96.799999999999983</v>
      </c>
      <c r="H199">
        <f t="shared" si="24"/>
        <v>0.59999999999999987</v>
      </c>
      <c r="I199">
        <f t="shared" si="25"/>
        <v>1</v>
      </c>
      <c r="J199">
        <f t="shared" si="26"/>
        <v>-1.2</v>
      </c>
      <c r="K199">
        <f t="shared" si="27"/>
        <v>-4.5</v>
      </c>
      <c r="L199">
        <f t="shared" si="28"/>
        <v>0</v>
      </c>
      <c r="M199">
        <f t="shared" si="29"/>
        <v>0</v>
      </c>
      <c r="N199">
        <f t="shared" si="30"/>
        <v>4.3999999999999986</v>
      </c>
    </row>
    <row r="200" spans="1:14" x14ac:dyDescent="0.25">
      <c r="A200" t="s">
        <v>251</v>
      </c>
      <c r="B200" t="str">
        <f t="shared" si="31"/>
        <v>Nate</v>
      </c>
      <c r="C200" t="str">
        <f t="shared" si="31"/>
        <v>Sudfeld</v>
      </c>
      <c r="D200" t="str">
        <f t="shared" si="31"/>
        <v>DET</v>
      </c>
      <c r="E200">
        <f t="shared" si="21"/>
        <v>31.600000000000009</v>
      </c>
      <c r="F200">
        <f t="shared" si="22"/>
        <v>18.900000000000002</v>
      </c>
      <c r="G200">
        <f t="shared" si="23"/>
        <v>229.90000000000003</v>
      </c>
      <c r="H200">
        <f t="shared" si="24"/>
        <v>0.90000000000000013</v>
      </c>
      <c r="I200">
        <f t="shared" si="25"/>
        <v>0.90000000000000013</v>
      </c>
      <c r="J200">
        <f t="shared" si="26"/>
        <v>0.39999999999999991</v>
      </c>
      <c r="K200">
        <f t="shared" si="27"/>
        <v>4.8999999999999986</v>
      </c>
      <c r="L200">
        <f t="shared" si="28"/>
        <v>-0.1</v>
      </c>
      <c r="M200">
        <f t="shared" si="29"/>
        <v>0</v>
      </c>
      <c r="N200">
        <f t="shared" si="30"/>
        <v>12.2</v>
      </c>
    </row>
    <row r="201" spans="1:14" x14ac:dyDescent="0.25">
      <c r="A201" t="s">
        <v>256</v>
      </c>
      <c r="B201" t="str">
        <f t="shared" si="31"/>
        <v>John</v>
      </c>
      <c r="C201" t="str">
        <f t="shared" si="31"/>
        <v>Wolford</v>
      </c>
      <c r="D201" t="str">
        <f t="shared" si="31"/>
        <v>LAR</v>
      </c>
      <c r="E201">
        <f t="shared" si="21"/>
        <v>21.000000000000004</v>
      </c>
      <c r="F201">
        <f t="shared" si="22"/>
        <v>12.999999999999998</v>
      </c>
      <c r="G201">
        <f t="shared" si="23"/>
        <v>145</v>
      </c>
      <c r="H201">
        <f t="shared" si="24"/>
        <v>0</v>
      </c>
      <c r="I201">
        <f t="shared" si="25"/>
        <v>0</v>
      </c>
      <c r="J201">
        <f t="shared" si="26"/>
        <v>3.0000000000000004</v>
      </c>
      <c r="K201">
        <f t="shared" si="27"/>
        <v>13</v>
      </c>
      <c r="L201">
        <f t="shared" si="28"/>
        <v>0</v>
      </c>
      <c r="M201">
        <f t="shared" si="29"/>
        <v>0</v>
      </c>
      <c r="N201">
        <f t="shared" si="30"/>
        <v>7.0999999999999979</v>
      </c>
    </row>
    <row r="202" spans="1:14" x14ac:dyDescent="0.25">
      <c r="A202" t="s">
        <v>260</v>
      </c>
      <c r="B202" t="str">
        <f t="shared" si="31"/>
        <v>Chad</v>
      </c>
      <c r="C202" t="str">
        <f t="shared" si="31"/>
        <v>Henne</v>
      </c>
      <c r="D202" t="str">
        <f t="shared" si="31"/>
        <v>KC</v>
      </c>
      <c r="E202">
        <f t="shared" si="21"/>
        <v>13</v>
      </c>
      <c r="F202">
        <f t="shared" si="22"/>
        <v>8</v>
      </c>
      <c r="G202">
        <f t="shared" si="23"/>
        <v>97</v>
      </c>
      <c r="H202">
        <f t="shared" si="24"/>
        <v>0</v>
      </c>
      <c r="I202">
        <f t="shared" si="25"/>
        <v>0</v>
      </c>
      <c r="J202">
        <f t="shared" si="26"/>
        <v>2</v>
      </c>
      <c r="K202">
        <f t="shared" si="27"/>
        <v>4.9999999999999991</v>
      </c>
      <c r="L202">
        <f t="shared" si="28"/>
        <v>0</v>
      </c>
      <c r="M202">
        <f t="shared" si="29"/>
        <v>0</v>
      </c>
      <c r="N202">
        <f t="shared" si="30"/>
        <v>4.4000000000000004</v>
      </c>
    </row>
    <row r="203" spans="1:14" x14ac:dyDescent="0.25">
      <c r="A203" t="s">
        <v>257</v>
      </c>
      <c r="B203" t="str">
        <f t="shared" si="31"/>
        <v>Nick</v>
      </c>
      <c r="C203" t="str">
        <f t="shared" si="31"/>
        <v>Foles</v>
      </c>
      <c r="D203" t="str">
        <f t="shared" si="31"/>
        <v>IND</v>
      </c>
      <c r="E203">
        <f t="shared" si="21"/>
        <v>16.000000000000004</v>
      </c>
      <c r="F203">
        <f t="shared" si="22"/>
        <v>10</v>
      </c>
      <c r="G203">
        <f t="shared" si="23"/>
        <v>113</v>
      </c>
      <c r="H203">
        <f t="shared" si="24"/>
        <v>1</v>
      </c>
      <c r="I203">
        <f t="shared" si="25"/>
        <v>0.99999999999999989</v>
      </c>
      <c r="J203">
        <f t="shared" si="26"/>
        <v>1</v>
      </c>
      <c r="K203">
        <f t="shared" si="27"/>
        <v>3</v>
      </c>
      <c r="L203">
        <f t="shared" si="28"/>
        <v>0</v>
      </c>
      <c r="M203">
        <f t="shared" si="29"/>
        <v>0</v>
      </c>
      <c r="N203">
        <f t="shared" si="30"/>
        <v>7.9</v>
      </c>
    </row>
    <row r="204" spans="1:14" x14ac:dyDescent="0.25">
      <c r="A204" t="s">
        <v>261</v>
      </c>
      <c r="B204" t="str">
        <f t="shared" si="31"/>
        <v>Case</v>
      </c>
      <c r="C204" t="str">
        <f t="shared" si="31"/>
        <v>Keenum</v>
      </c>
      <c r="D204" t="str">
        <f t="shared" si="31"/>
        <v>BUF</v>
      </c>
      <c r="E204">
        <f t="shared" si="21"/>
        <v>15</v>
      </c>
      <c r="F204">
        <f t="shared" si="22"/>
        <v>9</v>
      </c>
      <c r="G204">
        <f t="shared" si="23"/>
        <v>101</v>
      </c>
      <c r="H204">
        <f t="shared" si="24"/>
        <v>0</v>
      </c>
      <c r="I204">
        <f t="shared" si="25"/>
        <v>0</v>
      </c>
      <c r="J204">
        <f t="shared" si="26"/>
        <v>1</v>
      </c>
      <c r="K204">
        <f t="shared" si="27"/>
        <v>2</v>
      </c>
      <c r="L204">
        <f t="shared" si="28"/>
        <v>0</v>
      </c>
      <c r="M204">
        <f t="shared" si="29"/>
        <v>0</v>
      </c>
      <c r="N204">
        <f t="shared" si="30"/>
        <v>4.2000000000000011</v>
      </c>
    </row>
    <row r="205" spans="1:14" x14ac:dyDescent="0.25">
      <c r="A205" t="s">
        <v>242</v>
      </c>
      <c r="B205" t="str">
        <f t="shared" si="31"/>
        <v>Malik</v>
      </c>
      <c r="C205" t="str">
        <f t="shared" si="31"/>
        <v>Willis</v>
      </c>
      <c r="D205" t="str">
        <f t="shared" si="31"/>
        <v>TEN</v>
      </c>
      <c r="E205">
        <f t="shared" si="21"/>
        <v>23</v>
      </c>
      <c r="F205">
        <f t="shared" si="22"/>
        <v>14</v>
      </c>
      <c r="G205">
        <f t="shared" si="23"/>
        <v>152.00000000000003</v>
      </c>
      <c r="H205">
        <f t="shared" si="24"/>
        <v>0</v>
      </c>
      <c r="I205">
        <f t="shared" si="25"/>
        <v>0.99999999999999989</v>
      </c>
      <c r="J205">
        <f t="shared" si="26"/>
        <v>1.9999999999999996</v>
      </c>
      <c r="K205">
        <f t="shared" si="27"/>
        <v>11</v>
      </c>
      <c r="L205">
        <f t="shared" si="28"/>
        <v>0</v>
      </c>
      <c r="M205">
        <f t="shared" si="29"/>
        <v>0</v>
      </c>
      <c r="N205">
        <f t="shared" si="30"/>
        <v>6.2000000000000028</v>
      </c>
    </row>
    <row r="206" spans="1:14" x14ac:dyDescent="0.25">
      <c r="A206" t="s">
        <v>262</v>
      </c>
      <c r="B206" t="str">
        <f t="shared" si="31"/>
        <v>Brandon</v>
      </c>
      <c r="C206" t="str">
        <f t="shared" si="31"/>
        <v>Allen</v>
      </c>
      <c r="D206" t="str">
        <f t="shared" si="31"/>
        <v>CIN</v>
      </c>
      <c r="E206">
        <f t="shared" si="21"/>
        <v>11</v>
      </c>
      <c r="F206">
        <f t="shared" si="22"/>
        <v>7</v>
      </c>
      <c r="G206">
        <f t="shared" si="23"/>
        <v>77.000000000000028</v>
      </c>
      <c r="H206">
        <f t="shared" si="24"/>
        <v>0</v>
      </c>
      <c r="I206">
        <f t="shared" si="25"/>
        <v>0</v>
      </c>
      <c r="J206">
        <f t="shared" si="26"/>
        <v>0</v>
      </c>
      <c r="K206">
        <f t="shared" si="27"/>
        <v>2</v>
      </c>
      <c r="L206">
        <f t="shared" si="28"/>
        <v>0</v>
      </c>
      <c r="M206">
        <f t="shared" si="29"/>
        <v>0</v>
      </c>
      <c r="N206">
        <f t="shared" si="30"/>
        <v>3.3000000000000007</v>
      </c>
    </row>
    <row r="207" spans="1:14" x14ac:dyDescent="0.25">
      <c r="A207" t="s">
        <v>267</v>
      </c>
      <c r="B207" t="str">
        <f t="shared" si="31"/>
        <v>Chase</v>
      </c>
      <c r="C207" t="str">
        <f t="shared" si="31"/>
        <v>Daniel</v>
      </c>
      <c r="D207" t="str">
        <f t="shared" si="31"/>
        <v>LAC</v>
      </c>
      <c r="E207">
        <f t="shared" si="21"/>
        <v>9.0000000000000036</v>
      </c>
      <c r="F207">
        <f t="shared" si="22"/>
        <v>5</v>
      </c>
      <c r="G207">
        <f t="shared" si="23"/>
        <v>65</v>
      </c>
      <c r="H207">
        <f t="shared" si="24"/>
        <v>0</v>
      </c>
      <c r="I207">
        <f t="shared" si="25"/>
        <v>0</v>
      </c>
      <c r="J207">
        <f t="shared" si="26"/>
        <v>0</v>
      </c>
      <c r="K207">
        <f t="shared" si="27"/>
        <v>0</v>
      </c>
      <c r="L207">
        <f t="shared" si="28"/>
        <v>0</v>
      </c>
      <c r="M207">
        <f t="shared" si="29"/>
        <v>0</v>
      </c>
      <c r="N207">
        <f t="shared" si="30"/>
        <v>2.5999999999999996</v>
      </c>
    </row>
    <row r="208" spans="1:14" x14ac:dyDescent="0.25">
      <c r="A208" t="s">
        <v>269</v>
      </c>
      <c r="B208" t="str">
        <f t="shared" si="31"/>
        <v>Sean</v>
      </c>
      <c r="C208" t="str">
        <f t="shared" si="31"/>
        <v>Mannion</v>
      </c>
      <c r="D208" t="str">
        <f t="shared" si="31"/>
        <v>SEA</v>
      </c>
      <c r="E208">
        <f t="shared" si="21"/>
        <v>-8.5</v>
      </c>
      <c r="F208">
        <f t="shared" si="22"/>
        <v>-5.5</v>
      </c>
      <c r="G208">
        <f t="shared" si="23"/>
        <v>-60.5</v>
      </c>
      <c r="H208">
        <f t="shared" si="24"/>
        <v>-0.5</v>
      </c>
      <c r="I208">
        <f t="shared" si="25"/>
        <v>0</v>
      </c>
      <c r="J208">
        <f t="shared" si="26"/>
        <v>0</v>
      </c>
      <c r="K208">
        <f t="shared" si="27"/>
        <v>0</v>
      </c>
      <c r="L208">
        <f t="shared" si="28"/>
        <v>0</v>
      </c>
      <c r="M208">
        <f t="shared" si="29"/>
        <v>0</v>
      </c>
      <c r="N208">
        <f t="shared" si="30"/>
        <v>-4.4000000000000004</v>
      </c>
    </row>
    <row r="210" spans="1:14" x14ac:dyDescent="0.25">
      <c r="A210" t="s">
        <v>279</v>
      </c>
      <c r="B210" t="s">
        <v>272</v>
      </c>
      <c r="C210" t="s">
        <v>273</v>
      </c>
      <c r="D210" t="s">
        <v>1</v>
      </c>
      <c r="E210" t="s">
        <v>2</v>
      </c>
      <c r="F210" t="s">
        <v>3</v>
      </c>
      <c r="G210" t="s">
        <v>4</v>
      </c>
      <c r="H210" t="s">
        <v>5</v>
      </c>
      <c r="I210" t="s">
        <v>6</v>
      </c>
      <c r="J210" t="s">
        <v>2</v>
      </c>
      <c r="K210" t="s">
        <v>4</v>
      </c>
      <c r="L210" t="s">
        <v>5</v>
      </c>
      <c r="M210" t="s">
        <v>7</v>
      </c>
      <c r="N210" t="s">
        <v>8</v>
      </c>
    </row>
    <row r="211" spans="1:14" x14ac:dyDescent="0.25">
      <c r="A211" t="s">
        <v>204</v>
      </c>
      <c r="B211" t="str">
        <f>INDEX(B$3:B$70,MATCH($A211,$A$3:$A$70,0))</f>
        <v>Josh</v>
      </c>
      <c r="C211" t="str">
        <f>INDEX(C$3:C$70,MATCH($A211,$A$3:$A$70,0))</f>
        <v>Allen</v>
      </c>
      <c r="D211" t="str">
        <f>INDEX(D$3:D$70,MATCH($A211,$A$3:$A$70,0))</f>
        <v>BUF</v>
      </c>
      <c r="E211">
        <f xml:space="preserve"> -INDEX(E$3:E$70,MATCH($A211,$A$3:$A$70,0))+INDEX(T$3:T$67,MATCH($A211,$P$3:$P$67,0))+INDEX(AI$3:AI$70,MATCH($A211,$AE$3:$AE$70,0))</f>
        <v>610</v>
      </c>
      <c r="F211">
        <f t="shared" ref="F211:N211" si="32" xml:space="preserve"> -INDEX(F$3:F$70,MATCH($A211,$A$3:$A$70,0))+INDEX(U$3:U$67,MATCH($A211,$P$3:$P$67,0))+INDEX(AJ$3:AJ$70,MATCH($A211,$AE$3:$AE$70,0))</f>
        <v>396</v>
      </c>
      <c r="G211">
        <f t="shared" si="32"/>
        <v>4574</v>
      </c>
      <c r="H211">
        <f t="shared" si="32"/>
        <v>36</v>
      </c>
      <c r="I211">
        <f t="shared" si="32"/>
        <v>13</v>
      </c>
      <c r="J211">
        <f t="shared" si="32"/>
        <v>103</v>
      </c>
      <c r="K211">
        <f t="shared" si="32"/>
        <v>483</v>
      </c>
      <c r="L211">
        <f t="shared" si="32"/>
        <v>7</v>
      </c>
      <c r="M211">
        <f t="shared" si="32"/>
        <v>0</v>
      </c>
      <c r="N211">
        <f t="shared" si="32"/>
        <v>404.29999999999995</v>
      </c>
    </row>
    <row r="212" spans="1:14" x14ac:dyDescent="0.25">
      <c r="A212" t="s">
        <v>205</v>
      </c>
      <c r="B212" t="str">
        <f t="shared" ref="B212:D243" si="33">INDEX(B$3:B$70,MATCH($A212,$A$3:$A$70,0))</f>
        <v>Patrick</v>
      </c>
      <c r="C212" t="str">
        <f t="shared" si="33"/>
        <v>Mahomes</v>
      </c>
      <c r="D212" t="str">
        <f t="shared" si="33"/>
        <v>KC</v>
      </c>
      <c r="E212">
        <f t="shared" ref="E212:E275" si="34" xml:space="preserve"> -INDEX(E$3:E$70,MATCH($A212,$A$3:$A$70,0))+INDEX(T$3:T$67,MATCH($A212,$P$3:$P$67,0))+INDEX(AI$3:AI$70,MATCH($A212,$AE$3:$AE$70,0))</f>
        <v>646</v>
      </c>
      <c r="F212">
        <f t="shared" ref="F212:F275" si="35" xml:space="preserve"> -INDEX(F$3:F$70,MATCH($A212,$A$3:$A$70,0))+INDEX(U$3:U$67,MATCH($A212,$P$3:$P$67,0))+INDEX(AJ$3:AJ$70,MATCH($A212,$AE$3:$AE$70,0))</f>
        <v>425</v>
      </c>
      <c r="G212">
        <f t="shared" ref="G212:G275" si="36" xml:space="preserve"> -INDEX(G$3:G$70,MATCH($A212,$A$3:$A$70,0))+INDEX(V$3:V$67,MATCH($A212,$P$3:$P$67,0))+INDEX(AK$3:AK$70,MATCH($A212,$AE$3:$AE$70,0))</f>
        <v>5037</v>
      </c>
      <c r="H212">
        <f t="shared" ref="H212:H275" si="37" xml:space="preserve"> -INDEX(H$3:H$70,MATCH($A212,$A$3:$A$70,0))+INDEX(W$3:W$67,MATCH($A212,$P$3:$P$67,0))+INDEX(AL$3:AL$70,MATCH($A212,$AE$3:$AE$70,0))</f>
        <v>36</v>
      </c>
      <c r="I212">
        <f t="shared" ref="I212:I275" si="38" xml:space="preserve"> -INDEX(I$3:I$70,MATCH($A212,$A$3:$A$70,0))+INDEX(X$3:X$67,MATCH($A212,$P$3:$P$67,0))+INDEX(AM$3:AM$70,MATCH($A212,$AE$3:$AE$70,0))</f>
        <v>10</v>
      </c>
      <c r="J212">
        <f t="shared" ref="J212:J275" si="39" xml:space="preserve"> -INDEX(J$3:J$70,MATCH($A212,$A$3:$A$70,0))+INDEX(Y$3:Y$67,MATCH($A212,$P$3:$P$67,0))+INDEX(AN$3:AN$70,MATCH($A212,$AE$3:$AE$70,0))</f>
        <v>65</v>
      </c>
      <c r="K212">
        <f t="shared" ref="K212:K275" si="40" xml:space="preserve"> -INDEX(K$3:K$70,MATCH($A212,$A$3:$A$70,0))+INDEX(Z$3:Z$67,MATCH($A212,$P$3:$P$67,0))+INDEX(AO$3:AO$70,MATCH($A212,$AE$3:$AE$70,0))</f>
        <v>300</v>
      </c>
      <c r="L212">
        <f t="shared" ref="L212:L275" si="41" xml:space="preserve"> -INDEX(L$3:L$70,MATCH($A212,$A$3:$A$70,0))+INDEX(AA$3:AA$67,MATCH($A212,$P$3:$P$67,0))+INDEX(AP$3:AP$70,MATCH($A212,$AE$3:$AE$70,0))</f>
        <v>2</v>
      </c>
      <c r="M212">
        <f t="shared" ref="M212:M275" si="42" xml:space="preserve"> -INDEX(M$3:M$70,MATCH($A212,$A$3:$A$70,0))+INDEX(AB$3:AB$67,MATCH($A212,$P$3:$P$67,0))+INDEX(AQ$3:AQ$70,MATCH($A212,$AE$3:$AE$70,0))</f>
        <v>0</v>
      </c>
      <c r="N212">
        <f t="shared" ref="N212:N275" si="43" xml:space="preserve"> -INDEX(N$3:N$70,MATCH($A212,$A$3:$A$70,0))+INDEX(AC$3:AC$67,MATCH($A212,$P$3:$P$67,0))+INDEX(AR$3:AR$70,MATCH($A212,$AE$3:$AE$70,0))</f>
        <v>377.5</v>
      </c>
    </row>
    <row r="213" spans="1:14" x14ac:dyDescent="0.25">
      <c r="A213" t="s">
        <v>208</v>
      </c>
      <c r="B213" t="str">
        <f t="shared" si="33"/>
        <v>Justin</v>
      </c>
      <c r="C213" t="str">
        <f t="shared" si="33"/>
        <v>Herbert</v>
      </c>
      <c r="D213" t="str">
        <f t="shared" si="33"/>
        <v>LAC</v>
      </c>
      <c r="E213">
        <f t="shared" si="34"/>
        <v>627</v>
      </c>
      <c r="F213">
        <f t="shared" si="35"/>
        <v>417</v>
      </c>
      <c r="G213">
        <f t="shared" si="36"/>
        <v>4698</v>
      </c>
      <c r="H213">
        <f t="shared" si="37"/>
        <v>36</v>
      </c>
      <c r="I213">
        <f t="shared" si="38"/>
        <v>12</v>
      </c>
      <c r="J213">
        <f t="shared" si="39"/>
        <v>64</v>
      </c>
      <c r="K213">
        <f t="shared" si="40"/>
        <v>287</v>
      </c>
      <c r="L213">
        <f t="shared" si="41"/>
        <v>3</v>
      </c>
      <c r="M213">
        <f t="shared" si="42"/>
        <v>0</v>
      </c>
      <c r="N213">
        <f t="shared" si="43"/>
        <v>366.7</v>
      </c>
    </row>
    <row r="214" spans="1:14" x14ac:dyDescent="0.25">
      <c r="A214" t="s">
        <v>211</v>
      </c>
      <c r="B214" t="str">
        <f t="shared" si="33"/>
        <v>Tom</v>
      </c>
      <c r="C214" t="str">
        <f t="shared" si="33"/>
        <v>Brady</v>
      </c>
      <c r="D214" t="str">
        <f t="shared" si="33"/>
        <v>TB</v>
      </c>
      <c r="E214">
        <f t="shared" si="34"/>
        <v>650</v>
      </c>
      <c r="F214">
        <f t="shared" si="35"/>
        <v>434</v>
      </c>
      <c r="G214">
        <f t="shared" si="36"/>
        <v>4806</v>
      </c>
      <c r="H214">
        <f t="shared" si="37"/>
        <v>34</v>
      </c>
      <c r="I214">
        <f t="shared" si="38"/>
        <v>11</v>
      </c>
      <c r="J214">
        <f t="shared" si="39"/>
        <v>31</v>
      </c>
      <c r="K214">
        <f t="shared" si="40"/>
        <v>47</v>
      </c>
      <c r="L214">
        <f t="shared" si="41"/>
        <v>2</v>
      </c>
      <c r="M214">
        <f t="shared" si="42"/>
        <v>0</v>
      </c>
      <c r="N214">
        <f t="shared" si="43"/>
        <v>334.00000000000006</v>
      </c>
    </row>
    <row r="215" spans="1:14" x14ac:dyDescent="0.25">
      <c r="A215" t="s">
        <v>206</v>
      </c>
      <c r="B215" t="str">
        <f t="shared" si="33"/>
        <v>Kyler</v>
      </c>
      <c r="C215" t="str">
        <f t="shared" si="33"/>
        <v>Murray</v>
      </c>
      <c r="D215" t="str">
        <f t="shared" si="33"/>
        <v>ARI</v>
      </c>
      <c r="E215">
        <f t="shared" si="34"/>
        <v>586</v>
      </c>
      <c r="F215">
        <f t="shared" si="35"/>
        <v>396</v>
      </c>
      <c r="G215">
        <f t="shared" si="36"/>
        <v>4506</v>
      </c>
      <c r="H215">
        <f t="shared" si="37"/>
        <v>29</v>
      </c>
      <c r="I215">
        <f t="shared" si="38"/>
        <v>11</v>
      </c>
      <c r="J215">
        <f t="shared" si="39"/>
        <v>102</v>
      </c>
      <c r="K215">
        <f t="shared" si="40"/>
        <v>580</v>
      </c>
      <c r="L215">
        <f t="shared" si="41"/>
        <v>7</v>
      </c>
      <c r="M215">
        <f t="shared" si="42"/>
        <v>0</v>
      </c>
      <c r="N215">
        <f t="shared" si="43"/>
        <v>385.3</v>
      </c>
    </row>
    <row r="216" spans="1:14" x14ac:dyDescent="0.25">
      <c r="A216" t="s">
        <v>209</v>
      </c>
      <c r="B216" t="str">
        <f t="shared" si="33"/>
        <v>Jalen</v>
      </c>
      <c r="C216" t="str">
        <f t="shared" si="33"/>
        <v>Hurts</v>
      </c>
      <c r="D216" t="str">
        <f t="shared" si="33"/>
        <v>PHI</v>
      </c>
      <c r="E216">
        <f t="shared" si="34"/>
        <v>495</v>
      </c>
      <c r="F216">
        <f t="shared" si="35"/>
        <v>314</v>
      </c>
      <c r="G216">
        <f t="shared" si="36"/>
        <v>3709</v>
      </c>
      <c r="H216">
        <f t="shared" si="37"/>
        <v>24</v>
      </c>
      <c r="I216">
        <f t="shared" si="38"/>
        <v>11</v>
      </c>
      <c r="J216">
        <f t="shared" si="39"/>
        <v>152</v>
      </c>
      <c r="K216">
        <f t="shared" si="40"/>
        <v>838</v>
      </c>
      <c r="L216">
        <f t="shared" si="41"/>
        <v>10</v>
      </c>
      <c r="M216">
        <f t="shared" si="42"/>
        <v>0</v>
      </c>
      <c r="N216">
        <f t="shared" si="43"/>
        <v>377.09999999999997</v>
      </c>
    </row>
    <row r="217" spans="1:14" x14ac:dyDescent="0.25">
      <c r="A217" t="s">
        <v>210</v>
      </c>
      <c r="B217" t="str">
        <f t="shared" si="33"/>
        <v>Dak</v>
      </c>
      <c r="C217" t="str">
        <f t="shared" si="33"/>
        <v>Prescott</v>
      </c>
      <c r="D217" t="str">
        <f t="shared" si="33"/>
        <v>DAL</v>
      </c>
      <c r="E217">
        <f t="shared" si="34"/>
        <v>604</v>
      </c>
      <c r="F217">
        <f t="shared" si="35"/>
        <v>412</v>
      </c>
      <c r="G217">
        <f t="shared" si="36"/>
        <v>4769</v>
      </c>
      <c r="H217">
        <f t="shared" si="37"/>
        <v>30.999999999999996</v>
      </c>
      <c r="I217">
        <f t="shared" si="38"/>
        <v>11</v>
      </c>
      <c r="J217">
        <f t="shared" si="39"/>
        <v>51</v>
      </c>
      <c r="K217">
        <f t="shared" si="40"/>
        <v>216</v>
      </c>
      <c r="L217">
        <f t="shared" si="41"/>
        <v>5</v>
      </c>
      <c r="M217">
        <f t="shared" si="42"/>
        <v>0</v>
      </c>
      <c r="N217">
        <f t="shared" si="43"/>
        <v>355.4</v>
      </c>
    </row>
    <row r="218" spans="1:14" x14ac:dyDescent="0.25">
      <c r="A218" t="s">
        <v>207</v>
      </c>
      <c r="B218" t="str">
        <f t="shared" si="33"/>
        <v>Lamar</v>
      </c>
      <c r="C218" t="str">
        <f t="shared" si="33"/>
        <v>Jackson</v>
      </c>
      <c r="D218" t="str">
        <f t="shared" si="33"/>
        <v>BAL</v>
      </c>
      <c r="E218">
        <f t="shared" si="34"/>
        <v>522</v>
      </c>
      <c r="F218">
        <f t="shared" si="35"/>
        <v>339</v>
      </c>
      <c r="G218">
        <f t="shared" si="36"/>
        <v>3863</v>
      </c>
      <c r="H218">
        <f t="shared" si="37"/>
        <v>25</v>
      </c>
      <c r="I218">
        <f t="shared" si="38"/>
        <v>11</v>
      </c>
      <c r="J218">
        <f t="shared" si="39"/>
        <v>152</v>
      </c>
      <c r="K218">
        <f t="shared" si="40"/>
        <v>930</v>
      </c>
      <c r="L218">
        <f t="shared" si="41"/>
        <v>7</v>
      </c>
      <c r="M218">
        <f t="shared" si="42"/>
        <v>0</v>
      </c>
      <c r="N218">
        <f t="shared" si="43"/>
        <v>378.5</v>
      </c>
    </row>
    <row r="219" spans="1:14" x14ac:dyDescent="0.25">
      <c r="A219" t="s">
        <v>214</v>
      </c>
      <c r="B219" t="str">
        <f t="shared" si="33"/>
        <v>Aaron</v>
      </c>
      <c r="C219" t="str">
        <f t="shared" si="33"/>
        <v>Rodgers</v>
      </c>
      <c r="D219" t="str">
        <f t="shared" si="33"/>
        <v>GB</v>
      </c>
      <c r="E219">
        <f t="shared" si="34"/>
        <v>561</v>
      </c>
      <c r="F219">
        <f t="shared" si="35"/>
        <v>384</v>
      </c>
      <c r="G219">
        <f t="shared" si="36"/>
        <v>4316</v>
      </c>
      <c r="H219">
        <f t="shared" si="37"/>
        <v>30</v>
      </c>
      <c r="I219">
        <f t="shared" si="38"/>
        <v>6</v>
      </c>
      <c r="J219">
        <f t="shared" si="39"/>
        <v>40</v>
      </c>
      <c r="K219">
        <f t="shared" si="40"/>
        <v>135</v>
      </c>
      <c r="L219">
        <f t="shared" si="41"/>
        <v>2</v>
      </c>
      <c r="M219">
        <f t="shared" si="42"/>
        <v>0</v>
      </c>
      <c r="N219">
        <f t="shared" si="43"/>
        <v>312.10000000000002</v>
      </c>
    </row>
    <row r="220" spans="1:14" x14ac:dyDescent="0.25">
      <c r="A220" t="s">
        <v>218</v>
      </c>
      <c r="B220" t="str">
        <f t="shared" si="33"/>
        <v>Russell</v>
      </c>
      <c r="C220" t="str">
        <f t="shared" si="33"/>
        <v>Wilson</v>
      </c>
      <c r="D220" t="str">
        <f t="shared" si="33"/>
        <v>DEN</v>
      </c>
      <c r="E220">
        <f t="shared" si="34"/>
        <v>517</v>
      </c>
      <c r="F220">
        <f t="shared" si="35"/>
        <v>342</v>
      </c>
      <c r="G220">
        <f t="shared" si="36"/>
        <v>4131</v>
      </c>
      <c r="H220">
        <f t="shared" si="37"/>
        <v>30</v>
      </c>
      <c r="I220">
        <f t="shared" si="38"/>
        <v>10</v>
      </c>
      <c r="J220">
        <f t="shared" si="39"/>
        <v>66</v>
      </c>
      <c r="K220">
        <f t="shared" si="40"/>
        <v>292</v>
      </c>
      <c r="L220">
        <f t="shared" si="41"/>
        <v>2</v>
      </c>
      <c r="M220">
        <f t="shared" si="42"/>
        <v>0</v>
      </c>
      <c r="N220">
        <f t="shared" si="43"/>
        <v>316.5</v>
      </c>
    </row>
    <row r="221" spans="1:14" x14ac:dyDescent="0.25">
      <c r="A221" t="s">
        <v>215</v>
      </c>
      <c r="B221" t="str">
        <f t="shared" si="33"/>
        <v>Joe</v>
      </c>
      <c r="C221" t="str">
        <f t="shared" si="33"/>
        <v>Burrow</v>
      </c>
      <c r="D221" t="str">
        <f t="shared" si="33"/>
        <v>CIN</v>
      </c>
      <c r="E221">
        <f t="shared" si="34"/>
        <v>586</v>
      </c>
      <c r="F221">
        <f t="shared" si="35"/>
        <v>400</v>
      </c>
      <c r="G221">
        <f t="shared" si="36"/>
        <v>5092</v>
      </c>
      <c r="H221">
        <f t="shared" si="37"/>
        <v>37</v>
      </c>
      <c r="I221">
        <f t="shared" si="38"/>
        <v>12</v>
      </c>
      <c r="J221">
        <f t="shared" si="39"/>
        <v>51</v>
      </c>
      <c r="K221">
        <f t="shared" si="40"/>
        <v>163</v>
      </c>
      <c r="L221">
        <f t="shared" si="41"/>
        <v>2</v>
      </c>
      <c r="M221">
        <f t="shared" si="42"/>
        <v>0</v>
      </c>
      <c r="N221">
        <f t="shared" si="43"/>
        <v>368.09999999999997</v>
      </c>
    </row>
    <row r="222" spans="1:14" x14ac:dyDescent="0.25">
      <c r="A222" t="s">
        <v>212</v>
      </c>
      <c r="B222" t="str">
        <f t="shared" si="33"/>
        <v>Matthew</v>
      </c>
      <c r="C222" t="str">
        <f t="shared" si="33"/>
        <v>Stafford</v>
      </c>
      <c r="D222" t="str">
        <f t="shared" si="33"/>
        <v>LAR</v>
      </c>
      <c r="E222">
        <f t="shared" si="34"/>
        <v>577</v>
      </c>
      <c r="F222">
        <f t="shared" si="35"/>
        <v>384</v>
      </c>
      <c r="G222">
        <f t="shared" si="36"/>
        <v>4327</v>
      </c>
      <c r="H222">
        <f t="shared" si="37"/>
        <v>32</v>
      </c>
      <c r="I222">
        <f t="shared" si="38"/>
        <v>13</v>
      </c>
      <c r="J222">
        <f t="shared" si="39"/>
        <v>33</v>
      </c>
      <c r="K222">
        <f t="shared" si="40"/>
        <v>69</v>
      </c>
      <c r="L222">
        <f t="shared" si="41"/>
        <v>0</v>
      </c>
      <c r="M222">
        <f t="shared" si="42"/>
        <v>0</v>
      </c>
      <c r="N222">
        <f t="shared" si="43"/>
        <v>294.89999999999998</v>
      </c>
    </row>
    <row r="223" spans="1:14" x14ac:dyDescent="0.25">
      <c r="A223" t="s">
        <v>213</v>
      </c>
      <c r="B223" t="str">
        <f t="shared" si="33"/>
        <v>Trey</v>
      </c>
      <c r="C223" t="str">
        <f t="shared" si="33"/>
        <v>Lance</v>
      </c>
      <c r="D223" t="str">
        <f t="shared" si="33"/>
        <v>SF</v>
      </c>
      <c r="E223">
        <f t="shared" si="34"/>
        <v>434</v>
      </c>
      <c r="F223">
        <f t="shared" si="35"/>
        <v>286</v>
      </c>
      <c r="G223">
        <f t="shared" si="36"/>
        <v>3337</v>
      </c>
      <c r="H223">
        <f t="shared" si="37"/>
        <v>23</v>
      </c>
      <c r="I223">
        <f t="shared" si="38"/>
        <v>9</v>
      </c>
      <c r="J223">
        <f t="shared" si="39"/>
        <v>132</v>
      </c>
      <c r="K223">
        <f t="shared" si="40"/>
        <v>725</v>
      </c>
      <c r="L223">
        <f t="shared" si="41"/>
        <v>7</v>
      </c>
      <c r="M223">
        <f t="shared" si="42"/>
        <v>0</v>
      </c>
      <c r="N223">
        <f t="shared" si="43"/>
        <v>330.99999999999994</v>
      </c>
    </row>
    <row r="224" spans="1:14" x14ac:dyDescent="0.25">
      <c r="A224" t="s">
        <v>217</v>
      </c>
      <c r="B224" t="str">
        <f t="shared" si="33"/>
        <v>Kirk</v>
      </c>
      <c r="C224" t="str">
        <f t="shared" si="33"/>
        <v>Cousins</v>
      </c>
      <c r="D224" t="str">
        <f t="shared" si="33"/>
        <v>MIN</v>
      </c>
      <c r="E224">
        <f t="shared" si="34"/>
        <v>561</v>
      </c>
      <c r="F224">
        <f t="shared" si="35"/>
        <v>376</v>
      </c>
      <c r="G224">
        <f t="shared" si="36"/>
        <v>4372</v>
      </c>
      <c r="H224">
        <f t="shared" si="37"/>
        <v>30</v>
      </c>
      <c r="I224">
        <f t="shared" si="38"/>
        <v>10</v>
      </c>
      <c r="J224">
        <f t="shared" si="39"/>
        <v>32</v>
      </c>
      <c r="K224">
        <f t="shared" si="40"/>
        <v>106</v>
      </c>
      <c r="L224">
        <f t="shared" si="41"/>
        <v>1</v>
      </c>
      <c r="M224">
        <f t="shared" si="42"/>
        <v>0</v>
      </c>
      <c r="N224">
        <f t="shared" si="43"/>
        <v>301.5</v>
      </c>
    </row>
    <row r="225" spans="1:14" x14ac:dyDescent="0.25">
      <c r="A225" t="s">
        <v>216</v>
      </c>
      <c r="B225" t="str">
        <f t="shared" si="33"/>
        <v>Derek</v>
      </c>
      <c r="C225" t="str">
        <f t="shared" si="33"/>
        <v>Carr</v>
      </c>
      <c r="D225" t="str">
        <f t="shared" si="33"/>
        <v>LV</v>
      </c>
      <c r="E225">
        <f t="shared" si="34"/>
        <v>594</v>
      </c>
      <c r="F225">
        <f t="shared" si="35"/>
        <v>396</v>
      </c>
      <c r="G225">
        <f t="shared" si="36"/>
        <v>4273</v>
      </c>
      <c r="H225">
        <f t="shared" si="37"/>
        <v>32</v>
      </c>
      <c r="I225">
        <f t="shared" si="38"/>
        <v>12</v>
      </c>
      <c r="J225">
        <f t="shared" si="39"/>
        <v>37</v>
      </c>
      <c r="K225">
        <f t="shared" si="40"/>
        <v>107</v>
      </c>
      <c r="L225">
        <f t="shared" si="41"/>
        <v>1</v>
      </c>
      <c r="M225">
        <f t="shared" si="42"/>
        <v>0</v>
      </c>
      <c r="N225">
        <f t="shared" si="43"/>
        <v>303.60000000000002</v>
      </c>
    </row>
    <row r="226" spans="1:14" x14ac:dyDescent="0.25">
      <c r="A226" t="s">
        <v>219</v>
      </c>
      <c r="B226" t="str">
        <f t="shared" si="33"/>
        <v>Tua</v>
      </c>
      <c r="C226" t="str">
        <f t="shared" si="33"/>
        <v>Tagovailoa</v>
      </c>
      <c r="D226" t="str">
        <f t="shared" si="33"/>
        <v>MIA</v>
      </c>
      <c r="E226">
        <f t="shared" si="34"/>
        <v>571</v>
      </c>
      <c r="F226">
        <f t="shared" si="35"/>
        <v>380</v>
      </c>
      <c r="G226">
        <f t="shared" si="36"/>
        <v>4225</v>
      </c>
      <c r="H226">
        <f t="shared" si="37"/>
        <v>29</v>
      </c>
      <c r="I226">
        <f t="shared" si="38"/>
        <v>9</v>
      </c>
      <c r="J226">
        <f t="shared" si="39"/>
        <v>52</v>
      </c>
      <c r="K226">
        <f t="shared" si="40"/>
        <v>146</v>
      </c>
      <c r="L226">
        <f t="shared" si="41"/>
        <v>3</v>
      </c>
      <c r="M226">
        <f t="shared" si="42"/>
        <v>0</v>
      </c>
      <c r="N226">
        <f t="shared" si="43"/>
        <v>308.70000000000005</v>
      </c>
    </row>
    <row r="227" spans="1:14" x14ac:dyDescent="0.25">
      <c r="A227" t="s">
        <v>221</v>
      </c>
      <c r="B227" t="str">
        <f t="shared" si="33"/>
        <v>Ryan</v>
      </c>
      <c r="C227" t="str">
        <f t="shared" si="33"/>
        <v>Tannehill</v>
      </c>
      <c r="D227" t="str">
        <f t="shared" si="33"/>
        <v>TEN</v>
      </c>
      <c r="E227">
        <f t="shared" si="34"/>
        <v>506</v>
      </c>
      <c r="F227">
        <f t="shared" si="35"/>
        <v>331</v>
      </c>
      <c r="G227">
        <f t="shared" si="36"/>
        <v>3793</v>
      </c>
      <c r="H227">
        <f t="shared" si="37"/>
        <v>23</v>
      </c>
      <c r="I227">
        <f t="shared" si="38"/>
        <v>13</v>
      </c>
      <c r="J227">
        <f t="shared" si="39"/>
        <v>47</v>
      </c>
      <c r="K227">
        <f t="shared" si="40"/>
        <v>213</v>
      </c>
      <c r="L227">
        <f t="shared" si="41"/>
        <v>4</v>
      </c>
      <c r="M227">
        <f t="shared" si="42"/>
        <v>0</v>
      </c>
      <c r="N227">
        <f t="shared" si="43"/>
        <v>276.09999999999997</v>
      </c>
    </row>
    <row r="228" spans="1:14" x14ac:dyDescent="0.25">
      <c r="A228" t="s">
        <v>224</v>
      </c>
      <c r="B228" t="str">
        <f t="shared" si="33"/>
        <v>Trevor</v>
      </c>
      <c r="C228" t="str">
        <f t="shared" si="33"/>
        <v>Lawrence</v>
      </c>
      <c r="D228" t="str">
        <f t="shared" si="33"/>
        <v>JAC</v>
      </c>
      <c r="E228">
        <f t="shared" si="34"/>
        <v>588</v>
      </c>
      <c r="F228">
        <f t="shared" si="35"/>
        <v>372</v>
      </c>
      <c r="G228">
        <f t="shared" si="36"/>
        <v>3935</v>
      </c>
      <c r="H228">
        <f t="shared" si="37"/>
        <v>23</v>
      </c>
      <c r="I228">
        <f t="shared" si="38"/>
        <v>14</v>
      </c>
      <c r="J228">
        <f t="shared" si="39"/>
        <v>72</v>
      </c>
      <c r="K228">
        <f t="shared" si="40"/>
        <v>275</v>
      </c>
      <c r="L228">
        <f t="shared" si="41"/>
        <v>3</v>
      </c>
      <c r="M228">
        <f t="shared" si="42"/>
        <v>0</v>
      </c>
      <c r="N228">
        <f t="shared" si="43"/>
        <v>280.90000000000003</v>
      </c>
    </row>
    <row r="229" spans="1:14" x14ac:dyDescent="0.25">
      <c r="A229" t="s">
        <v>220</v>
      </c>
      <c r="B229" t="str">
        <f t="shared" si="33"/>
        <v>Justin</v>
      </c>
      <c r="C229" t="str">
        <f t="shared" si="33"/>
        <v>Fields</v>
      </c>
      <c r="D229" t="str">
        <f t="shared" si="33"/>
        <v>CHI</v>
      </c>
      <c r="E229">
        <f t="shared" si="34"/>
        <v>501</v>
      </c>
      <c r="F229">
        <f t="shared" si="35"/>
        <v>317</v>
      </c>
      <c r="G229">
        <f t="shared" si="36"/>
        <v>3402</v>
      </c>
      <c r="H229">
        <f t="shared" si="37"/>
        <v>18</v>
      </c>
      <c r="I229">
        <f t="shared" si="38"/>
        <v>12</v>
      </c>
      <c r="J229">
        <f t="shared" si="39"/>
        <v>99</v>
      </c>
      <c r="K229">
        <f t="shared" si="40"/>
        <v>513</v>
      </c>
      <c r="L229">
        <f t="shared" si="41"/>
        <v>4</v>
      </c>
      <c r="M229">
        <f t="shared" si="42"/>
        <v>0</v>
      </c>
      <c r="N229">
        <f t="shared" si="43"/>
        <v>271.39999999999998</v>
      </c>
    </row>
    <row r="230" spans="1:14" x14ac:dyDescent="0.25">
      <c r="A230" t="s">
        <v>226</v>
      </c>
      <c r="B230" t="str">
        <f t="shared" si="33"/>
        <v>Matt</v>
      </c>
      <c r="C230" t="str">
        <f t="shared" si="33"/>
        <v>Ryan</v>
      </c>
      <c r="D230" t="str">
        <f t="shared" si="33"/>
        <v>IND</v>
      </c>
      <c r="E230">
        <f t="shared" si="34"/>
        <v>544</v>
      </c>
      <c r="F230">
        <f t="shared" si="35"/>
        <v>355</v>
      </c>
      <c r="G230">
        <f t="shared" si="36"/>
        <v>4026</v>
      </c>
      <c r="H230">
        <f t="shared" si="37"/>
        <v>27</v>
      </c>
      <c r="I230">
        <f t="shared" si="38"/>
        <v>12</v>
      </c>
      <c r="J230">
        <f t="shared" si="39"/>
        <v>36</v>
      </c>
      <c r="K230">
        <f t="shared" si="40"/>
        <v>96</v>
      </c>
      <c r="L230">
        <f t="shared" si="41"/>
        <v>1</v>
      </c>
      <c r="M230">
        <f t="shared" si="42"/>
        <v>0</v>
      </c>
      <c r="N230">
        <f t="shared" si="43"/>
        <v>272.60000000000002</v>
      </c>
    </row>
    <row r="231" spans="1:14" x14ac:dyDescent="0.25">
      <c r="A231" t="s">
        <v>235</v>
      </c>
      <c r="B231" t="str">
        <f t="shared" si="33"/>
        <v>Zach</v>
      </c>
      <c r="C231" t="str">
        <f t="shared" si="33"/>
        <v>Wilson</v>
      </c>
      <c r="D231" t="str">
        <f t="shared" si="33"/>
        <v>NYJ</v>
      </c>
      <c r="E231">
        <f t="shared" si="34"/>
        <v>520</v>
      </c>
      <c r="F231">
        <f t="shared" si="35"/>
        <v>322</v>
      </c>
      <c r="G231">
        <f t="shared" si="36"/>
        <v>3692</v>
      </c>
      <c r="H231">
        <f t="shared" si="37"/>
        <v>24</v>
      </c>
      <c r="I231">
        <f t="shared" si="38"/>
        <v>14</v>
      </c>
      <c r="J231">
        <f t="shared" si="39"/>
        <v>53</v>
      </c>
      <c r="K231">
        <f t="shared" si="40"/>
        <v>218</v>
      </c>
      <c r="L231">
        <f t="shared" si="41"/>
        <v>2</v>
      </c>
      <c r="M231">
        <f t="shared" si="42"/>
        <v>0</v>
      </c>
      <c r="N231">
        <f t="shared" si="43"/>
        <v>263.39999999999998</v>
      </c>
    </row>
    <row r="232" spans="1:14" x14ac:dyDescent="0.25">
      <c r="A232" t="s">
        <v>227</v>
      </c>
      <c r="B232" t="str">
        <f t="shared" si="33"/>
        <v>Carson</v>
      </c>
      <c r="C232" t="str">
        <f t="shared" si="33"/>
        <v>Wentz</v>
      </c>
      <c r="D232" t="str">
        <f t="shared" si="33"/>
        <v>WAS</v>
      </c>
      <c r="E232">
        <f t="shared" si="34"/>
        <v>539</v>
      </c>
      <c r="F232">
        <f t="shared" si="35"/>
        <v>347</v>
      </c>
      <c r="G232">
        <f t="shared" si="36"/>
        <v>3769</v>
      </c>
      <c r="H232">
        <f t="shared" si="37"/>
        <v>23</v>
      </c>
      <c r="I232">
        <f t="shared" si="38"/>
        <v>11</v>
      </c>
      <c r="J232">
        <f t="shared" si="39"/>
        <v>53</v>
      </c>
      <c r="K232">
        <f t="shared" si="40"/>
        <v>218</v>
      </c>
      <c r="L232">
        <f t="shared" si="41"/>
        <v>2</v>
      </c>
      <c r="M232">
        <f t="shared" si="42"/>
        <v>0</v>
      </c>
      <c r="N232">
        <f t="shared" si="43"/>
        <v>265.60000000000002</v>
      </c>
    </row>
    <row r="233" spans="1:14" x14ac:dyDescent="0.25">
      <c r="A233" t="s">
        <v>223</v>
      </c>
      <c r="B233" t="str">
        <f t="shared" si="33"/>
        <v>Daniel</v>
      </c>
      <c r="C233" t="str">
        <f t="shared" si="33"/>
        <v>Jones</v>
      </c>
      <c r="D233" t="str">
        <f t="shared" si="33"/>
        <v>NYG</v>
      </c>
      <c r="E233">
        <f t="shared" si="34"/>
        <v>544</v>
      </c>
      <c r="F233">
        <f t="shared" si="35"/>
        <v>332</v>
      </c>
      <c r="G233">
        <f t="shared" si="36"/>
        <v>3639</v>
      </c>
      <c r="H233">
        <f t="shared" si="37"/>
        <v>23</v>
      </c>
      <c r="I233">
        <f t="shared" si="38"/>
        <v>2</v>
      </c>
      <c r="J233">
        <f t="shared" si="39"/>
        <v>77</v>
      </c>
      <c r="K233">
        <f t="shared" si="40"/>
        <v>375</v>
      </c>
      <c r="L233">
        <f t="shared" si="41"/>
        <v>2</v>
      </c>
      <c r="M233">
        <f t="shared" si="42"/>
        <v>0</v>
      </c>
      <c r="N233">
        <f t="shared" si="43"/>
        <v>285.09999999999997</v>
      </c>
    </row>
    <row r="234" spans="1:14" x14ac:dyDescent="0.25">
      <c r="A234" t="s">
        <v>229</v>
      </c>
      <c r="B234" t="str">
        <f t="shared" si="33"/>
        <v>Jared</v>
      </c>
      <c r="C234" t="str">
        <f t="shared" si="33"/>
        <v>Goff</v>
      </c>
      <c r="D234" t="str">
        <f t="shared" si="33"/>
        <v>DET</v>
      </c>
      <c r="E234">
        <f t="shared" si="34"/>
        <v>583</v>
      </c>
      <c r="F234">
        <f t="shared" si="35"/>
        <v>391</v>
      </c>
      <c r="G234">
        <f t="shared" si="36"/>
        <v>4138</v>
      </c>
      <c r="H234">
        <f t="shared" si="37"/>
        <v>28</v>
      </c>
      <c r="I234">
        <f t="shared" si="38"/>
        <v>13</v>
      </c>
      <c r="J234">
        <f t="shared" si="39"/>
        <v>34</v>
      </c>
      <c r="K234">
        <f t="shared" si="40"/>
        <v>68</v>
      </c>
      <c r="L234">
        <f t="shared" si="41"/>
        <v>1</v>
      </c>
      <c r="M234">
        <f t="shared" si="42"/>
        <v>0</v>
      </c>
      <c r="N234">
        <f t="shared" si="43"/>
        <v>277.3</v>
      </c>
    </row>
    <row r="235" spans="1:14" x14ac:dyDescent="0.25">
      <c r="A235" t="s">
        <v>225</v>
      </c>
      <c r="B235" t="str">
        <f t="shared" si="33"/>
        <v>Mac</v>
      </c>
      <c r="C235" t="str">
        <f t="shared" si="33"/>
        <v>Jones</v>
      </c>
      <c r="D235" t="str">
        <f t="shared" si="33"/>
        <v>NE</v>
      </c>
      <c r="E235">
        <f t="shared" si="34"/>
        <v>577</v>
      </c>
      <c r="F235">
        <f t="shared" si="35"/>
        <v>384</v>
      </c>
      <c r="G235">
        <f t="shared" si="36"/>
        <v>4327</v>
      </c>
      <c r="H235">
        <f t="shared" si="37"/>
        <v>28</v>
      </c>
      <c r="I235">
        <f t="shared" si="38"/>
        <v>11</v>
      </c>
      <c r="J235">
        <f t="shared" si="39"/>
        <v>41</v>
      </c>
      <c r="K235">
        <f t="shared" si="40"/>
        <v>107</v>
      </c>
      <c r="L235">
        <f t="shared" si="41"/>
        <v>1</v>
      </c>
      <c r="M235">
        <f t="shared" si="42"/>
        <v>0</v>
      </c>
      <c r="N235">
        <f t="shared" si="43"/>
        <v>290.79999999999995</v>
      </c>
    </row>
    <row r="236" spans="1:14" x14ac:dyDescent="0.25">
      <c r="A236" t="s">
        <v>233</v>
      </c>
      <c r="B236" t="str">
        <f t="shared" si="33"/>
        <v>Baker</v>
      </c>
      <c r="C236" t="str">
        <f t="shared" si="33"/>
        <v>Mayfield</v>
      </c>
      <c r="D236" t="str">
        <f t="shared" si="33"/>
        <v>CAR</v>
      </c>
      <c r="E236">
        <f t="shared" si="34"/>
        <v>549</v>
      </c>
      <c r="F236">
        <f t="shared" si="35"/>
        <v>357</v>
      </c>
      <c r="G236">
        <f t="shared" si="36"/>
        <v>4007</v>
      </c>
      <c r="H236">
        <f t="shared" si="37"/>
        <v>27</v>
      </c>
      <c r="I236">
        <f t="shared" si="38"/>
        <v>14</v>
      </c>
      <c r="J236">
        <f t="shared" si="39"/>
        <v>49</v>
      </c>
      <c r="K236">
        <f t="shared" si="40"/>
        <v>206</v>
      </c>
      <c r="L236">
        <f t="shared" si="41"/>
        <v>2</v>
      </c>
      <c r="M236">
        <f t="shared" si="42"/>
        <v>0</v>
      </c>
      <c r="N236">
        <f t="shared" si="43"/>
        <v>286.89999999999998</v>
      </c>
    </row>
    <row r="237" spans="1:14" x14ac:dyDescent="0.25">
      <c r="A237" t="s">
        <v>231</v>
      </c>
      <c r="B237" t="str">
        <f t="shared" si="33"/>
        <v>Davis</v>
      </c>
      <c r="C237" t="str">
        <f t="shared" si="33"/>
        <v>Mills</v>
      </c>
      <c r="D237" t="str">
        <f t="shared" si="33"/>
        <v>HOU</v>
      </c>
      <c r="E237">
        <f t="shared" si="34"/>
        <v>528</v>
      </c>
      <c r="F237">
        <f t="shared" si="35"/>
        <v>351</v>
      </c>
      <c r="G237">
        <f t="shared" si="36"/>
        <v>3851</v>
      </c>
      <c r="H237">
        <f t="shared" si="37"/>
        <v>21</v>
      </c>
      <c r="I237">
        <f t="shared" si="38"/>
        <v>13</v>
      </c>
      <c r="J237">
        <f t="shared" si="39"/>
        <v>33</v>
      </c>
      <c r="K237">
        <f t="shared" si="40"/>
        <v>65</v>
      </c>
      <c r="L237">
        <f t="shared" si="41"/>
        <v>0</v>
      </c>
      <c r="M237">
        <f t="shared" si="42"/>
        <v>0</v>
      </c>
      <c r="N237">
        <f t="shared" si="43"/>
        <v>231.5</v>
      </c>
    </row>
    <row r="238" spans="1:14" x14ac:dyDescent="0.25">
      <c r="A238" t="s">
        <v>222</v>
      </c>
      <c r="B238" t="str">
        <f t="shared" si="33"/>
        <v>Jameis</v>
      </c>
      <c r="C238" t="str">
        <f t="shared" si="33"/>
        <v>Winston</v>
      </c>
      <c r="D238" t="str">
        <f t="shared" si="33"/>
        <v>NO</v>
      </c>
      <c r="E238">
        <f t="shared" si="34"/>
        <v>555</v>
      </c>
      <c r="F238">
        <f t="shared" si="35"/>
        <v>347</v>
      </c>
      <c r="G238">
        <f t="shared" si="36"/>
        <v>3827</v>
      </c>
      <c r="H238">
        <f t="shared" si="37"/>
        <v>29</v>
      </c>
      <c r="I238">
        <f t="shared" si="38"/>
        <v>15</v>
      </c>
      <c r="J238">
        <f t="shared" si="39"/>
        <v>53</v>
      </c>
      <c r="K238">
        <f t="shared" si="40"/>
        <v>244</v>
      </c>
      <c r="L238">
        <f t="shared" si="41"/>
        <v>1</v>
      </c>
      <c r="M238">
        <f t="shared" si="42"/>
        <v>0</v>
      </c>
      <c r="N238">
        <f t="shared" si="43"/>
        <v>284.5</v>
      </c>
    </row>
    <row r="239" spans="1:14" x14ac:dyDescent="0.25">
      <c r="A239" t="s">
        <v>228</v>
      </c>
      <c r="B239" t="str">
        <f t="shared" si="33"/>
        <v>Marcus</v>
      </c>
      <c r="C239" t="str">
        <f t="shared" si="33"/>
        <v>Mariota</v>
      </c>
      <c r="D239" t="str">
        <f t="shared" si="33"/>
        <v>ATL</v>
      </c>
      <c r="E239">
        <f t="shared" si="34"/>
        <v>405</v>
      </c>
      <c r="F239">
        <f t="shared" si="35"/>
        <v>252</v>
      </c>
      <c r="G239">
        <f t="shared" si="36"/>
        <v>2752</v>
      </c>
      <c r="H239">
        <f t="shared" si="37"/>
        <v>17</v>
      </c>
      <c r="I239">
        <f t="shared" si="38"/>
        <v>12</v>
      </c>
      <c r="J239">
        <f t="shared" si="39"/>
        <v>52</v>
      </c>
      <c r="K239">
        <f t="shared" si="40"/>
        <v>271</v>
      </c>
      <c r="L239">
        <f t="shared" si="41"/>
        <v>2</v>
      </c>
      <c r="M239">
        <f t="shared" si="42"/>
        <v>0</v>
      </c>
      <c r="N239">
        <f t="shared" si="43"/>
        <v>205.2</v>
      </c>
    </row>
    <row r="240" spans="1:14" x14ac:dyDescent="0.25">
      <c r="A240" t="s">
        <v>230</v>
      </c>
      <c r="B240" t="str">
        <f t="shared" si="33"/>
        <v>Geno</v>
      </c>
      <c r="C240" t="str">
        <f t="shared" si="33"/>
        <v>Smith</v>
      </c>
      <c r="D240" t="str">
        <f t="shared" si="33"/>
        <v>SEA</v>
      </c>
      <c r="E240">
        <f t="shared" si="34"/>
        <v>136.00000000000003</v>
      </c>
      <c r="F240">
        <f t="shared" si="35"/>
        <v>82</v>
      </c>
      <c r="G240">
        <f t="shared" si="36"/>
        <v>952</v>
      </c>
      <c r="H240">
        <f t="shared" si="37"/>
        <v>6</v>
      </c>
      <c r="I240">
        <f t="shared" si="38"/>
        <v>4</v>
      </c>
      <c r="J240">
        <f t="shared" si="39"/>
        <v>0</v>
      </c>
      <c r="K240">
        <f t="shared" si="40"/>
        <v>0</v>
      </c>
      <c r="L240">
        <f t="shared" si="41"/>
        <v>0</v>
      </c>
      <c r="M240">
        <f t="shared" si="42"/>
        <v>0</v>
      </c>
      <c r="N240">
        <f t="shared" si="43"/>
        <v>58.100000000000009</v>
      </c>
    </row>
    <row r="241" spans="1:14" x14ac:dyDescent="0.25">
      <c r="A241" t="s">
        <v>234</v>
      </c>
      <c r="B241" t="str">
        <f t="shared" si="33"/>
        <v>Jacoby</v>
      </c>
      <c r="C241" t="str">
        <f t="shared" si="33"/>
        <v>Brissett</v>
      </c>
      <c r="D241" t="str">
        <f t="shared" si="33"/>
        <v>CLE</v>
      </c>
      <c r="E241">
        <f t="shared" si="34"/>
        <v>348</v>
      </c>
      <c r="F241">
        <f t="shared" si="35"/>
        <v>216</v>
      </c>
      <c r="G241">
        <f t="shared" si="36"/>
        <v>2366</v>
      </c>
      <c r="H241">
        <f t="shared" si="37"/>
        <v>10</v>
      </c>
      <c r="I241">
        <f t="shared" si="38"/>
        <v>7</v>
      </c>
      <c r="J241">
        <f t="shared" si="39"/>
        <v>0</v>
      </c>
      <c r="K241">
        <f t="shared" si="40"/>
        <v>0</v>
      </c>
      <c r="L241">
        <f t="shared" si="41"/>
        <v>0</v>
      </c>
      <c r="M241">
        <f t="shared" si="42"/>
        <v>0</v>
      </c>
      <c r="N241">
        <f t="shared" si="43"/>
        <v>127.6</v>
      </c>
    </row>
    <row r="242" spans="1:14" x14ac:dyDescent="0.25">
      <c r="A242" t="s">
        <v>239</v>
      </c>
      <c r="B242" t="str">
        <f t="shared" si="33"/>
        <v>Kenny</v>
      </c>
      <c r="C242" t="str">
        <f t="shared" si="33"/>
        <v>Pickett</v>
      </c>
      <c r="D242" t="str">
        <f t="shared" si="33"/>
        <v>PIT</v>
      </c>
      <c r="E242">
        <f t="shared" si="34"/>
        <v>185</v>
      </c>
      <c r="F242">
        <f t="shared" si="35"/>
        <v>113</v>
      </c>
      <c r="G242">
        <f t="shared" si="36"/>
        <v>1333</v>
      </c>
      <c r="H242">
        <f t="shared" si="37"/>
        <v>8</v>
      </c>
      <c r="I242">
        <f t="shared" si="38"/>
        <v>4.0000000000000009</v>
      </c>
      <c r="J242">
        <f t="shared" si="39"/>
        <v>0</v>
      </c>
      <c r="K242">
        <f t="shared" si="40"/>
        <v>0</v>
      </c>
      <c r="L242">
        <f t="shared" si="41"/>
        <v>0</v>
      </c>
      <c r="M242">
        <f t="shared" si="42"/>
        <v>0</v>
      </c>
      <c r="N242">
        <f t="shared" si="43"/>
        <v>81.3</v>
      </c>
    </row>
    <row r="243" spans="1:14" x14ac:dyDescent="0.25">
      <c r="A243" t="s">
        <v>238</v>
      </c>
      <c r="B243" t="str">
        <f t="shared" si="33"/>
        <v>Desmond</v>
      </c>
      <c r="C243" t="str">
        <f t="shared" si="33"/>
        <v>Ridder</v>
      </c>
      <c r="D243" t="str">
        <f t="shared" si="33"/>
        <v>ATL</v>
      </c>
      <c r="E243">
        <f t="shared" si="34"/>
        <v>249.49999999999997</v>
      </c>
      <c r="F243">
        <f t="shared" si="35"/>
        <v>152.6</v>
      </c>
      <c r="G243">
        <f t="shared" si="36"/>
        <v>1730.2</v>
      </c>
      <c r="H243">
        <f t="shared" si="37"/>
        <v>9.2000000000000011</v>
      </c>
      <c r="I243">
        <f t="shared" si="38"/>
        <v>6.5</v>
      </c>
      <c r="J243">
        <f t="shared" si="39"/>
        <v>33.699999999999996</v>
      </c>
      <c r="K243">
        <f t="shared" si="40"/>
        <v>150.39999999999998</v>
      </c>
      <c r="L243">
        <f t="shared" si="41"/>
        <v>1.2</v>
      </c>
      <c r="M243">
        <f t="shared" si="42"/>
        <v>0</v>
      </c>
      <c r="N243">
        <f t="shared" si="43"/>
        <v>121.4</v>
      </c>
    </row>
    <row r="244" spans="1:14" x14ac:dyDescent="0.25">
      <c r="A244" t="s">
        <v>232</v>
      </c>
      <c r="B244" t="str">
        <f t="shared" ref="B244:D275" si="44">INDEX(B$3:B$70,MATCH($A244,$A$3:$A$70,0))</f>
        <v>Mitch</v>
      </c>
      <c r="C244" t="str">
        <f t="shared" si="44"/>
        <v>Trubisky</v>
      </c>
      <c r="D244" t="str">
        <f t="shared" si="44"/>
        <v>PIT</v>
      </c>
      <c r="E244">
        <f t="shared" si="34"/>
        <v>376</v>
      </c>
      <c r="F244">
        <f t="shared" si="35"/>
        <v>242</v>
      </c>
      <c r="G244">
        <f t="shared" si="36"/>
        <v>2630</v>
      </c>
      <c r="H244">
        <f t="shared" si="37"/>
        <v>17</v>
      </c>
      <c r="I244">
        <f t="shared" si="38"/>
        <v>8</v>
      </c>
      <c r="J244">
        <f t="shared" si="39"/>
        <v>53</v>
      </c>
      <c r="K244">
        <f t="shared" si="40"/>
        <v>228</v>
      </c>
      <c r="L244">
        <f t="shared" si="41"/>
        <v>2</v>
      </c>
      <c r="M244">
        <f t="shared" si="42"/>
        <v>0</v>
      </c>
      <c r="N244">
        <f t="shared" si="43"/>
        <v>200</v>
      </c>
    </row>
    <row r="245" spans="1:14" x14ac:dyDescent="0.25">
      <c r="A245" t="s">
        <v>236</v>
      </c>
      <c r="B245" t="str">
        <f t="shared" si="44"/>
        <v>Deshaun</v>
      </c>
      <c r="C245" t="str">
        <f t="shared" si="44"/>
        <v>Watson</v>
      </c>
      <c r="D245" t="str">
        <f t="shared" si="44"/>
        <v>CLE</v>
      </c>
      <c r="E245">
        <f t="shared" si="34"/>
        <v>179</v>
      </c>
      <c r="F245">
        <f t="shared" si="35"/>
        <v>122</v>
      </c>
      <c r="G245">
        <f t="shared" si="36"/>
        <v>1343</v>
      </c>
      <c r="H245">
        <f t="shared" si="37"/>
        <v>12</v>
      </c>
      <c r="I245">
        <f t="shared" si="38"/>
        <v>4</v>
      </c>
      <c r="J245">
        <f t="shared" si="39"/>
        <v>32</v>
      </c>
      <c r="K245">
        <f t="shared" si="40"/>
        <v>164</v>
      </c>
      <c r="L245">
        <f t="shared" si="41"/>
        <v>2</v>
      </c>
      <c r="M245">
        <f t="shared" si="42"/>
        <v>0</v>
      </c>
      <c r="N245">
        <f t="shared" si="43"/>
        <v>126.2</v>
      </c>
    </row>
    <row r="246" spans="1:14" x14ac:dyDescent="0.25">
      <c r="A246" t="s">
        <v>248</v>
      </c>
      <c r="B246" t="str">
        <f t="shared" si="44"/>
        <v>Drew</v>
      </c>
      <c r="C246" t="str">
        <f t="shared" si="44"/>
        <v>Lock</v>
      </c>
      <c r="D246" t="str">
        <f t="shared" si="44"/>
        <v>SEA</v>
      </c>
      <c r="E246">
        <f t="shared" si="34"/>
        <v>408</v>
      </c>
      <c r="F246">
        <f t="shared" si="35"/>
        <v>252</v>
      </c>
      <c r="G246">
        <f t="shared" si="36"/>
        <v>2937</v>
      </c>
      <c r="H246">
        <f t="shared" si="37"/>
        <v>16</v>
      </c>
      <c r="I246">
        <f t="shared" si="38"/>
        <v>11</v>
      </c>
      <c r="J246">
        <f t="shared" si="39"/>
        <v>44</v>
      </c>
      <c r="K246">
        <f t="shared" si="40"/>
        <v>159</v>
      </c>
      <c r="L246">
        <f t="shared" si="41"/>
        <v>2</v>
      </c>
      <c r="M246">
        <f t="shared" si="42"/>
        <v>0</v>
      </c>
      <c r="N246">
        <f t="shared" si="43"/>
        <v>198.39999999999998</v>
      </c>
    </row>
    <row r="247" spans="1:14" x14ac:dyDescent="0.25">
      <c r="A247" t="s">
        <v>243</v>
      </c>
      <c r="B247" t="str">
        <f t="shared" si="44"/>
        <v>Andy</v>
      </c>
      <c r="C247" t="str">
        <f t="shared" si="44"/>
        <v>Dalton</v>
      </c>
      <c r="D247" t="str">
        <f t="shared" si="44"/>
        <v>NO</v>
      </c>
      <c r="E247">
        <f t="shared" si="34"/>
        <v>23</v>
      </c>
      <c r="F247">
        <f t="shared" si="35"/>
        <v>14</v>
      </c>
      <c r="G247">
        <f t="shared" si="36"/>
        <v>166.99999999999994</v>
      </c>
      <c r="H247">
        <f t="shared" si="37"/>
        <v>2</v>
      </c>
      <c r="I247">
        <f t="shared" si="38"/>
        <v>1</v>
      </c>
      <c r="J247">
        <f t="shared" si="39"/>
        <v>0</v>
      </c>
      <c r="K247">
        <f t="shared" si="40"/>
        <v>0</v>
      </c>
      <c r="L247">
        <f t="shared" si="41"/>
        <v>0</v>
      </c>
      <c r="M247">
        <f t="shared" si="42"/>
        <v>0</v>
      </c>
      <c r="N247">
        <f t="shared" si="43"/>
        <v>13.700000000000003</v>
      </c>
    </row>
    <row r="248" spans="1:14" x14ac:dyDescent="0.25">
      <c r="A248" t="s">
        <v>254</v>
      </c>
      <c r="B248" t="str">
        <f t="shared" si="44"/>
        <v>Tyrod</v>
      </c>
      <c r="C248" t="str">
        <f t="shared" si="44"/>
        <v>Taylor</v>
      </c>
      <c r="D248" t="str">
        <f t="shared" si="44"/>
        <v>NYG</v>
      </c>
      <c r="E248">
        <f t="shared" si="34"/>
        <v>35.000000000000007</v>
      </c>
      <c r="F248">
        <f t="shared" si="35"/>
        <v>20</v>
      </c>
      <c r="G248">
        <f t="shared" si="36"/>
        <v>232</v>
      </c>
      <c r="H248">
        <f t="shared" si="37"/>
        <v>0.99999999999999978</v>
      </c>
      <c r="I248">
        <f t="shared" si="38"/>
        <v>0</v>
      </c>
      <c r="J248">
        <f t="shared" si="39"/>
        <v>0</v>
      </c>
      <c r="K248">
        <f t="shared" si="40"/>
        <v>0</v>
      </c>
      <c r="L248">
        <f t="shared" si="41"/>
        <v>0</v>
      </c>
      <c r="M248">
        <f t="shared" si="42"/>
        <v>0</v>
      </c>
      <c r="N248">
        <f t="shared" si="43"/>
        <v>13.299999999999997</v>
      </c>
    </row>
    <row r="249" spans="1:14" x14ac:dyDescent="0.25">
      <c r="A249" t="s">
        <v>244</v>
      </c>
      <c r="B249" t="str">
        <f t="shared" si="44"/>
        <v>Tyler</v>
      </c>
      <c r="C249" t="str">
        <f t="shared" si="44"/>
        <v>Huntley</v>
      </c>
      <c r="D249" t="str">
        <f t="shared" si="44"/>
        <v>BAL</v>
      </c>
      <c r="E249">
        <f t="shared" si="34"/>
        <v>22</v>
      </c>
      <c r="F249">
        <f t="shared" si="35"/>
        <v>14</v>
      </c>
      <c r="G249">
        <f t="shared" si="36"/>
        <v>151.99999999999997</v>
      </c>
      <c r="H249">
        <f t="shared" si="37"/>
        <v>2</v>
      </c>
      <c r="I249">
        <f t="shared" si="38"/>
        <v>1</v>
      </c>
      <c r="J249">
        <f t="shared" si="39"/>
        <v>0</v>
      </c>
      <c r="K249">
        <f t="shared" si="40"/>
        <v>0</v>
      </c>
      <c r="L249">
        <f t="shared" si="41"/>
        <v>0</v>
      </c>
      <c r="M249">
        <f t="shared" si="42"/>
        <v>0</v>
      </c>
      <c r="N249">
        <f t="shared" si="43"/>
        <v>13</v>
      </c>
    </row>
    <row r="250" spans="1:14" x14ac:dyDescent="0.25">
      <c r="A250" t="s">
        <v>237</v>
      </c>
      <c r="B250" t="str">
        <f t="shared" si="44"/>
        <v>Joe</v>
      </c>
      <c r="C250" t="str">
        <f t="shared" si="44"/>
        <v>Flacco</v>
      </c>
      <c r="D250" t="str">
        <f t="shared" si="44"/>
        <v>NYJ</v>
      </c>
      <c r="E250">
        <f t="shared" si="34"/>
        <v>58</v>
      </c>
      <c r="F250">
        <f t="shared" si="35"/>
        <v>35</v>
      </c>
      <c r="G250">
        <f t="shared" si="36"/>
        <v>393</v>
      </c>
      <c r="H250">
        <f t="shared" si="37"/>
        <v>3</v>
      </c>
      <c r="I250">
        <f t="shared" si="38"/>
        <v>2</v>
      </c>
      <c r="J250">
        <f t="shared" si="39"/>
        <v>0</v>
      </c>
      <c r="K250">
        <f t="shared" si="40"/>
        <v>0</v>
      </c>
      <c r="L250">
        <f t="shared" si="41"/>
        <v>0</v>
      </c>
      <c r="M250">
        <f t="shared" si="42"/>
        <v>0</v>
      </c>
      <c r="N250">
        <f t="shared" si="43"/>
        <v>25.8</v>
      </c>
    </row>
    <row r="251" spans="1:14" x14ac:dyDescent="0.25">
      <c r="A251" t="s">
        <v>270</v>
      </c>
      <c r="B251" t="str">
        <f t="shared" si="44"/>
        <v>Kyle</v>
      </c>
      <c r="C251" t="str">
        <f t="shared" si="44"/>
        <v>Allen</v>
      </c>
      <c r="D251" t="str">
        <f t="shared" si="44"/>
        <v>HOU</v>
      </c>
      <c r="E251">
        <f t="shared" si="34"/>
        <v>-11.499999999999993</v>
      </c>
      <c r="F251">
        <f t="shared" si="35"/>
        <v>-7.6000000000000014</v>
      </c>
      <c r="G251">
        <f t="shared" si="36"/>
        <v>-90.199999999999989</v>
      </c>
      <c r="H251">
        <f t="shared" si="37"/>
        <v>0.19999999999999996</v>
      </c>
      <c r="I251">
        <f t="shared" si="38"/>
        <v>-0.9</v>
      </c>
      <c r="J251">
        <f t="shared" si="39"/>
        <v>-2.1999999999999997</v>
      </c>
      <c r="K251">
        <f t="shared" si="40"/>
        <v>-8.7999999999999989</v>
      </c>
      <c r="L251">
        <f t="shared" si="41"/>
        <v>-0.1</v>
      </c>
      <c r="M251">
        <f t="shared" si="42"/>
        <v>0</v>
      </c>
      <c r="N251">
        <f t="shared" si="43"/>
        <v>-3.1999999999999993</v>
      </c>
    </row>
    <row r="252" spans="1:14" x14ac:dyDescent="0.25">
      <c r="A252" t="s">
        <v>252</v>
      </c>
      <c r="B252" t="str">
        <f t="shared" si="44"/>
        <v>Gardner</v>
      </c>
      <c r="C252" t="str">
        <f t="shared" si="44"/>
        <v>Minshew</v>
      </c>
      <c r="D252" t="str">
        <f t="shared" si="44"/>
        <v>PHI</v>
      </c>
      <c r="E252">
        <f t="shared" si="34"/>
        <v>15</v>
      </c>
      <c r="F252">
        <f t="shared" si="35"/>
        <v>9</v>
      </c>
      <c r="G252">
        <f t="shared" si="36"/>
        <v>104</v>
      </c>
      <c r="H252">
        <f t="shared" si="37"/>
        <v>1</v>
      </c>
      <c r="I252">
        <f t="shared" si="38"/>
        <v>0</v>
      </c>
      <c r="J252">
        <f t="shared" si="39"/>
        <v>0</v>
      </c>
      <c r="K252">
        <f t="shared" si="40"/>
        <v>0</v>
      </c>
      <c r="L252">
        <f t="shared" si="41"/>
        <v>0</v>
      </c>
      <c r="M252">
        <f t="shared" si="42"/>
        <v>0</v>
      </c>
      <c r="N252">
        <f t="shared" si="43"/>
        <v>8.1999999999999993</v>
      </c>
    </row>
    <row r="253" spans="1:14" x14ac:dyDescent="0.25">
      <c r="A253" t="s">
        <v>240</v>
      </c>
      <c r="B253" t="str">
        <f t="shared" si="44"/>
        <v>Sam</v>
      </c>
      <c r="C253" t="str">
        <f t="shared" si="44"/>
        <v>Darnold</v>
      </c>
      <c r="D253" t="str">
        <f t="shared" si="44"/>
        <v>CAR</v>
      </c>
      <c r="E253">
        <f t="shared" si="34"/>
        <v>17</v>
      </c>
      <c r="F253">
        <f t="shared" si="35"/>
        <v>11</v>
      </c>
      <c r="G253">
        <f t="shared" si="36"/>
        <v>123</v>
      </c>
      <c r="H253">
        <f t="shared" si="37"/>
        <v>0.5</v>
      </c>
      <c r="I253">
        <f t="shared" si="38"/>
        <v>1</v>
      </c>
      <c r="J253">
        <f t="shared" si="39"/>
        <v>-1</v>
      </c>
      <c r="K253">
        <f t="shared" si="40"/>
        <v>-6</v>
      </c>
      <c r="L253">
        <f t="shared" si="41"/>
        <v>0</v>
      </c>
      <c r="M253">
        <f t="shared" si="42"/>
        <v>0</v>
      </c>
      <c r="N253">
        <f t="shared" si="43"/>
        <v>5.2999999999999989</v>
      </c>
    </row>
    <row r="254" spans="1:14" x14ac:dyDescent="0.25">
      <c r="A254" t="s">
        <v>258</v>
      </c>
      <c r="B254" t="str">
        <f t="shared" si="44"/>
        <v>Taylor</v>
      </c>
      <c r="C254" t="str">
        <f t="shared" si="44"/>
        <v>Heinicke</v>
      </c>
      <c r="D254" t="str">
        <f t="shared" si="44"/>
        <v>WAS</v>
      </c>
      <c r="E254">
        <f t="shared" si="34"/>
        <v>21.999999999999996</v>
      </c>
      <c r="F254">
        <f t="shared" si="35"/>
        <v>14</v>
      </c>
      <c r="G254">
        <f t="shared" si="36"/>
        <v>145.99999999999997</v>
      </c>
      <c r="H254">
        <f t="shared" si="37"/>
        <v>1</v>
      </c>
      <c r="I254">
        <f t="shared" si="38"/>
        <v>0</v>
      </c>
      <c r="J254">
        <f t="shared" si="39"/>
        <v>0</v>
      </c>
      <c r="K254">
        <f t="shared" si="40"/>
        <v>0</v>
      </c>
      <c r="L254">
        <f t="shared" si="41"/>
        <v>0</v>
      </c>
      <c r="M254">
        <f t="shared" si="42"/>
        <v>0</v>
      </c>
      <c r="N254">
        <f t="shared" si="43"/>
        <v>9.7999999999999989</v>
      </c>
    </row>
    <row r="255" spans="1:14" x14ac:dyDescent="0.25">
      <c r="A255" t="s">
        <v>245</v>
      </c>
      <c r="B255" t="str">
        <f t="shared" si="44"/>
        <v>Trevor</v>
      </c>
      <c r="C255" t="str">
        <f t="shared" si="44"/>
        <v>Siemian</v>
      </c>
      <c r="D255" t="str">
        <f t="shared" si="44"/>
        <v>CHI</v>
      </c>
      <c r="E255">
        <f t="shared" si="34"/>
        <v>44</v>
      </c>
      <c r="F255">
        <f t="shared" si="35"/>
        <v>26</v>
      </c>
      <c r="G255">
        <f t="shared" si="36"/>
        <v>296</v>
      </c>
      <c r="H255">
        <f t="shared" si="37"/>
        <v>1</v>
      </c>
      <c r="I255">
        <f t="shared" si="38"/>
        <v>1</v>
      </c>
      <c r="J255">
        <f t="shared" si="39"/>
        <v>0</v>
      </c>
      <c r="K255">
        <f t="shared" si="40"/>
        <v>0</v>
      </c>
      <c r="L255">
        <f t="shared" si="41"/>
        <v>0</v>
      </c>
      <c r="M255">
        <f t="shared" si="42"/>
        <v>0</v>
      </c>
      <c r="N255">
        <f t="shared" si="43"/>
        <v>14.900000000000002</v>
      </c>
    </row>
    <row r="256" spans="1:14" x14ac:dyDescent="0.25">
      <c r="A256" t="s">
        <v>263</v>
      </c>
      <c r="B256" t="str">
        <f t="shared" si="44"/>
        <v>Teddy</v>
      </c>
      <c r="C256" t="str">
        <f t="shared" si="44"/>
        <v>Bridgewater</v>
      </c>
      <c r="D256" t="str">
        <f t="shared" si="44"/>
        <v>MIA</v>
      </c>
      <c r="E256">
        <f t="shared" si="34"/>
        <v>24.000000000000004</v>
      </c>
      <c r="F256">
        <f t="shared" si="35"/>
        <v>15</v>
      </c>
      <c r="G256">
        <f t="shared" si="36"/>
        <v>162</v>
      </c>
      <c r="H256">
        <f t="shared" si="37"/>
        <v>1</v>
      </c>
      <c r="I256">
        <f t="shared" si="38"/>
        <v>0</v>
      </c>
      <c r="J256">
        <f t="shared" si="39"/>
        <v>0</v>
      </c>
      <c r="K256">
        <f t="shared" si="40"/>
        <v>0</v>
      </c>
      <c r="L256">
        <f t="shared" si="41"/>
        <v>0</v>
      </c>
      <c r="M256">
        <f t="shared" si="42"/>
        <v>0</v>
      </c>
      <c r="N256">
        <f t="shared" si="43"/>
        <v>10.500000000000004</v>
      </c>
    </row>
    <row r="257" spans="1:14" x14ac:dyDescent="0.25">
      <c r="A257" t="s">
        <v>271</v>
      </c>
      <c r="B257" t="str">
        <f t="shared" si="44"/>
        <v>Cooper</v>
      </c>
      <c r="C257" t="str">
        <f t="shared" si="44"/>
        <v>Rush</v>
      </c>
      <c r="D257" t="str">
        <f t="shared" si="44"/>
        <v>DAL</v>
      </c>
      <c r="E257">
        <f t="shared" si="34"/>
        <v>25</v>
      </c>
      <c r="F257">
        <f t="shared" si="35"/>
        <v>16</v>
      </c>
      <c r="G257">
        <f t="shared" si="36"/>
        <v>183.99999999999997</v>
      </c>
      <c r="H257">
        <f t="shared" si="37"/>
        <v>1</v>
      </c>
      <c r="I257">
        <f t="shared" si="38"/>
        <v>0</v>
      </c>
      <c r="J257">
        <f t="shared" si="39"/>
        <v>0</v>
      </c>
      <c r="K257">
        <f t="shared" si="40"/>
        <v>0</v>
      </c>
      <c r="L257">
        <f t="shared" si="41"/>
        <v>0</v>
      </c>
      <c r="M257">
        <f t="shared" si="42"/>
        <v>0</v>
      </c>
      <c r="N257">
        <f t="shared" si="43"/>
        <v>11.399999999999999</v>
      </c>
    </row>
    <row r="258" spans="1:14" x14ac:dyDescent="0.25">
      <c r="A258" t="s">
        <v>264</v>
      </c>
      <c r="B258" t="str">
        <f t="shared" si="44"/>
        <v>Colt</v>
      </c>
      <c r="C258" t="str">
        <f t="shared" si="44"/>
        <v>McCoy</v>
      </c>
      <c r="D258" t="str">
        <f t="shared" si="44"/>
        <v>ARI</v>
      </c>
      <c r="E258">
        <f t="shared" si="34"/>
        <v>18</v>
      </c>
      <c r="F258">
        <f t="shared" si="35"/>
        <v>11</v>
      </c>
      <c r="G258">
        <f t="shared" si="36"/>
        <v>123.00000000000003</v>
      </c>
      <c r="H258">
        <f t="shared" si="37"/>
        <v>1</v>
      </c>
      <c r="I258">
        <f t="shared" si="38"/>
        <v>0</v>
      </c>
      <c r="J258">
        <f t="shared" si="39"/>
        <v>0</v>
      </c>
      <c r="K258">
        <f t="shared" si="40"/>
        <v>0</v>
      </c>
      <c r="L258">
        <f t="shared" si="41"/>
        <v>0</v>
      </c>
      <c r="M258">
        <f t="shared" si="42"/>
        <v>0</v>
      </c>
      <c r="N258">
        <f t="shared" si="43"/>
        <v>8.8999999999999986</v>
      </c>
    </row>
    <row r="259" spans="1:14" x14ac:dyDescent="0.25">
      <c r="A259" t="s">
        <v>266</v>
      </c>
      <c r="B259" t="str">
        <f t="shared" si="44"/>
        <v>Brett</v>
      </c>
      <c r="C259" t="str">
        <f t="shared" si="44"/>
        <v>Rypien</v>
      </c>
      <c r="D259" t="str">
        <f t="shared" si="44"/>
        <v>DEN</v>
      </c>
      <c r="E259">
        <f t="shared" si="34"/>
        <v>11</v>
      </c>
      <c r="F259">
        <f t="shared" si="35"/>
        <v>7.0000000000000018</v>
      </c>
      <c r="G259">
        <f t="shared" si="36"/>
        <v>78</v>
      </c>
      <c r="H259">
        <f t="shared" si="37"/>
        <v>1</v>
      </c>
      <c r="I259">
        <f t="shared" si="38"/>
        <v>0</v>
      </c>
      <c r="J259">
        <f t="shared" si="39"/>
        <v>0</v>
      </c>
      <c r="K259">
        <f t="shared" si="40"/>
        <v>0</v>
      </c>
      <c r="L259">
        <f t="shared" si="41"/>
        <v>0</v>
      </c>
      <c r="M259">
        <f t="shared" si="42"/>
        <v>0</v>
      </c>
      <c r="N259">
        <f t="shared" si="43"/>
        <v>7.1000000000000014</v>
      </c>
    </row>
    <row r="260" spans="1:14" x14ac:dyDescent="0.25">
      <c r="A260" t="s">
        <v>253</v>
      </c>
      <c r="B260" t="str">
        <f t="shared" si="44"/>
        <v>C.J.</v>
      </c>
      <c r="C260" t="str">
        <f t="shared" si="44"/>
        <v>Beathard</v>
      </c>
      <c r="D260" t="str">
        <f t="shared" si="44"/>
        <v>JAC</v>
      </c>
      <c r="E260">
        <f t="shared" si="34"/>
        <v>24</v>
      </c>
      <c r="F260">
        <f t="shared" si="35"/>
        <v>15</v>
      </c>
      <c r="G260">
        <f t="shared" si="36"/>
        <v>174</v>
      </c>
      <c r="H260">
        <f t="shared" si="37"/>
        <v>1</v>
      </c>
      <c r="I260">
        <f t="shared" si="38"/>
        <v>1</v>
      </c>
      <c r="J260">
        <f t="shared" si="39"/>
        <v>0</v>
      </c>
      <c r="K260">
        <f t="shared" si="40"/>
        <v>0</v>
      </c>
      <c r="L260">
        <f t="shared" si="41"/>
        <v>0</v>
      </c>
      <c r="M260">
        <f t="shared" si="42"/>
        <v>0</v>
      </c>
      <c r="N260">
        <f t="shared" si="43"/>
        <v>9.9999999999999982</v>
      </c>
    </row>
    <row r="261" spans="1:14" x14ac:dyDescent="0.25">
      <c r="A261" t="s">
        <v>247</v>
      </c>
      <c r="B261" t="str">
        <f t="shared" si="44"/>
        <v>Jordan</v>
      </c>
      <c r="C261" t="str">
        <f t="shared" si="44"/>
        <v>Love</v>
      </c>
      <c r="D261" t="str">
        <f t="shared" si="44"/>
        <v>GB</v>
      </c>
      <c r="E261">
        <f t="shared" si="34"/>
        <v>17</v>
      </c>
      <c r="F261">
        <f t="shared" si="35"/>
        <v>11</v>
      </c>
      <c r="G261">
        <f t="shared" si="36"/>
        <v>121</v>
      </c>
      <c r="H261">
        <f t="shared" si="37"/>
        <v>1</v>
      </c>
      <c r="I261">
        <f t="shared" si="38"/>
        <v>1</v>
      </c>
      <c r="J261">
        <f t="shared" si="39"/>
        <v>0</v>
      </c>
      <c r="K261">
        <f t="shared" si="40"/>
        <v>0</v>
      </c>
      <c r="L261">
        <f t="shared" si="41"/>
        <v>0</v>
      </c>
      <c r="M261">
        <f t="shared" si="42"/>
        <v>0</v>
      </c>
      <c r="N261">
        <f t="shared" si="43"/>
        <v>7.8000000000000007</v>
      </c>
    </row>
    <row r="262" spans="1:14" x14ac:dyDescent="0.25">
      <c r="A262" t="s">
        <v>246</v>
      </c>
      <c r="B262" t="str">
        <f t="shared" si="44"/>
        <v>Jimmy</v>
      </c>
      <c r="C262" t="str">
        <f t="shared" si="44"/>
        <v>Garoppolo</v>
      </c>
      <c r="D262" t="str">
        <f t="shared" si="44"/>
        <v>SF</v>
      </c>
      <c r="E262">
        <f t="shared" si="34"/>
        <v>77</v>
      </c>
      <c r="F262">
        <f t="shared" si="35"/>
        <v>48</v>
      </c>
      <c r="G262">
        <f t="shared" si="36"/>
        <v>566</v>
      </c>
      <c r="H262">
        <f t="shared" si="37"/>
        <v>4</v>
      </c>
      <c r="I262">
        <f t="shared" si="38"/>
        <v>2</v>
      </c>
      <c r="J262">
        <f t="shared" si="39"/>
        <v>0</v>
      </c>
      <c r="K262">
        <f t="shared" si="40"/>
        <v>0</v>
      </c>
      <c r="L262">
        <f t="shared" si="41"/>
        <v>0</v>
      </c>
      <c r="M262">
        <f t="shared" si="42"/>
        <v>0</v>
      </c>
      <c r="N262">
        <f t="shared" si="43"/>
        <v>36.6</v>
      </c>
    </row>
    <row r="263" spans="1:14" x14ac:dyDescent="0.25">
      <c r="A263" t="s">
        <v>250</v>
      </c>
      <c r="B263" t="str">
        <f t="shared" si="44"/>
        <v>Blaine</v>
      </c>
      <c r="C263" t="str">
        <f t="shared" si="44"/>
        <v>Gabbert</v>
      </c>
      <c r="D263" t="str">
        <f t="shared" si="44"/>
        <v>TB</v>
      </c>
      <c r="E263">
        <f t="shared" si="34"/>
        <v>13</v>
      </c>
      <c r="F263">
        <f t="shared" si="35"/>
        <v>8</v>
      </c>
      <c r="G263">
        <f t="shared" si="36"/>
        <v>97</v>
      </c>
      <c r="H263">
        <f t="shared" si="37"/>
        <v>1</v>
      </c>
      <c r="I263">
        <f t="shared" si="38"/>
        <v>0</v>
      </c>
      <c r="J263">
        <f t="shared" si="39"/>
        <v>0</v>
      </c>
      <c r="K263">
        <f t="shared" si="40"/>
        <v>0</v>
      </c>
      <c r="L263">
        <f t="shared" si="41"/>
        <v>0</v>
      </c>
      <c r="M263">
        <f t="shared" si="42"/>
        <v>0</v>
      </c>
      <c r="N263">
        <f t="shared" si="43"/>
        <v>7.9</v>
      </c>
    </row>
    <row r="264" spans="1:14" x14ac:dyDescent="0.25">
      <c r="A264" t="s">
        <v>249</v>
      </c>
      <c r="B264" t="str">
        <f t="shared" si="44"/>
        <v>Brian</v>
      </c>
      <c r="C264" t="str">
        <f t="shared" si="44"/>
        <v>Hoyer</v>
      </c>
      <c r="D264" t="str">
        <f t="shared" si="44"/>
        <v>NE</v>
      </c>
      <c r="E264">
        <f t="shared" si="34"/>
        <v>17.999999999999996</v>
      </c>
      <c r="F264">
        <f t="shared" si="35"/>
        <v>11</v>
      </c>
      <c r="G264">
        <f t="shared" si="36"/>
        <v>125</v>
      </c>
      <c r="H264">
        <f t="shared" si="37"/>
        <v>1</v>
      </c>
      <c r="I264">
        <f t="shared" si="38"/>
        <v>1</v>
      </c>
      <c r="J264">
        <f t="shared" si="39"/>
        <v>0</v>
      </c>
      <c r="K264">
        <f t="shared" si="40"/>
        <v>0</v>
      </c>
      <c r="L264">
        <f t="shared" si="41"/>
        <v>0</v>
      </c>
      <c r="M264">
        <f t="shared" si="42"/>
        <v>0</v>
      </c>
      <c r="N264">
        <f t="shared" si="43"/>
        <v>7.9999999999999982</v>
      </c>
    </row>
    <row r="265" spans="1:14" x14ac:dyDescent="0.25">
      <c r="A265" t="s">
        <v>265</v>
      </c>
      <c r="B265" t="str">
        <f t="shared" si="44"/>
        <v>Nick</v>
      </c>
      <c r="C265" t="str">
        <f t="shared" si="44"/>
        <v>Mullens</v>
      </c>
      <c r="D265" t="str">
        <f t="shared" si="44"/>
        <v>MIN</v>
      </c>
      <c r="E265">
        <f t="shared" si="34"/>
        <v>18</v>
      </c>
      <c r="F265">
        <f t="shared" si="35"/>
        <v>12</v>
      </c>
      <c r="G265">
        <f t="shared" si="36"/>
        <v>140</v>
      </c>
      <c r="H265">
        <f t="shared" si="37"/>
        <v>1</v>
      </c>
      <c r="I265">
        <f t="shared" si="38"/>
        <v>0</v>
      </c>
      <c r="J265">
        <f t="shared" si="39"/>
        <v>0</v>
      </c>
      <c r="K265">
        <f t="shared" si="40"/>
        <v>0</v>
      </c>
      <c r="L265">
        <f t="shared" si="41"/>
        <v>0</v>
      </c>
      <c r="M265">
        <f t="shared" si="42"/>
        <v>0</v>
      </c>
      <c r="N265">
        <f t="shared" si="43"/>
        <v>9.6000000000000014</v>
      </c>
    </row>
    <row r="266" spans="1:14" x14ac:dyDescent="0.25">
      <c r="A266" t="s">
        <v>259</v>
      </c>
      <c r="B266" t="str">
        <f t="shared" si="44"/>
        <v>Jarrett</v>
      </c>
      <c r="C266" t="str">
        <f t="shared" si="44"/>
        <v>Stidham</v>
      </c>
      <c r="D266" t="str">
        <f t="shared" si="44"/>
        <v>LV</v>
      </c>
      <c r="E266">
        <f t="shared" si="34"/>
        <v>28.5</v>
      </c>
      <c r="F266">
        <f t="shared" si="35"/>
        <v>17.5</v>
      </c>
      <c r="G266">
        <f t="shared" si="36"/>
        <v>193.20000000000002</v>
      </c>
      <c r="H266">
        <f t="shared" si="37"/>
        <v>1.4000000000000001</v>
      </c>
      <c r="I266">
        <f t="shared" si="38"/>
        <v>1</v>
      </c>
      <c r="J266">
        <f t="shared" si="39"/>
        <v>1.2</v>
      </c>
      <c r="K266">
        <f t="shared" si="40"/>
        <v>4.5</v>
      </c>
      <c r="L266">
        <f t="shared" si="41"/>
        <v>0</v>
      </c>
      <c r="M266">
        <f t="shared" si="42"/>
        <v>0</v>
      </c>
      <c r="N266">
        <f t="shared" si="43"/>
        <v>13.200000000000003</v>
      </c>
    </row>
    <row r="267" spans="1:14" x14ac:dyDescent="0.25">
      <c r="A267" t="s">
        <v>251</v>
      </c>
      <c r="B267" t="str">
        <f t="shared" si="44"/>
        <v>Nate</v>
      </c>
      <c r="C267" t="str">
        <f t="shared" si="44"/>
        <v>Sudfeld</v>
      </c>
      <c r="D267" t="str">
        <f t="shared" si="44"/>
        <v>DET</v>
      </c>
      <c r="E267">
        <f t="shared" si="34"/>
        <v>34.4</v>
      </c>
      <c r="F267">
        <f t="shared" si="35"/>
        <v>21.1</v>
      </c>
      <c r="G267">
        <f t="shared" si="36"/>
        <v>226.1</v>
      </c>
      <c r="H267">
        <f t="shared" si="37"/>
        <v>1.0999999999999999</v>
      </c>
      <c r="I267">
        <f t="shared" si="38"/>
        <v>1.0999999999999999</v>
      </c>
      <c r="J267">
        <f t="shared" si="39"/>
        <v>1.6</v>
      </c>
      <c r="K267">
        <f t="shared" si="40"/>
        <v>7.1000000000000005</v>
      </c>
      <c r="L267">
        <f t="shared" si="41"/>
        <v>0.1</v>
      </c>
      <c r="M267">
        <f t="shared" si="42"/>
        <v>0</v>
      </c>
      <c r="N267">
        <f t="shared" si="43"/>
        <v>13.2</v>
      </c>
    </row>
    <row r="268" spans="1:14" x14ac:dyDescent="0.25">
      <c r="A268" t="s">
        <v>256</v>
      </c>
      <c r="B268" t="str">
        <f t="shared" si="44"/>
        <v>John</v>
      </c>
      <c r="C268" t="str">
        <f t="shared" si="44"/>
        <v>Wolford</v>
      </c>
      <c r="D268" t="str">
        <f t="shared" si="44"/>
        <v>LAR</v>
      </c>
      <c r="E268">
        <f t="shared" si="34"/>
        <v>18</v>
      </c>
      <c r="F268">
        <f t="shared" si="35"/>
        <v>11.000000000000002</v>
      </c>
      <c r="G268">
        <f t="shared" si="36"/>
        <v>129</v>
      </c>
      <c r="H268">
        <f t="shared" si="37"/>
        <v>1</v>
      </c>
      <c r="I268">
        <f t="shared" si="38"/>
        <v>0</v>
      </c>
      <c r="J268">
        <f t="shared" si="39"/>
        <v>0</v>
      </c>
      <c r="K268">
        <f t="shared" si="40"/>
        <v>0</v>
      </c>
      <c r="L268">
        <f t="shared" si="41"/>
        <v>0</v>
      </c>
      <c r="M268">
        <f t="shared" si="42"/>
        <v>0</v>
      </c>
      <c r="N268">
        <f t="shared" si="43"/>
        <v>9.1</v>
      </c>
    </row>
    <row r="269" spans="1:14" x14ac:dyDescent="0.25">
      <c r="A269" t="s">
        <v>260</v>
      </c>
      <c r="B269" t="str">
        <f t="shared" si="44"/>
        <v>Chad</v>
      </c>
      <c r="C269" t="str">
        <f t="shared" si="44"/>
        <v>Henne</v>
      </c>
      <c r="D269" t="str">
        <f t="shared" si="44"/>
        <v>KC</v>
      </c>
      <c r="E269">
        <f t="shared" si="34"/>
        <v>0</v>
      </c>
      <c r="F269">
        <f t="shared" si="35"/>
        <v>0</v>
      </c>
      <c r="G269">
        <f t="shared" si="36"/>
        <v>0</v>
      </c>
      <c r="H269">
        <f t="shared" si="37"/>
        <v>1</v>
      </c>
      <c r="I269">
        <f t="shared" si="38"/>
        <v>1</v>
      </c>
      <c r="J269">
        <f t="shared" si="39"/>
        <v>0</v>
      </c>
      <c r="K269">
        <f t="shared" si="40"/>
        <v>0</v>
      </c>
      <c r="L269">
        <f t="shared" si="41"/>
        <v>0</v>
      </c>
      <c r="M269">
        <f t="shared" si="42"/>
        <v>0</v>
      </c>
      <c r="N269">
        <f t="shared" si="43"/>
        <v>2.9999999999999982</v>
      </c>
    </row>
    <row r="270" spans="1:14" x14ac:dyDescent="0.25">
      <c r="A270" t="s">
        <v>257</v>
      </c>
      <c r="B270" t="str">
        <f t="shared" si="44"/>
        <v>Nick</v>
      </c>
      <c r="C270" t="str">
        <f t="shared" si="44"/>
        <v>Foles</v>
      </c>
      <c r="D270" t="str">
        <f t="shared" si="44"/>
        <v>IND</v>
      </c>
      <c r="E270">
        <f t="shared" si="34"/>
        <v>17</v>
      </c>
      <c r="F270">
        <f t="shared" si="35"/>
        <v>11</v>
      </c>
      <c r="G270">
        <f t="shared" si="36"/>
        <v>114</v>
      </c>
      <c r="H270">
        <f t="shared" si="37"/>
        <v>1</v>
      </c>
      <c r="I270">
        <f t="shared" si="38"/>
        <v>0</v>
      </c>
      <c r="J270">
        <f t="shared" si="39"/>
        <v>0</v>
      </c>
      <c r="K270">
        <f t="shared" si="40"/>
        <v>0</v>
      </c>
      <c r="L270">
        <f t="shared" si="41"/>
        <v>0</v>
      </c>
      <c r="M270">
        <f t="shared" si="42"/>
        <v>0</v>
      </c>
      <c r="N270">
        <f t="shared" si="43"/>
        <v>8.4999999999999982</v>
      </c>
    </row>
    <row r="271" spans="1:14" x14ac:dyDescent="0.25">
      <c r="A271" t="s">
        <v>261</v>
      </c>
      <c r="B271" t="str">
        <f t="shared" si="44"/>
        <v>Case</v>
      </c>
      <c r="C271" t="str">
        <f t="shared" si="44"/>
        <v>Keenum</v>
      </c>
      <c r="D271" t="str">
        <f t="shared" si="44"/>
        <v>BUF</v>
      </c>
      <c r="E271">
        <f t="shared" si="34"/>
        <v>19</v>
      </c>
      <c r="F271">
        <f t="shared" si="35"/>
        <v>12</v>
      </c>
      <c r="G271">
        <f t="shared" si="36"/>
        <v>141</v>
      </c>
      <c r="H271">
        <f t="shared" si="37"/>
        <v>1</v>
      </c>
      <c r="I271">
        <f t="shared" si="38"/>
        <v>0</v>
      </c>
      <c r="J271">
        <f t="shared" si="39"/>
        <v>0</v>
      </c>
      <c r="K271">
        <f t="shared" si="40"/>
        <v>0</v>
      </c>
      <c r="L271">
        <f t="shared" si="41"/>
        <v>0</v>
      </c>
      <c r="M271">
        <f t="shared" si="42"/>
        <v>0</v>
      </c>
      <c r="N271">
        <f t="shared" si="43"/>
        <v>9.6000000000000014</v>
      </c>
    </row>
    <row r="272" spans="1:14" x14ac:dyDescent="0.25">
      <c r="A272" t="s">
        <v>242</v>
      </c>
      <c r="B272" t="str">
        <f t="shared" si="44"/>
        <v>Malik</v>
      </c>
      <c r="C272" t="str">
        <f t="shared" si="44"/>
        <v>Willis</v>
      </c>
      <c r="D272" t="str">
        <f t="shared" si="44"/>
        <v>TEN</v>
      </c>
      <c r="E272">
        <f t="shared" si="34"/>
        <v>21</v>
      </c>
      <c r="F272">
        <f t="shared" si="35"/>
        <v>12</v>
      </c>
      <c r="G272">
        <f t="shared" si="36"/>
        <v>141</v>
      </c>
      <c r="H272">
        <f t="shared" si="37"/>
        <v>1</v>
      </c>
      <c r="I272">
        <f t="shared" si="38"/>
        <v>1</v>
      </c>
      <c r="J272">
        <f t="shared" si="39"/>
        <v>0</v>
      </c>
      <c r="K272">
        <f t="shared" si="40"/>
        <v>0</v>
      </c>
      <c r="L272">
        <f t="shared" si="41"/>
        <v>0</v>
      </c>
      <c r="M272">
        <f t="shared" si="42"/>
        <v>0</v>
      </c>
      <c r="N272">
        <f t="shared" si="43"/>
        <v>8.6</v>
      </c>
    </row>
    <row r="273" spans="1:14" x14ac:dyDescent="0.25">
      <c r="A273" t="s">
        <v>262</v>
      </c>
      <c r="B273" t="str">
        <f t="shared" si="44"/>
        <v>Brandon</v>
      </c>
      <c r="C273" t="str">
        <f t="shared" si="44"/>
        <v>Allen</v>
      </c>
      <c r="D273" t="str">
        <f t="shared" si="44"/>
        <v>CIN</v>
      </c>
      <c r="E273">
        <f t="shared" si="34"/>
        <v>18</v>
      </c>
      <c r="F273">
        <f t="shared" si="35"/>
        <v>11</v>
      </c>
      <c r="G273">
        <f t="shared" si="36"/>
        <v>132</v>
      </c>
      <c r="H273">
        <f t="shared" si="37"/>
        <v>0.99999999999999989</v>
      </c>
      <c r="I273">
        <f t="shared" si="38"/>
        <v>0</v>
      </c>
      <c r="J273">
        <f t="shared" si="39"/>
        <v>0</v>
      </c>
      <c r="K273">
        <f t="shared" si="40"/>
        <v>0</v>
      </c>
      <c r="L273">
        <f t="shared" si="41"/>
        <v>0</v>
      </c>
      <c r="M273">
        <f t="shared" si="42"/>
        <v>0</v>
      </c>
      <c r="N273">
        <f t="shared" si="43"/>
        <v>9.3000000000000007</v>
      </c>
    </row>
    <row r="274" spans="1:14" x14ac:dyDescent="0.25">
      <c r="A274" t="s">
        <v>267</v>
      </c>
      <c r="B274" t="str">
        <f t="shared" si="44"/>
        <v>Chase</v>
      </c>
      <c r="C274" t="str">
        <f t="shared" si="44"/>
        <v>Daniel</v>
      </c>
      <c r="D274" t="str">
        <f t="shared" si="44"/>
        <v>LAC</v>
      </c>
      <c r="E274">
        <f t="shared" si="34"/>
        <v>19</v>
      </c>
      <c r="F274">
        <f t="shared" si="35"/>
        <v>12.000000000000002</v>
      </c>
      <c r="G274">
        <f t="shared" si="36"/>
        <v>134</v>
      </c>
      <c r="H274">
        <f t="shared" si="37"/>
        <v>1</v>
      </c>
      <c r="I274">
        <f t="shared" si="38"/>
        <v>0</v>
      </c>
      <c r="J274">
        <f t="shared" si="39"/>
        <v>0</v>
      </c>
      <c r="K274">
        <f t="shared" si="40"/>
        <v>0</v>
      </c>
      <c r="L274">
        <f t="shared" si="41"/>
        <v>0</v>
      </c>
      <c r="M274">
        <f t="shared" si="42"/>
        <v>0</v>
      </c>
      <c r="N274">
        <f t="shared" si="43"/>
        <v>9.4</v>
      </c>
    </row>
    <row r="275" spans="1:14" x14ac:dyDescent="0.25">
      <c r="A275" t="s">
        <v>269</v>
      </c>
      <c r="B275" t="str">
        <f t="shared" si="44"/>
        <v>Sean</v>
      </c>
      <c r="C275" t="str">
        <f t="shared" si="44"/>
        <v>Mannion</v>
      </c>
      <c r="D275" t="str">
        <f t="shared" si="44"/>
        <v>SEA</v>
      </c>
      <c r="E275">
        <f t="shared" si="34"/>
        <v>25.5</v>
      </c>
      <c r="F275">
        <f t="shared" si="35"/>
        <v>16.5</v>
      </c>
      <c r="G275">
        <f t="shared" si="36"/>
        <v>181.5</v>
      </c>
      <c r="H275">
        <f t="shared" si="37"/>
        <v>1.5</v>
      </c>
      <c r="I275">
        <f t="shared" si="38"/>
        <v>0</v>
      </c>
      <c r="J275">
        <f t="shared" si="39"/>
        <v>0</v>
      </c>
      <c r="K275">
        <f t="shared" si="40"/>
        <v>0</v>
      </c>
      <c r="L275">
        <f t="shared" si="41"/>
        <v>0</v>
      </c>
      <c r="M275">
        <f t="shared" si="42"/>
        <v>0</v>
      </c>
      <c r="N275">
        <f t="shared" si="43"/>
        <v>13.200000000000001</v>
      </c>
    </row>
  </sheetData>
  <autoFilter ref="A76:B1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39"/>
  <sheetViews>
    <sheetView topLeftCell="A499" workbookViewId="0">
      <selection activeCell="K413" sqref="K413:K539"/>
    </sheetView>
  </sheetViews>
  <sheetFormatPr defaultRowHeight="15" x14ac:dyDescent="0.25"/>
  <sheetData>
    <row r="1" spans="1:38" x14ac:dyDescent="0.25">
      <c r="B1" t="s">
        <v>0</v>
      </c>
      <c r="D1" t="s">
        <v>1</v>
      </c>
      <c r="E1" t="s">
        <v>2</v>
      </c>
      <c r="F1" t="s">
        <v>4</v>
      </c>
      <c r="G1" t="s">
        <v>5</v>
      </c>
      <c r="H1" t="s">
        <v>282</v>
      </c>
      <c r="I1" t="s">
        <v>4</v>
      </c>
      <c r="J1" t="s">
        <v>5</v>
      </c>
      <c r="K1" t="s">
        <v>7</v>
      </c>
      <c r="L1" t="s">
        <v>8</v>
      </c>
      <c r="O1" t="s">
        <v>0</v>
      </c>
      <c r="Q1" t="s">
        <v>1</v>
      </c>
      <c r="R1" t="s">
        <v>2</v>
      </c>
      <c r="S1" t="s">
        <v>4</v>
      </c>
      <c r="T1" t="s">
        <v>5</v>
      </c>
      <c r="U1" t="s">
        <v>282</v>
      </c>
      <c r="V1" t="s">
        <v>4</v>
      </c>
      <c r="W1" t="s">
        <v>5</v>
      </c>
      <c r="X1" t="s">
        <v>7</v>
      </c>
      <c r="Y1" t="s">
        <v>8</v>
      </c>
      <c r="AB1" t="s">
        <v>0</v>
      </c>
      <c r="AD1" t="s">
        <v>1</v>
      </c>
      <c r="AE1" t="s">
        <v>2</v>
      </c>
      <c r="AF1" t="s">
        <v>4</v>
      </c>
      <c r="AG1" t="s">
        <v>5</v>
      </c>
      <c r="AH1" t="s">
        <v>282</v>
      </c>
      <c r="AI1" t="s">
        <v>4</v>
      </c>
      <c r="AJ1" t="s">
        <v>5</v>
      </c>
      <c r="AK1" t="s">
        <v>7</v>
      </c>
      <c r="AL1" t="s">
        <v>8</v>
      </c>
    </row>
    <row r="2" spans="1:38" x14ac:dyDescent="0.25">
      <c r="B2" t="s">
        <v>41</v>
      </c>
      <c r="O2" t="s">
        <v>517</v>
      </c>
      <c r="AB2" t="s">
        <v>518</v>
      </c>
    </row>
    <row r="3" spans="1:38" x14ac:dyDescent="0.25">
      <c r="A3" t="str">
        <f>B3&amp;C3&amp;D3</f>
        <v>JonathanTaylorIND</v>
      </c>
      <c r="B3" t="s">
        <v>283</v>
      </c>
      <c r="C3" t="s">
        <v>154</v>
      </c>
      <c r="D3" t="s">
        <v>31</v>
      </c>
      <c r="E3">
        <v>377.2</v>
      </c>
      <c r="F3">
        <v>1646.3</v>
      </c>
      <c r="G3">
        <v>15.3</v>
      </c>
      <c r="H3">
        <v>40.9</v>
      </c>
      <c r="I3">
        <v>327.5</v>
      </c>
      <c r="J3">
        <v>1.9</v>
      </c>
      <c r="K3">
        <v>1.8</v>
      </c>
      <c r="L3">
        <v>297</v>
      </c>
      <c r="N3" t="str">
        <f t="shared" ref="N3:N66" si="0">O3&amp;P3&amp;Q3</f>
        <v>JonathanTaylorIND</v>
      </c>
      <c r="O3" t="s">
        <v>283</v>
      </c>
      <c r="P3" t="s">
        <v>154</v>
      </c>
      <c r="Q3" t="s">
        <v>31</v>
      </c>
      <c r="R3">
        <v>310.60000000000002</v>
      </c>
      <c r="S3">
        <v>1472.8</v>
      </c>
      <c r="T3">
        <v>13.4</v>
      </c>
      <c r="U3">
        <v>40</v>
      </c>
      <c r="V3">
        <v>322.10000000000002</v>
      </c>
      <c r="W3">
        <v>1.4</v>
      </c>
      <c r="X3">
        <v>1.6</v>
      </c>
      <c r="Y3">
        <v>265.10000000000002</v>
      </c>
      <c r="AA3" t="str">
        <f t="shared" ref="AA3:AA66" si="1">AB3&amp;AC3&amp;AD3</f>
        <v>JonathanTaylorIND</v>
      </c>
      <c r="AB3" t="s">
        <v>283</v>
      </c>
      <c r="AC3" t="s">
        <v>154</v>
      </c>
      <c r="AD3" t="s">
        <v>31</v>
      </c>
      <c r="AE3">
        <v>343.9</v>
      </c>
      <c r="AF3">
        <v>1687.3</v>
      </c>
      <c r="AG3">
        <v>15.3</v>
      </c>
      <c r="AH3">
        <v>43.9</v>
      </c>
      <c r="AI3">
        <v>355.9</v>
      </c>
      <c r="AJ3">
        <v>2</v>
      </c>
      <c r="AK3">
        <v>1.4</v>
      </c>
      <c r="AL3">
        <v>304.89999999999998</v>
      </c>
    </row>
    <row r="4" spans="1:38" x14ac:dyDescent="0.25">
      <c r="A4" t="str">
        <f t="shared" ref="A4:A67" si="2">B4&amp;C4&amp;D4</f>
        <v>ChristianMcCaffreyCAR</v>
      </c>
      <c r="B4" t="s">
        <v>284</v>
      </c>
      <c r="C4" t="s">
        <v>285</v>
      </c>
      <c r="D4" t="s">
        <v>38</v>
      </c>
      <c r="E4">
        <v>309.60000000000002</v>
      </c>
      <c r="F4">
        <v>1218.4000000000001</v>
      </c>
      <c r="G4">
        <v>8.4</v>
      </c>
      <c r="H4">
        <v>84</v>
      </c>
      <c r="I4">
        <v>774</v>
      </c>
      <c r="J4">
        <v>4.5</v>
      </c>
      <c r="K4">
        <v>0</v>
      </c>
      <c r="L4">
        <v>276.5</v>
      </c>
      <c r="N4" t="str">
        <f t="shared" si="0"/>
        <v>ChristianMcCaffreyCAR</v>
      </c>
      <c r="O4" t="s">
        <v>284</v>
      </c>
      <c r="P4" t="s">
        <v>285</v>
      </c>
      <c r="Q4" t="s">
        <v>38</v>
      </c>
      <c r="R4">
        <v>211.7</v>
      </c>
      <c r="S4">
        <v>974.2</v>
      </c>
      <c r="T4">
        <v>7.5</v>
      </c>
      <c r="U4">
        <v>84.1</v>
      </c>
      <c r="V4">
        <v>715.8</v>
      </c>
      <c r="W4">
        <v>3.5</v>
      </c>
      <c r="X4">
        <v>0.5</v>
      </c>
      <c r="Y4">
        <v>233.6</v>
      </c>
      <c r="AA4" t="str">
        <f t="shared" si="1"/>
        <v>DerrickHenryTEN</v>
      </c>
      <c r="AB4" t="s">
        <v>286</v>
      </c>
      <c r="AC4" t="s">
        <v>287</v>
      </c>
      <c r="AD4" t="s">
        <v>26</v>
      </c>
      <c r="AE4">
        <v>373.9</v>
      </c>
      <c r="AF4">
        <v>1757.5</v>
      </c>
      <c r="AG4">
        <v>12.4</v>
      </c>
      <c r="AH4">
        <v>27.2</v>
      </c>
      <c r="AI4">
        <v>216.2</v>
      </c>
      <c r="AJ4">
        <v>1.2</v>
      </c>
      <c r="AK4">
        <v>1.3</v>
      </c>
      <c r="AL4">
        <v>276.39999999999998</v>
      </c>
    </row>
    <row r="5" spans="1:38" x14ac:dyDescent="0.25">
      <c r="A5" t="str">
        <f t="shared" si="2"/>
        <v>DerrickHenryTEN</v>
      </c>
      <c r="B5" t="s">
        <v>286</v>
      </c>
      <c r="C5" t="s">
        <v>287</v>
      </c>
      <c r="D5" t="s">
        <v>26</v>
      </c>
      <c r="E5">
        <v>404.6</v>
      </c>
      <c r="F5">
        <v>1708.1</v>
      </c>
      <c r="G5">
        <v>12.4</v>
      </c>
      <c r="H5">
        <v>24.8</v>
      </c>
      <c r="I5">
        <v>207.5</v>
      </c>
      <c r="J5">
        <v>1.4</v>
      </c>
      <c r="K5">
        <v>0.8</v>
      </c>
      <c r="L5">
        <v>272.60000000000002</v>
      </c>
      <c r="N5" t="str">
        <f t="shared" si="0"/>
        <v>DerrickHenryTEN</v>
      </c>
      <c r="O5" t="s">
        <v>286</v>
      </c>
      <c r="P5" t="s">
        <v>287</v>
      </c>
      <c r="Q5" t="s">
        <v>26</v>
      </c>
      <c r="R5">
        <v>343.2</v>
      </c>
      <c r="S5">
        <v>1411.7</v>
      </c>
      <c r="T5">
        <v>10.9</v>
      </c>
      <c r="U5">
        <v>26.3</v>
      </c>
      <c r="V5">
        <v>209.4</v>
      </c>
      <c r="W5">
        <v>1</v>
      </c>
      <c r="X5">
        <v>1</v>
      </c>
      <c r="Y5">
        <v>231.7</v>
      </c>
      <c r="AA5" t="str">
        <f t="shared" si="1"/>
        <v>ChristianMcCaffreyCAR</v>
      </c>
      <c r="AB5" t="s">
        <v>284</v>
      </c>
      <c r="AC5" t="s">
        <v>285</v>
      </c>
      <c r="AD5" t="s">
        <v>38</v>
      </c>
      <c r="AE5">
        <v>260.7</v>
      </c>
      <c r="AF5">
        <v>1169.5</v>
      </c>
      <c r="AG5">
        <v>8.6</v>
      </c>
      <c r="AH5">
        <v>89.2</v>
      </c>
      <c r="AI5">
        <v>735.3</v>
      </c>
      <c r="AJ5">
        <v>3.5</v>
      </c>
      <c r="AK5">
        <v>1.1000000000000001</v>
      </c>
      <c r="AL5">
        <v>260.89999999999998</v>
      </c>
    </row>
    <row r="6" spans="1:38" x14ac:dyDescent="0.25">
      <c r="A6" t="str">
        <f t="shared" si="2"/>
        <v>AustinEkelerLAC</v>
      </c>
      <c r="B6" t="s">
        <v>288</v>
      </c>
      <c r="C6" t="s">
        <v>289</v>
      </c>
      <c r="D6" t="s">
        <v>13</v>
      </c>
      <c r="E6">
        <v>267</v>
      </c>
      <c r="F6">
        <v>1043.3</v>
      </c>
      <c r="G6">
        <v>9.3000000000000007</v>
      </c>
      <c r="H6">
        <v>70.5</v>
      </c>
      <c r="I6">
        <v>635.20000000000005</v>
      </c>
      <c r="J6">
        <v>4.5999999999999996</v>
      </c>
      <c r="K6">
        <v>0</v>
      </c>
      <c r="L6">
        <v>251.4</v>
      </c>
      <c r="N6" t="str">
        <f t="shared" si="0"/>
        <v>JoeMixonCIN</v>
      </c>
      <c r="O6" t="s">
        <v>72</v>
      </c>
      <c r="P6" t="s">
        <v>292</v>
      </c>
      <c r="Q6" t="s">
        <v>20</v>
      </c>
      <c r="R6">
        <v>270.89999999999998</v>
      </c>
      <c r="S6">
        <v>1176.9000000000001</v>
      </c>
      <c r="T6">
        <v>9.5</v>
      </c>
      <c r="U6">
        <v>48.2</v>
      </c>
      <c r="V6">
        <v>376.2</v>
      </c>
      <c r="W6">
        <v>2.4</v>
      </c>
      <c r="X6">
        <v>0.9</v>
      </c>
      <c r="Y6">
        <v>224.3</v>
      </c>
      <c r="AA6" t="str">
        <f t="shared" si="1"/>
        <v>AustinEkelerLAC</v>
      </c>
      <c r="AB6" t="s">
        <v>288</v>
      </c>
      <c r="AC6" t="s">
        <v>289</v>
      </c>
      <c r="AD6" t="s">
        <v>13</v>
      </c>
      <c r="AE6">
        <v>236.1</v>
      </c>
      <c r="AF6">
        <v>1052.4000000000001</v>
      </c>
      <c r="AG6">
        <v>9.6999999999999993</v>
      </c>
      <c r="AH6">
        <v>71.8</v>
      </c>
      <c r="AI6">
        <v>629.1</v>
      </c>
      <c r="AJ6">
        <v>4.3</v>
      </c>
      <c r="AK6">
        <v>1.4</v>
      </c>
      <c r="AL6">
        <v>249.2</v>
      </c>
    </row>
    <row r="7" spans="1:38" x14ac:dyDescent="0.25">
      <c r="A7" t="str">
        <f t="shared" si="2"/>
        <v>AlvinKamaraNO</v>
      </c>
      <c r="B7" t="s">
        <v>290</v>
      </c>
      <c r="C7" t="s">
        <v>291</v>
      </c>
      <c r="D7" t="s">
        <v>27</v>
      </c>
      <c r="E7">
        <v>265.10000000000002</v>
      </c>
      <c r="F7">
        <v>1152</v>
      </c>
      <c r="G7">
        <v>8.5</v>
      </c>
      <c r="H7">
        <v>55.9</v>
      </c>
      <c r="I7">
        <v>493.9</v>
      </c>
      <c r="J7">
        <v>3.3</v>
      </c>
      <c r="K7">
        <v>0</v>
      </c>
      <c r="L7">
        <v>235.4</v>
      </c>
      <c r="N7" t="str">
        <f t="shared" si="0"/>
        <v>AustinEkelerLAC</v>
      </c>
      <c r="O7" t="s">
        <v>288</v>
      </c>
      <c r="P7" t="s">
        <v>289</v>
      </c>
      <c r="Q7" t="s">
        <v>13</v>
      </c>
      <c r="R7">
        <v>205.2</v>
      </c>
      <c r="S7">
        <v>888.6</v>
      </c>
      <c r="T7">
        <v>7.8</v>
      </c>
      <c r="U7">
        <v>64.400000000000006</v>
      </c>
      <c r="V7">
        <v>617.5</v>
      </c>
      <c r="W7">
        <v>3.7</v>
      </c>
      <c r="X7">
        <v>0.7</v>
      </c>
      <c r="Y7">
        <v>218</v>
      </c>
      <c r="AA7" t="str">
        <f t="shared" si="1"/>
        <v>DalvinCookMIN</v>
      </c>
      <c r="AB7" t="s">
        <v>293</v>
      </c>
      <c r="AC7" t="s">
        <v>294</v>
      </c>
      <c r="AD7" t="s">
        <v>22</v>
      </c>
      <c r="AE7">
        <v>274.10000000000002</v>
      </c>
      <c r="AF7">
        <v>1234.7</v>
      </c>
      <c r="AG7">
        <v>9.6999999999999993</v>
      </c>
      <c r="AH7">
        <v>50.3</v>
      </c>
      <c r="AI7">
        <v>376.7</v>
      </c>
      <c r="AJ7">
        <v>2.1</v>
      </c>
      <c r="AK7">
        <v>1.5</v>
      </c>
      <c r="AL7">
        <v>228.7</v>
      </c>
    </row>
    <row r="8" spans="1:38" x14ac:dyDescent="0.25">
      <c r="A8" t="str">
        <f t="shared" si="2"/>
        <v>JoeMixonCIN</v>
      </c>
      <c r="B8" t="s">
        <v>72</v>
      </c>
      <c r="C8" t="s">
        <v>292</v>
      </c>
      <c r="D8" t="s">
        <v>20</v>
      </c>
      <c r="E8">
        <v>308.8</v>
      </c>
      <c r="F8">
        <v>1282.0999999999999</v>
      </c>
      <c r="G8">
        <v>8.9</v>
      </c>
      <c r="H8">
        <v>50.3</v>
      </c>
      <c r="I8">
        <v>397.2</v>
      </c>
      <c r="J8">
        <v>2.5</v>
      </c>
      <c r="K8">
        <v>0.9</v>
      </c>
      <c r="L8">
        <v>234.5</v>
      </c>
      <c r="N8" t="str">
        <f t="shared" si="0"/>
        <v>AlvinKamaraNO</v>
      </c>
      <c r="O8" t="s">
        <v>290</v>
      </c>
      <c r="P8" t="s">
        <v>291</v>
      </c>
      <c r="Q8" t="s">
        <v>27</v>
      </c>
      <c r="R8">
        <v>208.6</v>
      </c>
      <c r="S8">
        <v>987.7</v>
      </c>
      <c r="T8">
        <v>7.2</v>
      </c>
      <c r="U8">
        <v>55.3</v>
      </c>
      <c r="V8">
        <v>506.6</v>
      </c>
      <c r="W8">
        <v>3.4</v>
      </c>
      <c r="X8">
        <v>0.3</v>
      </c>
      <c r="Y8">
        <v>212.3</v>
      </c>
      <c r="AA8" t="str">
        <f t="shared" si="1"/>
        <v>JoeMixonCIN</v>
      </c>
      <c r="AB8" t="s">
        <v>72</v>
      </c>
      <c r="AC8" t="s">
        <v>292</v>
      </c>
      <c r="AD8" t="s">
        <v>20</v>
      </c>
      <c r="AE8">
        <v>289.8</v>
      </c>
      <c r="AF8">
        <v>1240.3</v>
      </c>
      <c r="AG8">
        <v>9.9</v>
      </c>
      <c r="AH8">
        <v>43.9</v>
      </c>
      <c r="AI8">
        <v>300.10000000000002</v>
      </c>
      <c r="AJ8">
        <v>2.4</v>
      </c>
      <c r="AK8">
        <v>1</v>
      </c>
      <c r="AL8">
        <v>225.9</v>
      </c>
    </row>
    <row r="9" spans="1:38" x14ac:dyDescent="0.25">
      <c r="A9" t="str">
        <f t="shared" si="2"/>
        <v>AaronJonesGB</v>
      </c>
      <c r="B9" t="s">
        <v>70</v>
      </c>
      <c r="C9" t="s">
        <v>88</v>
      </c>
      <c r="D9" t="s">
        <v>19</v>
      </c>
      <c r="E9">
        <v>227.7</v>
      </c>
      <c r="F9">
        <v>1082.9000000000001</v>
      </c>
      <c r="G9">
        <v>7.4</v>
      </c>
      <c r="H9">
        <v>68.5</v>
      </c>
      <c r="I9">
        <v>571.4</v>
      </c>
      <c r="J9">
        <v>4.2</v>
      </c>
      <c r="K9">
        <v>0.5</v>
      </c>
      <c r="L9">
        <v>233.8</v>
      </c>
      <c r="N9" t="str">
        <f t="shared" si="0"/>
        <v>AaronJonesGB</v>
      </c>
      <c r="O9" t="s">
        <v>70</v>
      </c>
      <c r="P9" t="s">
        <v>88</v>
      </c>
      <c r="Q9" t="s">
        <v>19</v>
      </c>
      <c r="R9">
        <v>181.2</v>
      </c>
      <c r="S9">
        <v>940.7</v>
      </c>
      <c r="T9">
        <v>5.6</v>
      </c>
      <c r="U9">
        <v>67.400000000000006</v>
      </c>
      <c r="V9">
        <v>602.9</v>
      </c>
      <c r="W9">
        <v>3.8</v>
      </c>
      <c r="X9">
        <v>0.8</v>
      </c>
      <c r="Y9">
        <v>209.2</v>
      </c>
      <c r="AA9" t="str">
        <f t="shared" si="1"/>
        <v>AlvinKamaraNO</v>
      </c>
      <c r="AB9" t="s">
        <v>290</v>
      </c>
      <c r="AC9" t="s">
        <v>291</v>
      </c>
      <c r="AD9" t="s">
        <v>27</v>
      </c>
      <c r="AE9">
        <v>236.9</v>
      </c>
      <c r="AF9">
        <v>1003.4</v>
      </c>
      <c r="AG9">
        <v>8</v>
      </c>
      <c r="AH9">
        <v>57.4</v>
      </c>
      <c r="AI9">
        <v>540.29999999999995</v>
      </c>
      <c r="AJ9">
        <v>3.7</v>
      </c>
      <c r="AK9">
        <v>0.7</v>
      </c>
      <c r="AL9">
        <v>223</v>
      </c>
    </row>
    <row r="10" spans="1:38" x14ac:dyDescent="0.25">
      <c r="A10" t="str">
        <f t="shared" si="2"/>
        <v>DalvinCookMIN</v>
      </c>
      <c r="B10" t="s">
        <v>293</v>
      </c>
      <c r="C10" t="s">
        <v>294</v>
      </c>
      <c r="D10" t="s">
        <v>22</v>
      </c>
      <c r="E10">
        <v>290.89999999999998</v>
      </c>
      <c r="F10">
        <v>1260.9000000000001</v>
      </c>
      <c r="G10">
        <v>9.1</v>
      </c>
      <c r="H10">
        <v>45.9</v>
      </c>
      <c r="I10">
        <v>322.10000000000002</v>
      </c>
      <c r="J10">
        <v>1.9</v>
      </c>
      <c r="K10">
        <v>2.2000000000000002</v>
      </c>
      <c r="L10">
        <v>219.8</v>
      </c>
      <c r="N10" t="str">
        <f t="shared" si="0"/>
        <v>LeonardFournetteTB</v>
      </c>
      <c r="O10" t="s">
        <v>295</v>
      </c>
      <c r="P10" t="s">
        <v>296</v>
      </c>
      <c r="Q10" t="s">
        <v>16</v>
      </c>
      <c r="R10">
        <v>216.9</v>
      </c>
      <c r="S10">
        <v>931.6</v>
      </c>
      <c r="T10">
        <v>8.6</v>
      </c>
      <c r="U10">
        <v>64.7</v>
      </c>
      <c r="V10">
        <v>470.5</v>
      </c>
      <c r="W10">
        <v>2.5</v>
      </c>
      <c r="X10">
        <v>0.4</v>
      </c>
      <c r="Y10">
        <v>206</v>
      </c>
      <c r="AA10" t="str">
        <f t="shared" si="1"/>
        <v>NajeeHarrisPIT</v>
      </c>
      <c r="AB10" t="s">
        <v>299</v>
      </c>
      <c r="AC10" t="s">
        <v>300</v>
      </c>
      <c r="AD10" t="s">
        <v>37</v>
      </c>
      <c r="AE10">
        <v>293.60000000000002</v>
      </c>
      <c r="AF10">
        <v>1218.3</v>
      </c>
      <c r="AG10">
        <v>8.1</v>
      </c>
      <c r="AH10">
        <v>59.6</v>
      </c>
      <c r="AI10">
        <v>388.8</v>
      </c>
      <c r="AJ10">
        <v>2.2000000000000002</v>
      </c>
      <c r="AK10">
        <v>0.9</v>
      </c>
      <c r="AL10">
        <v>220.7</v>
      </c>
    </row>
    <row r="11" spans="1:38" x14ac:dyDescent="0.25">
      <c r="A11" t="str">
        <f t="shared" si="2"/>
        <v>LeonardFournetteTB</v>
      </c>
      <c r="B11" t="s">
        <v>295</v>
      </c>
      <c r="C11" t="s">
        <v>296</v>
      </c>
      <c r="D11" t="s">
        <v>16</v>
      </c>
      <c r="E11">
        <v>287.10000000000002</v>
      </c>
      <c r="F11">
        <v>1046.5</v>
      </c>
      <c r="G11">
        <v>8.9</v>
      </c>
      <c r="H11">
        <v>57</v>
      </c>
      <c r="I11">
        <v>414.8</v>
      </c>
      <c r="J11">
        <v>2.8</v>
      </c>
      <c r="K11">
        <v>0</v>
      </c>
      <c r="L11">
        <v>215.8</v>
      </c>
      <c r="N11" t="str">
        <f t="shared" si="0"/>
        <v>DalvinCookMIN</v>
      </c>
      <c r="O11" t="s">
        <v>293</v>
      </c>
      <c r="P11" t="s">
        <v>294</v>
      </c>
      <c r="Q11" t="s">
        <v>22</v>
      </c>
      <c r="R11">
        <v>257.3</v>
      </c>
      <c r="S11">
        <v>1169.2</v>
      </c>
      <c r="T11">
        <v>9.1999999999999993</v>
      </c>
      <c r="U11">
        <v>40.5</v>
      </c>
      <c r="V11">
        <v>306.3</v>
      </c>
      <c r="W11">
        <v>1</v>
      </c>
      <c r="X11">
        <v>1.8</v>
      </c>
      <c r="Y11">
        <v>205.1</v>
      </c>
      <c r="AA11" t="str">
        <f t="shared" si="1"/>
        <v>D'AndreSwiftDET</v>
      </c>
      <c r="AB11" t="s">
        <v>305</v>
      </c>
      <c r="AC11" t="s">
        <v>306</v>
      </c>
      <c r="AD11" t="s">
        <v>34</v>
      </c>
      <c r="AE11">
        <v>233.1</v>
      </c>
      <c r="AF11">
        <v>1029.5</v>
      </c>
      <c r="AG11">
        <v>8.1999999999999993</v>
      </c>
      <c r="AH11">
        <v>62.7</v>
      </c>
      <c r="AI11">
        <v>475.8</v>
      </c>
      <c r="AJ11">
        <v>2.6</v>
      </c>
      <c r="AK11">
        <v>1.3</v>
      </c>
      <c r="AL11">
        <v>212.9</v>
      </c>
    </row>
    <row r="12" spans="1:38" x14ac:dyDescent="0.25">
      <c r="A12" t="str">
        <f t="shared" si="2"/>
        <v>SaquonBarkleyNYG</v>
      </c>
      <c r="B12" t="s">
        <v>297</v>
      </c>
      <c r="C12" t="s">
        <v>298</v>
      </c>
      <c r="D12" t="s">
        <v>28</v>
      </c>
      <c r="E12">
        <v>287.2</v>
      </c>
      <c r="F12">
        <v>1170</v>
      </c>
      <c r="G12">
        <v>7.1</v>
      </c>
      <c r="H12">
        <v>58.5</v>
      </c>
      <c r="I12">
        <v>432.2</v>
      </c>
      <c r="J12">
        <v>2.1</v>
      </c>
      <c r="K12">
        <v>0.6</v>
      </c>
      <c r="L12">
        <v>214.2</v>
      </c>
      <c r="N12" t="str">
        <f t="shared" si="0"/>
        <v>JamesConnerARI</v>
      </c>
      <c r="O12" t="s">
        <v>301</v>
      </c>
      <c r="P12" t="s">
        <v>302</v>
      </c>
      <c r="Q12" t="s">
        <v>11</v>
      </c>
      <c r="R12">
        <v>224</v>
      </c>
      <c r="S12">
        <v>905.7</v>
      </c>
      <c r="T12">
        <v>9.5</v>
      </c>
      <c r="U12">
        <v>45.4</v>
      </c>
      <c r="V12">
        <v>374.9</v>
      </c>
      <c r="W12">
        <v>2</v>
      </c>
      <c r="X12">
        <v>0.8</v>
      </c>
      <c r="Y12">
        <v>195.1</v>
      </c>
      <c r="AA12" t="str">
        <f t="shared" si="1"/>
        <v>LeonardFournetteTB</v>
      </c>
      <c r="AB12" t="s">
        <v>295</v>
      </c>
      <c r="AC12" t="s">
        <v>296</v>
      </c>
      <c r="AD12" t="s">
        <v>16</v>
      </c>
      <c r="AE12">
        <v>252</v>
      </c>
      <c r="AF12">
        <v>1045.5999999999999</v>
      </c>
      <c r="AG12">
        <v>9.6999999999999993</v>
      </c>
      <c r="AH12">
        <v>50.9</v>
      </c>
      <c r="AI12">
        <v>334.1</v>
      </c>
      <c r="AJ12">
        <v>2.4</v>
      </c>
      <c r="AK12">
        <v>0.8</v>
      </c>
      <c r="AL12">
        <v>208.8</v>
      </c>
    </row>
    <row r="13" spans="1:38" x14ac:dyDescent="0.25">
      <c r="A13" t="str">
        <f t="shared" si="2"/>
        <v>NajeeHarrisPIT</v>
      </c>
      <c r="B13" t="s">
        <v>299</v>
      </c>
      <c r="C13" t="s">
        <v>300</v>
      </c>
      <c r="D13" t="s">
        <v>37</v>
      </c>
      <c r="E13">
        <v>309.3</v>
      </c>
      <c r="F13">
        <v>1201.8</v>
      </c>
      <c r="G13">
        <v>7.7</v>
      </c>
      <c r="H13">
        <v>51.9</v>
      </c>
      <c r="I13">
        <v>342.4</v>
      </c>
      <c r="J13">
        <v>1.9</v>
      </c>
      <c r="K13">
        <v>0</v>
      </c>
      <c r="L13">
        <v>211.9</v>
      </c>
      <c r="N13" t="str">
        <f t="shared" si="0"/>
        <v>NajeeHarrisPIT</v>
      </c>
      <c r="O13" t="s">
        <v>299</v>
      </c>
      <c r="P13" t="s">
        <v>300</v>
      </c>
      <c r="Q13" t="s">
        <v>37</v>
      </c>
      <c r="R13">
        <v>277.89999999999998</v>
      </c>
      <c r="S13">
        <v>1128.3</v>
      </c>
      <c r="T13">
        <v>6.5</v>
      </c>
      <c r="U13">
        <v>51.7</v>
      </c>
      <c r="V13">
        <v>344.8</v>
      </c>
      <c r="W13">
        <v>1.5</v>
      </c>
      <c r="X13">
        <v>0.4</v>
      </c>
      <c r="Y13">
        <v>194.7</v>
      </c>
      <c r="AA13" t="str">
        <f t="shared" si="1"/>
        <v>AaronJonesGB</v>
      </c>
      <c r="AB13" t="s">
        <v>70</v>
      </c>
      <c r="AC13" t="s">
        <v>88</v>
      </c>
      <c r="AD13" t="s">
        <v>19</v>
      </c>
      <c r="AE13">
        <v>204.4</v>
      </c>
      <c r="AF13">
        <v>972.5</v>
      </c>
      <c r="AG13">
        <v>7.2</v>
      </c>
      <c r="AH13">
        <v>59.4</v>
      </c>
      <c r="AI13">
        <v>466.2</v>
      </c>
      <c r="AJ13">
        <v>3.7</v>
      </c>
      <c r="AK13">
        <v>1</v>
      </c>
      <c r="AL13">
        <v>207.2</v>
      </c>
    </row>
    <row r="14" spans="1:38" x14ac:dyDescent="0.25">
      <c r="A14" t="str">
        <f t="shared" si="2"/>
        <v>JamesConnerARI</v>
      </c>
      <c r="B14" t="s">
        <v>301</v>
      </c>
      <c r="C14" t="s">
        <v>302</v>
      </c>
      <c r="D14" t="s">
        <v>11</v>
      </c>
      <c r="E14">
        <v>255</v>
      </c>
      <c r="F14">
        <v>992.5</v>
      </c>
      <c r="G14">
        <v>9.8000000000000007</v>
      </c>
      <c r="H14">
        <v>41.9</v>
      </c>
      <c r="I14">
        <v>353.7</v>
      </c>
      <c r="J14">
        <v>2.2000000000000002</v>
      </c>
      <c r="K14">
        <v>0.5</v>
      </c>
      <c r="L14">
        <v>205.1</v>
      </c>
      <c r="N14" t="str">
        <f t="shared" si="0"/>
        <v>JavonteWilliamsDEN</v>
      </c>
      <c r="O14" t="s">
        <v>303</v>
      </c>
      <c r="P14" t="s">
        <v>304</v>
      </c>
      <c r="Q14" t="s">
        <v>23</v>
      </c>
      <c r="R14">
        <v>224.6</v>
      </c>
      <c r="S14">
        <v>964.1</v>
      </c>
      <c r="T14">
        <v>7.3</v>
      </c>
      <c r="U14">
        <v>50.1</v>
      </c>
      <c r="V14">
        <v>398.8</v>
      </c>
      <c r="W14">
        <v>2.2000000000000002</v>
      </c>
      <c r="X14">
        <v>1.1000000000000001</v>
      </c>
      <c r="Y14">
        <v>191.1</v>
      </c>
      <c r="AA14" t="str">
        <f t="shared" si="1"/>
        <v>NickChubbCLE</v>
      </c>
      <c r="AB14" t="s">
        <v>163</v>
      </c>
      <c r="AC14" t="s">
        <v>309</v>
      </c>
      <c r="AD14" t="s">
        <v>39</v>
      </c>
      <c r="AE14">
        <v>252.1</v>
      </c>
      <c r="AF14">
        <v>1254.5999999999999</v>
      </c>
      <c r="AG14">
        <v>9.1999999999999993</v>
      </c>
      <c r="AH14">
        <v>26.9</v>
      </c>
      <c r="AI14">
        <v>214</v>
      </c>
      <c r="AJ14">
        <v>1.1000000000000001</v>
      </c>
      <c r="AK14">
        <v>1</v>
      </c>
      <c r="AL14">
        <v>206.7</v>
      </c>
    </row>
    <row r="15" spans="1:38" x14ac:dyDescent="0.25">
      <c r="A15" t="str">
        <f t="shared" si="2"/>
        <v>JavonteWilliamsDEN</v>
      </c>
      <c r="B15" t="s">
        <v>303</v>
      </c>
      <c r="C15" t="s">
        <v>304</v>
      </c>
      <c r="D15" t="s">
        <v>23</v>
      </c>
      <c r="E15">
        <v>251.9</v>
      </c>
      <c r="F15">
        <v>1039.3</v>
      </c>
      <c r="G15">
        <v>7.6</v>
      </c>
      <c r="H15">
        <v>49.2</v>
      </c>
      <c r="I15">
        <v>392.6</v>
      </c>
      <c r="J15">
        <v>2.6</v>
      </c>
      <c r="K15">
        <v>1.1000000000000001</v>
      </c>
      <c r="L15">
        <v>202</v>
      </c>
      <c r="N15" t="str">
        <f t="shared" si="0"/>
        <v>DavidMontgomeryCHI</v>
      </c>
      <c r="O15" t="s">
        <v>307</v>
      </c>
      <c r="P15" t="s">
        <v>308</v>
      </c>
      <c r="Q15" t="s">
        <v>25</v>
      </c>
      <c r="R15">
        <v>220.2</v>
      </c>
      <c r="S15">
        <v>944.9</v>
      </c>
      <c r="T15">
        <v>7.8</v>
      </c>
      <c r="U15">
        <v>44.2</v>
      </c>
      <c r="V15">
        <v>361.6</v>
      </c>
      <c r="W15">
        <v>2</v>
      </c>
      <c r="X15">
        <v>0.7</v>
      </c>
      <c r="Y15">
        <v>188.3</v>
      </c>
      <c r="AA15" t="str">
        <f t="shared" si="1"/>
        <v>SaquonBarkleyNYG</v>
      </c>
      <c r="AB15" t="s">
        <v>297</v>
      </c>
      <c r="AC15" t="s">
        <v>298</v>
      </c>
      <c r="AD15" t="s">
        <v>28</v>
      </c>
      <c r="AE15">
        <v>254.9</v>
      </c>
      <c r="AF15">
        <v>1076.2</v>
      </c>
      <c r="AG15">
        <v>7</v>
      </c>
      <c r="AH15">
        <v>56.9</v>
      </c>
      <c r="AI15">
        <v>427.3</v>
      </c>
      <c r="AJ15">
        <v>2.2999999999999998</v>
      </c>
      <c r="AK15">
        <v>0.9</v>
      </c>
      <c r="AL15">
        <v>204.7</v>
      </c>
    </row>
    <row r="16" spans="1:38" x14ac:dyDescent="0.25">
      <c r="A16" t="str">
        <f t="shared" si="2"/>
        <v>D'AndreSwiftDET</v>
      </c>
      <c r="B16" t="s">
        <v>305</v>
      </c>
      <c r="C16" t="s">
        <v>306</v>
      </c>
      <c r="D16" t="s">
        <v>34</v>
      </c>
      <c r="E16">
        <v>269</v>
      </c>
      <c r="F16">
        <v>1030</v>
      </c>
      <c r="G16">
        <v>7.3</v>
      </c>
      <c r="H16">
        <v>56.1</v>
      </c>
      <c r="I16">
        <v>405.7</v>
      </c>
      <c r="J16">
        <v>2.1</v>
      </c>
      <c r="K16">
        <v>1.3</v>
      </c>
      <c r="L16">
        <v>197.3</v>
      </c>
      <c r="N16" t="str">
        <f t="shared" si="0"/>
        <v>SaquonBarkleyNYG</v>
      </c>
      <c r="O16" t="s">
        <v>297</v>
      </c>
      <c r="P16" t="s">
        <v>298</v>
      </c>
      <c r="Q16" t="s">
        <v>28</v>
      </c>
      <c r="R16">
        <v>222.6</v>
      </c>
      <c r="S16">
        <v>994.2</v>
      </c>
      <c r="T16">
        <v>5.7</v>
      </c>
      <c r="U16">
        <v>53</v>
      </c>
      <c r="V16">
        <v>425.6</v>
      </c>
      <c r="W16">
        <v>1.8</v>
      </c>
      <c r="X16">
        <v>0.8</v>
      </c>
      <c r="Y16">
        <v>185.4</v>
      </c>
      <c r="AA16" t="str">
        <f t="shared" si="1"/>
        <v>JamesConnerARI</v>
      </c>
      <c r="AB16" t="s">
        <v>301</v>
      </c>
      <c r="AC16" t="s">
        <v>302</v>
      </c>
      <c r="AD16" t="s">
        <v>11</v>
      </c>
      <c r="AE16">
        <v>239.5</v>
      </c>
      <c r="AF16">
        <v>990.4</v>
      </c>
      <c r="AG16">
        <v>11</v>
      </c>
      <c r="AH16">
        <v>41.1</v>
      </c>
      <c r="AI16">
        <v>316</v>
      </c>
      <c r="AJ16">
        <v>1.7</v>
      </c>
      <c r="AK16">
        <v>1.1000000000000001</v>
      </c>
      <c r="AL16">
        <v>204.7</v>
      </c>
    </row>
    <row r="17" spans="1:38" x14ac:dyDescent="0.25">
      <c r="A17" t="str">
        <f t="shared" si="2"/>
        <v>DavidMontgomeryCHI</v>
      </c>
      <c r="B17" t="s">
        <v>307</v>
      </c>
      <c r="C17" t="s">
        <v>308</v>
      </c>
      <c r="D17" t="s">
        <v>25</v>
      </c>
      <c r="E17">
        <v>252.6</v>
      </c>
      <c r="F17">
        <v>1011.8</v>
      </c>
      <c r="G17">
        <v>7.7</v>
      </c>
      <c r="H17">
        <v>40.9</v>
      </c>
      <c r="I17">
        <v>349.9</v>
      </c>
      <c r="J17">
        <v>2.2000000000000002</v>
      </c>
      <c r="K17">
        <v>0.5</v>
      </c>
      <c r="L17">
        <v>194.4</v>
      </c>
      <c r="N17" t="str">
        <f t="shared" si="0"/>
        <v>CamAkersLAR</v>
      </c>
      <c r="O17" t="s">
        <v>318</v>
      </c>
      <c r="P17" t="s">
        <v>319</v>
      </c>
      <c r="Q17" t="s">
        <v>17</v>
      </c>
      <c r="R17">
        <v>257.39999999999998</v>
      </c>
      <c r="S17">
        <v>1041.2</v>
      </c>
      <c r="T17">
        <v>7.5</v>
      </c>
      <c r="U17">
        <v>33.9</v>
      </c>
      <c r="V17">
        <v>284.60000000000002</v>
      </c>
      <c r="W17">
        <v>1.5</v>
      </c>
      <c r="X17">
        <v>2.4</v>
      </c>
      <c r="Y17">
        <v>181.6</v>
      </c>
      <c r="AA17" t="str">
        <f t="shared" si="1"/>
        <v>JavonteWilliamsDEN</v>
      </c>
      <c r="AB17" t="s">
        <v>303</v>
      </c>
      <c r="AC17" t="s">
        <v>304</v>
      </c>
      <c r="AD17" t="s">
        <v>23</v>
      </c>
      <c r="AE17">
        <v>238.2</v>
      </c>
      <c r="AF17">
        <v>1049.9000000000001</v>
      </c>
      <c r="AG17">
        <v>7.8</v>
      </c>
      <c r="AH17">
        <v>48.9</v>
      </c>
      <c r="AI17">
        <v>351.4</v>
      </c>
      <c r="AJ17">
        <v>2.4</v>
      </c>
      <c r="AK17">
        <v>1.1000000000000001</v>
      </c>
      <c r="AL17">
        <v>199</v>
      </c>
    </row>
    <row r="18" spans="1:38" x14ac:dyDescent="0.25">
      <c r="A18" t="str">
        <f t="shared" si="2"/>
        <v>NickChubbCLE</v>
      </c>
      <c r="B18" t="s">
        <v>163</v>
      </c>
      <c r="C18" t="s">
        <v>309</v>
      </c>
      <c r="D18" t="s">
        <v>39</v>
      </c>
      <c r="E18">
        <v>261.39999999999998</v>
      </c>
      <c r="F18">
        <v>1153.7</v>
      </c>
      <c r="G18">
        <v>8.8000000000000007</v>
      </c>
      <c r="H18">
        <v>24.3</v>
      </c>
      <c r="I18">
        <v>199.8</v>
      </c>
      <c r="J18">
        <v>1.1000000000000001</v>
      </c>
      <c r="K18">
        <v>0.9</v>
      </c>
      <c r="L18">
        <v>193.1</v>
      </c>
      <c r="N18" t="str">
        <f t="shared" si="0"/>
        <v>EzekielElliottDAL</v>
      </c>
      <c r="O18" t="s">
        <v>310</v>
      </c>
      <c r="P18" t="s">
        <v>311</v>
      </c>
      <c r="Q18" t="s">
        <v>15</v>
      </c>
      <c r="R18">
        <v>207</v>
      </c>
      <c r="S18">
        <v>928.2</v>
      </c>
      <c r="T18">
        <v>7.2</v>
      </c>
      <c r="U18">
        <v>41.8</v>
      </c>
      <c r="V18">
        <v>317.7</v>
      </c>
      <c r="W18">
        <v>2.2000000000000002</v>
      </c>
      <c r="X18">
        <v>1.7</v>
      </c>
      <c r="Y18">
        <v>177.7</v>
      </c>
      <c r="AA18" t="str">
        <f t="shared" si="1"/>
        <v>EzekielElliottDAL</v>
      </c>
      <c r="AB18" t="s">
        <v>310</v>
      </c>
      <c r="AC18" t="s">
        <v>311</v>
      </c>
      <c r="AD18" t="s">
        <v>15</v>
      </c>
      <c r="AE18">
        <v>232.7</v>
      </c>
      <c r="AF18">
        <v>985.4</v>
      </c>
      <c r="AG18">
        <v>8.3000000000000007</v>
      </c>
      <c r="AH18">
        <v>38.700000000000003</v>
      </c>
      <c r="AI18">
        <v>259.89999999999998</v>
      </c>
      <c r="AJ18">
        <v>2.2999999999999998</v>
      </c>
      <c r="AK18">
        <v>0.9</v>
      </c>
      <c r="AL18">
        <v>186.5</v>
      </c>
    </row>
    <row r="19" spans="1:38" x14ac:dyDescent="0.25">
      <c r="A19" t="str">
        <f t="shared" si="2"/>
        <v>EzekielElliottDAL</v>
      </c>
      <c r="B19" t="s">
        <v>310</v>
      </c>
      <c r="C19" t="s">
        <v>311</v>
      </c>
      <c r="D19" t="s">
        <v>15</v>
      </c>
      <c r="E19">
        <v>258.3</v>
      </c>
      <c r="F19">
        <v>1043.5</v>
      </c>
      <c r="G19">
        <v>8</v>
      </c>
      <c r="H19">
        <v>39.799999999999997</v>
      </c>
      <c r="I19">
        <v>289.8</v>
      </c>
      <c r="J19">
        <v>2.2000000000000002</v>
      </c>
      <c r="K19">
        <v>2.4</v>
      </c>
      <c r="L19">
        <v>190.1</v>
      </c>
      <c r="N19" t="str">
        <f t="shared" si="0"/>
        <v>DamienHarrisNE</v>
      </c>
      <c r="O19" t="s">
        <v>314</v>
      </c>
      <c r="P19" t="s">
        <v>300</v>
      </c>
      <c r="Q19" t="s">
        <v>30</v>
      </c>
      <c r="R19">
        <v>190.3</v>
      </c>
      <c r="S19">
        <v>969.3</v>
      </c>
      <c r="T19">
        <v>10.3</v>
      </c>
      <c r="U19">
        <v>21.2</v>
      </c>
      <c r="V19">
        <v>163.19999999999999</v>
      </c>
      <c r="W19">
        <v>0.7</v>
      </c>
      <c r="X19">
        <v>1.2</v>
      </c>
      <c r="Y19">
        <v>176.6</v>
      </c>
      <c r="AA19" t="str">
        <f t="shared" si="1"/>
        <v>J.K.DobbinsBAL</v>
      </c>
      <c r="AB19" t="s">
        <v>326</v>
      </c>
      <c r="AC19" t="s">
        <v>327</v>
      </c>
      <c r="AD19" t="s">
        <v>12</v>
      </c>
      <c r="AE19">
        <v>214.8</v>
      </c>
      <c r="AF19">
        <v>1001.5</v>
      </c>
      <c r="AG19">
        <v>8</v>
      </c>
      <c r="AH19">
        <v>32.9</v>
      </c>
      <c r="AI19">
        <v>246.7</v>
      </c>
      <c r="AJ19">
        <v>1.6</v>
      </c>
      <c r="AK19">
        <v>1</v>
      </c>
      <c r="AL19">
        <v>180.4</v>
      </c>
    </row>
    <row r="20" spans="1:38" x14ac:dyDescent="0.25">
      <c r="A20" t="str">
        <f t="shared" si="2"/>
        <v>RashaadPennySEA</v>
      </c>
      <c r="B20" t="s">
        <v>312</v>
      </c>
      <c r="C20" t="s">
        <v>313</v>
      </c>
      <c r="D20" t="s">
        <v>35</v>
      </c>
      <c r="E20">
        <v>204.2</v>
      </c>
      <c r="F20">
        <v>1116.9000000000001</v>
      </c>
      <c r="G20">
        <v>8.6</v>
      </c>
      <c r="H20">
        <v>17.3</v>
      </c>
      <c r="I20">
        <v>135.9</v>
      </c>
      <c r="J20">
        <v>0.7</v>
      </c>
      <c r="K20">
        <v>1.1000000000000001</v>
      </c>
      <c r="L20">
        <v>178.8</v>
      </c>
      <c r="N20" t="str">
        <f t="shared" si="0"/>
        <v>JoshJacobsLV</v>
      </c>
      <c r="O20" t="s">
        <v>50</v>
      </c>
      <c r="P20" t="s">
        <v>315</v>
      </c>
      <c r="Q20" t="s">
        <v>21</v>
      </c>
      <c r="R20">
        <v>210.4</v>
      </c>
      <c r="S20">
        <v>965.9</v>
      </c>
      <c r="T20">
        <v>8</v>
      </c>
      <c r="U20">
        <v>39.9</v>
      </c>
      <c r="V20">
        <v>276.60000000000002</v>
      </c>
      <c r="W20">
        <v>1</v>
      </c>
      <c r="X20">
        <v>1.4</v>
      </c>
      <c r="Y20">
        <v>175.7</v>
      </c>
      <c r="AA20" t="str">
        <f t="shared" si="1"/>
        <v>DavidMontgomeryCHI</v>
      </c>
      <c r="AB20" t="s">
        <v>307</v>
      </c>
      <c r="AC20" t="s">
        <v>308</v>
      </c>
      <c r="AD20" t="s">
        <v>25</v>
      </c>
      <c r="AE20">
        <v>236.4</v>
      </c>
      <c r="AF20">
        <v>947.6</v>
      </c>
      <c r="AG20">
        <v>7.1</v>
      </c>
      <c r="AH20">
        <v>42.5</v>
      </c>
      <c r="AI20">
        <v>319.3</v>
      </c>
      <c r="AJ20">
        <v>1.9</v>
      </c>
      <c r="AK20">
        <v>0.8</v>
      </c>
      <c r="AL20">
        <v>178.7</v>
      </c>
    </row>
    <row r="21" spans="1:38" x14ac:dyDescent="0.25">
      <c r="A21" t="str">
        <f t="shared" si="2"/>
        <v>DamienHarrisNE</v>
      </c>
      <c r="B21" t="s">
        <v>314</v>
      </c>
      <c r="C21" t="s">
        <v>300</v>
      </c>
      <c r="D21" t="s">
        <v>30</v>
      </c>
      <c r="E21">
        <v>218.2</v>
      </c>
      <c r="F21">
        <v>1048.0999999999999</v>
      </c>
      <c r="G21">
        <v>9.5</v>
      </c>
      <c r="H21">
        <v>18.7</v>
      </c>
      <c r="I21">
        <v>147.1</v>
      </c>
      <c r="J21">
        <v>0.8</v>
      </c>
      <c r="K21">
        <v>1.5</v>
      </c>
      <c r="L21">
        <v>178.2</v>
      </c>
      <c r="N21" t="str">
        <f t="shared" si="0"/>
        <v>NickChubbCLE</v>
      </c>
      <c r="O21" t="s">
        <v>163</v>
      </c>
      <c r="P21" t="s">
        <v>309</v>
      </c>
      <c r="Q21" t="s">
        <v>39</v>
      </c>
      <c r="R21">
        <v>242.9</v>
      </c>
      <c r="S21">
        <v>1088.2</v>
      </c>
      <c r="T21">
        <v>7</v>
      </c>
      <c r="U21">
        <v>23.9</v>
      </c>
      <c r="V21">
        <v>208.3</v>
      </c>
      <c r="W21">
        <v>0.9</v>
      </c>
      <c r="X21">
        <v>0.9</v>
      </c>
      <c r="Y21">
        <v>175.3</v>
      </c>
      <c r="AA21" t="str">
        <f t="shared" si="1"/>
        <v>CamAkersLAR</v>
      </c>
      <c r="AB21" t="s">
        <v>318</v>
      </c>
      <c r="AC21" t="s">
        <v>319</v>
      </c>
      <c r="AD21" t="s">
        <v>17</v>
      </c>
      <c r="AE21">
        <v>231.9</v>
      </c>
      <c r="AF21">
        <v>979.5</v>
      </c>
      <c r="AG21">
        <v>7.4</v>
      </c>
      <c r="AH21">
        <v>35.6</v>
      </c>
      <c r="AI21">
        <v>271.89999999999998</v>
      </c>
      <c r="AJ21">
        <v>2</v>
      </c>
      <c r="AK21">
        <v>1.7</v>
      </c>
      <c r="AL21">
        <v>178.3</v>
      </c>
    </row>
    <row r="22" spans="1:38" x14ac:dyDescent="0.25">
      <c r="A22" t="str">
        <f t="shared" si="2"/>
        <v>JoshJacobsLV</v>
      </c>
      <c r="B22" t="s">
        <v>50</v>
      </c>
      <c r="C22" t="s">
        <v>315</v>
      </c>
      <c r="D22" t="s">
        <v>21</v>
      </c>
      <c r="E22">
        <v>240.8</v>
      </c>
      <c r="F22">
        <v>1034</v>
      </c>
      <c r="G22">
        <v>7.5</v>
      </c>
      <c r="H22">
        <v>34.4</v>
      </c>
      <c r="I22">
        <v>239.3</v>
      </c>
      <c r="J22">
        <v>1.3</v>
      </c>
      <c r="K22">
        <v>1.9</v>
      </c>
      <c r="L22">
        <v>176.4</v>
      </c>
      <c r="N22" t="str">
        <f t="shared" si="0"/>
        <v>ElijahMitchellSF</v>
      </c>
      <c r="O22" t="s">
        <v>316</v>
      </c>
      <c r="P22" t="s">
        <v>317</v>
      </c>
      <c r="Q22" t="s">
        <v>18</v>
      </c>
      <c r="R22">
        <v>246.3</v>
      </c>
      <c r="S22">
        <v>1015.7</v>
      </c>
      <c r="T22">
        <v>7</v>
      </c>
      <c r="U22">
        <v>28.3</v>
      </c>
      <c r="V22">
        <v>231.3</v>
      </c>
      <c r="W22">
        <v>1.2</v>
      </c>
      <c r="X22">
        <v>0.3</v>
      </c>
      <c r="Y22">
        <v>173.4</v>
      </c>
      <c r="AA22" t="str">
        <f t="shared" si="1"/>
        <v>JoshJacobsLV</v>
      </c>
      <c r="AB22" t="s">
        <v>50</v>
      </c>
      <c r="AC22" t="s">
        <v>315</v>
      </c>
      <c r="AD22" t="s">
        <v>21</v>
      </c>
      <c r="AE22">
        <v>225.6</v>
      </c>
      <c r="AF22">
        <v>950.5</v>
      </c>
      <c r="AG22">
        <v>8.3000000000000007</v>
      </c>
      <c r="AH22">
        <v>31.9</v>
      </c>
      <c r="AI22">
        <v>227.2</v>
      </c>
      <c r="AJ22">
        <v>1.3</v>
      </c>
      <c r="AK22">
        <v>0.9</v>
      </c>
      <c r="AL22">
        <v>173.3</v>
      </c>
    </row>
    <row r="23" spans="1:38" x14ac:dyDescent="0.25">
      <c r="A23" t="str">
        <f t="shared" si="2"/>
        <v>ElijahMitchellSF</v>
      </c>
      <c r="B23" t="s">
        <v>316</v>
      </c>
      <c r="C23" t="s">
        <v>317</v>
      </c>
      <c r="D23" t="s">
        <v>18</v>
      </c>
      <c r="E23">
        <v>228.8</v>
      </c>
      <c r="F23">
        <v>1000.8</v>
      </c>
      <c r="G23">
        <v>7.2</v>
      </c>
      <c r="H23">
        <v>27.9</v>
      </c>
      <c r="I23">
        <v>222.6</v>
      </c>
      <c r="J23">
        <v>1.6</v>
      </c>
      <c r="K23">
        <v>0</v>
      </c>
      <c r="L23">
        <v>174.9</v>
      </c>
      <c r="N23" t="str">
        <f t="shared" si="0"/>
        <v>MilesSandersPHI</v>
      </c>
      <c r="O23" t="s">
        <v>324</v>
      </c>
      <c r="P23" t="s">
        <v>325</v>
      </c>
      <c r="Q23" t="s">
        <v>14</v>
      </c>
      <c r="R23">
        <v>215</v>
      </c>
      <c r="S23">
        <v>1115.0999999999999</v>
      </c>
      <c r="T23">
        <v>6</v>
      </c>
      <c r="U23">
        <v>28.3</v>
      </c>
      <c r="V23">
        <v>215.1</v>
      </c>
      <c r="W23">
        <v>1</v>
      </c>
      <c r="X23">
        <v>1.4</v>
      </c>
      <c r="Y23">
        <v>172.3</v>
      </c>
      <c r="AA23" t="str">
        <f t="shared" si="1"/>
        <v>ElijahMitchellSF</v>
      </c>
      <c r="AB23" t="s">
        <v>316</v>
      </c>
      <c r="AC23" t="s">
        <v>317</v>
      </c>
      <c r="AD23" t="s">
        <v>18</v>
      </c>
      <c r="AE23">
        <v>237.5</v>
      </c>
      <c r="AF23">
        <v>1019.2</v>
      </c>
      <c r="AG23">
        <v>7.6</v>
      </c>
      <c r="AH23">
        <v>25.7</v>
      </c>
      <c r="AI23">
        <v>174.6</v>
      </c>
      <c r="AJ23">
        <v>1.3</v>
      </c>
      <c r="AK23">
        <v>0.5</v>
      </c>
      <c r="AL23">
        <v>171.9</v>
      </c>
    </row>
    <row r="24" spans="1:38" x14ac:dyDescent="0.25">
      <c r="A24" t="str">
        <f t="shared" si="2"/>
        <v>CamAkersLAR</v>
      </c>
      <c r="B24" t="s">
        <v>318</v>
      </c>
      <c r="C24" t="s">
        <v>319</v>
      </c>
      <c r="D24" t="s">
        <v>17</v>
      </c>
      <c r="E24">
        <v>206.4</v>
      </c>
      <c r="F24">
        <v>971.1</v>
      </c>
      <c r="G24">
        <v>7.2</v>
      </c>
      <c r="H24">
        <v>32.799999999999997</v>
      </c>
      <c r="I24">
        <v>274.89999999999998</v>
      </c>
      <c r="J24">
        <v>1.8</v>
      </c>
      <c r="K24">
        <v>3</v>
      </c>
      <c r="L24">
        <v>173.1</v>
      </c>
      <c r="N24" t="str">
        <f t="shared" si="0"/>
        <v>AntonioGibsonWAS</v>
      </c>
      <c r="O24" t="s">
        <v>322</v>
      </c>
      <c r="P24" t="s">
        <v>323</v>
      </c>
      <c r="Q24" t="s">
        <v>32</v>
      </c>
      <c r="R24">
        <v>197.5</v>
      </c>
      <c r="S24">
        <v>959.7</v>
      </c>
      <c r="T24">
        <v>7.6</v>
      </c>
      <c r="U24">
        <v>32.299999999999997</v>
      </c>
      <c r="V24">
        <v>251.1</v>
      </c>
      <c r="W24">
        <v>1.4</v>
      </c>
      <c r="X24">
        <v>1.5</v>
      </c>
      <c r="Y24">
        <v>172.3</v>
      </c>
      <c r="AA24" t="str">
        <f t="shared" si="1"/>
        <v>BreeceHallNYJ</v>
      </c>
      <c r="AB24" t="s">
        <v>351</v>
      </c>
      <c r="AC24" t="s">
        <v>352</v>
      </c>
      <c r="AD24" t="s">
        <v>40</v>
      </c>
      <c r="AE24">
        <v>215.3</v>
      </c>
      <c r="AF24">
        <v>955</v>
      </c>
      <c r="AG24">
        <v>6.1</v>
      </c>
      <c r="AH24">
        <v>32.700000000000003</v>
      </c>
      <c r="AI24">
        <v>239.9</v>
      </c>
      <c r="AJ24">
        <v>1.4</v>
      </c>
      <c r="AK24">
        <v>1.1000000000000001</v>
      </c>
      <c r="AL24">
        <v>162.69999999999999</v>
      </c>
    </row>
    <row r="25" spans="1:38" x14ac:dyDescent="0.25">
      <c r="A25" t="str">
        <f t="shared" si="2"/>
        <v>TravisEtienneJAC</v>
      </c>
      <c r="B25" t="s">
        <v>320</v>
      </c>
      <c r="C25" t="s">
        <v>321</v>
      </c>
      <c r="D25" t="s">
        <v>29</v>
      </c>
      <c r="E25">
        <v>186.6</v>
      </c>
      <c r="F25">
        <v>899.7</v>
      </c>
      <c r="G25">
        <v>5.9</v>
      </c>
      <c r="H25">
        <v>45.2</v>
      </c>
      <c r="I25">
        <v>372.4</v>
      </c>
      <c r="J25">
        <v>1.9</v>
      </c>
      <c r="K25">
        <v>1.3</v>
      </c>
      <c r="L25">
        <v>171.4</v>
      </c>
      <c r="N25" t="str">
        <f t="shared" si="0"/>
        <v>D'AndreSwiftDET</v>
      </c>
      <c r="O25" t="s">
        <v>305</v>
      </c>
      <c r="P25" t="s">
        <v>306</v>
      </c>
      <c r="Q25" t="s">
        <v>34</v>
      </c>
      <c r="R25">
        <v>197.1</v>
      </c>
      <c r="S25">
        <v>838.5</v>
      </c>
      <c r="T25">
        <v>5.8</v>
      </c>
      <c r="U25">
        <v>59.5</v>
      </c>
      <c r="V25">
        <v>429.8</v>
      </c>
      <c r="W25">
        <v>2</v>
      </c>
      <c r="X25">
        <v>1.3</v>
      </c>
      <c r="Y25">
        <v>171.2</v>
      </c>
      <c r="AA25" t="str">
        <f t="shared" si="1"/>
        <v>DameonPierceHOU</v>
      </c>
      <c r="AB25" t="s">
        <v>330</v>
      </c>
      <c r="AC25" t="s">
        <v>331</v>
      </c>
      <c r="AD25" t="s">
        <v>36</v>
      </c>
      <c r="AE25">
        <v>231.6</v>
      </c>
      <c r="AF25">
        <v>1003</v>
      </c>
      <c r="AG25">
        <v>5.9</v>
      </c>
      <c r="AH25">
        <v>27.4</v>
      </c>
      <c r="AI25">
        <v>205.3</v>
      </c>
      <c r="AJ25">
        <v>1</v>
      </c>
      <c r="AK25">
        <v>0.9</v>
      </c>
      <c r="AL25">
        <v>160.5</v>
      </c>
    </row>
    <row r="26" spans="1:38" x14ac:dyDescent="0.25">
      <c r="A26" t="str">
        <f t="shared" si="2"/>
        <v>AntonioGibsonWAS</v>
      </c>
      <c r="B26" t="s">
        <v>322</v>
      </c>
      <c r="C26" t="s">
        <v>323</v>
      </c>
      <c r="D26" t="s">
        <v>32</v>
      </c>
      <c r="E26">
        <v>199.3</v>
      </c>
      <c r="F26">
        <v>972.9</v>
      </c>
      <c r="G26">
        <v>7.3</v>
      </c>
      <c r="H26">
        <v>31.4</v>
      </c>
      <c r="I26">
        <v>241.9</v>
      </c>
      <c r="J26">
        <v>1.5</v>
      </c>
      <c r="K26">
        <v>1.7</v>
      </c>
      <c r="L26">
        <v>171.3</v>
      </c>
      <c r="N26" t="str">
        <f t="shared" si="0"/>
        <v>RashaadPennySEA</v>
      </c>
      <c r="O26" t="s">
        <v>312</v>
      </c>
      <c r="P26" t="s">
        <v>313</v>
      </c>
      <c r="Q26" t="s">
        <v>35</v>
      </c>
      <c r="R26">
        <v>171</v>
      </c>
      <c r="S26">
        <v>1052.9000000000001</v>
      </c>
      <c r="T26">
        <v>7.5</v>
      </c>
      <c r="U26">
        <v>21.1</v>
      </c>
      <c r="V26">
        <v>169.5</v>
      </c>
      <c r="W26">
        <v>0.8</v>
      </c>
      <c r="X26">
        <v>0.8</v>
      </c>
      <c r="Y26">
        <v>170.7</v>
      </c>
      <c r="AA26" t="str">
        <f t="shared" si="1"/>
        <v>DamienHarrisNE</v>
      </c>
      <c r="AB26" t="s">
        <v>314</v>
      </c>
      <c r="AC26" t="s">
        <v>300</v>
      </c>
      <c r="AD26" t="s">
        <v>30</v>
      </c>
      <c r="AE26">
        <v>204.2</v>
      </c>
      <c r="AF26">
        <v>904.9</v>
      </c>
      <c r="AG26">
        <v>9.1</v>
      </c>
      <c r="AH26">
        <v>15.3</v>
      </c>
      <c r="AI26">
        <v>108.4</v>
      </c>
      <c r="AJ26">
        <v>0.6</v>
      </c>
      <c r="AK26">
        <v>0.8</v>
      </c>
      <c r="AL26">
        <v>158.19999999999999</v>
      </c>
    </row>
    <row r="27" spans="1:38" x14ac:dyDescent="0.25">
      <c r="A27" t="str">
        <f t="shared" si="2"/>
        <v>MilesSandersPHI</v>
      </c>
      <c r="B27" t="s">
        <v>324</v>
      </c>
      <c r="C27" t="s">
        <v>325</v>
      </c>
      <c r="D27" t="s">
        <v>14</v>
      </c>
      <c r="E27">
        <v>194</v>
      </c>
      <c r="F27">
        <v>1048.5999999999999</v>
      </c>
      <c r="G27">
        <v>6.5</v>
      </c>
      <c r="H27">
        <v>29</v>
      </c>
      <c r="I27">
        <v>199.4</v>
      </c>
      <c r="J27">
        <v>1.3</v>
      </c>
      <c r="K27">
        <v>1.9</v>
      </c>
      <c r="L27">
        <v>167.8</v>
      </c>
      <c r="N27" t="str">
        <f t="shared" si="0"/>
        <v>TravisEtienneJAC</v>
      </c>
      <c r="O27" t="s">
        <v>320</v>
      </c>
      <c r="P27" t="s">
        <v>321</v>
      </c>
      <c r="Q27" t="s">
        <v>29</v>
      </c>
      <c r="R27">
        <v>159.69999999999999</v>
      </c>
      <c r="S27">
        <v>864.5</v>
      </c>
      <c r="T27">
        <v>5.8</v>
      </c>
      <c r="U27">
        <v>45.4</v>
      </c>
      <c r="V27">
        <v>372.4</v>
      </c>
      <c r="W27">
        <v>1.7</v>
      </c>
      <c r="X27">
        <v>1.1000000000000001</v>
      </c>
      <c r="Y27">
        <v>166.9</v>
      </c>
      <c r="AA27" t="str">
        <f t="shared" si="1"/>
        <v>TravisEtienneJAC</v>
      </c>
      <c r="AB27" t="s">
        <v>320</v>
      </c>
      <c r="AC27" t="s">
        <v>321</v>
      </c>
      <c r="AD27" t="s">
        <v>29</v>
      </c>
      <c r="AE27">
        <v>173.1</v>
      </c>
      <c r="AF27">
        <v>755.8</v>
      </c>
      <c r="AG27">
        <v>4.5999999999999996</v>
      </c>
      <c r="AH27">
        <v>53.5</v>
      </c>
      <c r="AI27">
        <v>421.5</v>
      </c>
      <c r="AJ27">
        <v>2.1</v>
      </c>
      <c r="AK27">
        <v>0.9</v>
      </c>
      <c r="AL27">
        <v>156.30000000000001</v>
      </c>
    </row>
    <row r="28" spans="1:38" x14ac:dyDescent="0.25">
      <c r="A28" t="str">
        <f t="shared" si="2"/>
        <v>J.K.DobbinsBAL</v>
      </c>
      <c r="B28" t="s">
        <v>326</v>
      </c>
      <c r="C28" t="s">
        <v>327</v>
      </c>
      <c r="D28" t="s">
        <v>12</v>
      </c>
      <c r="E28">
        <v>230.8</v>
      </c>
      <c r="F28">
        <v>966.2</v>
      </c>
      <c r="G28">
        <v>7.1</v>
      </c>
      <c r="H28">
        <v>27.4</v>
      </c>
      <c r="I28">
        <v>203</v>
      </c>
      <c r="J28">
        <v>1.3</v>
      </c>
      <c r="K28">
        <v>0</v>
      </c>
      <c r="L28">
        <v>167.3</v>
      </c>
      <c r="N28" t="str">
        <f t="shared" si="0"/>
        <v>J.K.DobbinsBAL</v>
      </c>
      <c r="O28" t="s">
        <v>326</v>
      </c>
      <c r="P28" t="s">
        <v>327</v>
      </c>
      <c r="Q28" t="s">
        <v>12</v>
      </c>
      <c r="R28">
        <v>198.7</v>
      </c>
      <c r="S28">
        <v>907.5</v>
      </c>
      <c r="T28">
        <v>8.1999999999999993</v>
      </c>
      <c r="U28">
        <v>27.8</v>
      </c>
      <c r="V28">
        <v>207.1</v>
      </c>
      <c r="W28">
        <v>0.9</v>
      </c>
      <c r="X28">
        <v>0.5</v>
      </c>
      <c r="Y28">
        <v>165.5</v>
      </c>
      <c r="AA28" t="str">
        <f t="shared" si="1"/>
        <v>MilesSandersPHI</v>
      </c>
      <c r="AB28" t="s">
        <v>324</v>
      </c>
      <c r="AC28" t="s">
        <v>325</v>
      </c>
      <c r="AD28" t="s">
        <v>14</v>
      </c>
      <c r="AE28">
        <v>204.5</v>
      </c>
      <c r="AF28">
        <v>984.2</v>
      </c>
      <c r="AG28">
        <v>5.3</v>
      </c>
      <c r="AH28">
        <v>25.4</v>
      </c>
      <c r="AI28">
        <v>185</v>
      </c>
      <c r="AJ28">
        <v>1.3</v>
      </c>
      <c r="AK28">
        <v>1</v>
      </c>
      <c r="AL28">
        <v>154.80000000000001</v>
      </c>
    </row>
    <row r="29" spans="1:38" x14ac:dyDescent="0.25">
      <c r="A29" t="str">
        <f t="shared" si="2"/>
        <v>MichaelCarterNYJ</v>
      </c>
      <c r="B29" t="s">
        <v>328</v>
      </c>
      <c r="C29" t="s">
        <v>329</v>
      </c>
      <c r="D29" t="s">
        <v>40</v>
      </c>
      <c r="E29">
        <v>183.3</v>
      </c>
      <c r="F29">
        <v>942.9</v>
      </c>
      <c r="G29">
        <v>6</v>
      </c>
      <c r="H29">
        <v>35.700000000000003</v>
      </c>
      <c r="I29">
        <v>278</v>
      </c>
      <c r="J29">
        <v>1.3</v>
      </c>
      <c r="K29">
        <v>0.1</v>
      </c>
      <c r="L29">
        <v>166</v>
      </c>
      <c r="N29" t="str">
        <f t="shared" si="0"/>
        <v>DevinSingletaryBUF</v>
      </c>
      <c r="O29" t="s">
        <v>337</v>
      </c>
      <c r="P29" t="s">
        <v>338</v>
      </c>
      <c r="Q29" t="s">
        <v>9</v>
      </c>
      <c r="R29">
        <v>201.4</v>
      </c>
      <c r="S29">
        <v>917.1</v>
      </c>
      <c r="T29">
        <v>7.4</v>
      </c>
      <c r="U29">
        <v>33.4</v>
      </c>
      <c r="V29">
        <v>244.3</v>
      </c>
      <c r="W29">
        <v>1.2</v>
      </c>
      <c r="X29">
        <v>1</v>
      </c>
      <c r="Y29">
        <v>165.3</v>
      </c>
      <c r="AA29" t="str">
        <f t="shared" si="1"/>
        <v>ChaseEdmondsMIA</v>
      </c>
      <c r="AB29" t="s">
        <v>187</v>
      </c>
      <c r="AC29" t="s">
        <v>332</v>
      </c>
      <c r="AD29" t="s">
        <v>24</v>
      </c>
      <c r="AE29">
        <v>185.2</v>
      </c>
      <c r="AF29">
        <v>834.8</v>
      </c>
      <c r="AG29">
        <v>4.7</v>
      </c>
      <c r="AH29">
        <v>44.7</v>
      </c>
      <c r="AI29">
        <v>311.2</v>
      </c>
      <c r="AJ29">
        <v>1.8</v>
      </c>
      <c r="AK29">
        <v>0.7</v>
      </c>
      <c r="AL29">
        <v>152.69999999999999</v>
      </c>
    </row>
    <row r="30" spans="1:38" x14ac:dyDescent="0.25">
      <c r="A30" t="str">
        <f t="shared" si="2"/>
        <v>DameonPierceHOU</v>
      </c>
      <c r="B30" t="s">
        <v>330</v>
      </c>
      <c r="C30" t="s">
        <v>331</v>
      </c>
      <c r="D30" t="s">
        <v>36</v>
      </c>
      <c r="E30">
        <v>259.7</v>
      </c>
      <c r="F30">
        <v>993</v>
      </c>
      <c r="G30">
        <v>6.3</v>
      </c>
      <c r="H30">
        <v>26.6</v>
      </c>
      <c r="I30">
        <v>220.7</v>
      </c>
      <c r="J30">
        <v>1.1000000000000001</v>
      </c>
      <c r="K30">
        <v>1</v>
      </c>
      <c r="L30">
        <v>163.5</v>
      </c>
      <c r="N30" t="str">
        <f t="shared" si="0"/>
        <v>MichaelCarterNYJ</v>
      </c>
      <c r="O30" t="s">
        <v>328</v>
      </c>
      <c r="P30" t="s">
        <v>329</v>
      </c>
      <c r="Q30" t="s">
        <v>40</v>
      </c>
      <c r="R30">
        <v>101.8</v>
      </c>
      <c r="S30">
        <v>770.7</v>
      </c>
      <c r="T30">
        <v>4.9000000000000004</v>
      </c>
      <c r="U30">
        <v>43.5</v>
      </c>
      <c r="V30">
        <v>353.9</v>
      </c>
      <c r="W30">
        <v>1.6</v>
      </c>
      <c r="X30">
        <v>0.3</v>
      </c>
      <c r="Y30">
        <v>150.69999999999999</v>
      </c>
      <c r="AA30" t="str">
        <f t="shared" si="1"/>
        <v>ClydeEdwards-HelaireKC</v>
      </c>
      <c r="AB30" t="s">
        <v>341</v>
      </c>
      <c r="AC30" t="s">
        <v>342</v>
      </c>
      <c r="AD30" t="s">
        <v>10</v>
      </c>
      <c r="AE30">
        <v>173.6</v>
      </c>
      <c r="AF30">
        <v>763.5</v>
      </c>
      <c r="AG30">
        <v>6</v>
      </c>
      <c r="AH30">
        <v>35.9</v>
      </c>
      <c r="AI30">
        <v>274.10000000000002</v>
      </c>
      <c r="AJ30">
        <v>2.2000000000000002</v>
      </c>
      <c r="AK30">
        <v>0.8</v>
      </c>
      <c r="AL30">
        <v>150.9</v>
      </c>
    </row>
    <row r="31" spans="1:38" x14ac:dyDescent="0.25">
      <c r="A31" t="str">
        <f t="shared" si="2"/>
        <v>ChaseEdmondsMIA</v>
      </c>
      <c r="B31" t="s">
        <v>187</v>
      </c>
      <c r="C31" t="s">
        <v>332</v>
      </c>
      <c r="D31" t="s">
        <v>24</v>
      </c>
      <c r="E31">
        <v>237</v>
      </c>
      <c r="F31">
        <v>857.6</v>
      </c>
      <c r="G31">
        <v>5.4</v>
      </c>
      <c r="H31">
        <v>42.8</v>
      </c>
      <c r="I31">
        <v>320.5</v>
      </c>
      <c r="J31">
        <v>1.6</v>
      </c>
      <c r="K31">
        <v>0</v>
      </c>
      <c r="L31">
        <v>159.80000000000001</v>
      </c>
      <c r="N31" t="str">
        <f t="shared" si="0"/>
        <v>DameonPierceHOU</v>
      </c>
      <c r="O31" t="s">
        <v>330</v>
      </c>
      <c r="P31" t="s">
        <v>331</v>
      </c>
      <c r="Q31" t="s">
        <v>36</v>
      </c>
      <c r="R31">
        <v>203.5</v>
      </c>
      <c r="S31">
        <v>865.2</v>
      </c>
      <c r="T31">
        <v>5.6</v>
      </c>
      <c r="U31">
        <v>31.3</v>
      </c>
      <c r="V31">
        <v>254.7</v>
      </c>
      <c r="W31">
        <v>1.2</v>
      </c>
      <c r="X31">
        <v>1</v>
      </c>
      <c r="Y31">
        <v>150.5</v>
      </c>
      <c r="AA31" t="str">
        <f t="shared" si="1"/>
        <v>AntonioGibsonWAS</v>
      </c>
      <c r="AB31" t="s">
        <v>322</v>
      </c>
      <c r="AC31" t="s">
        <v>323</v>
      </c>
      <c r="AD31" t="s">
        <v>32</v>
      </c>
      <c r="AE31">
        <v>198.4</v>
      </c>
      <c r="AF31">
        <v>851.7</v>
      </c>
      <c r="AG31">
        <v>7</v>
      </c>
      <c r="AH31">
        <v>27.2</v>
      </c>
      <c r="AI31">
        <v>192.8</v>
      </c>
      <c r="AJ31">
        <v>1.2</v>
      </c>
      <c r="AK31">
        <v>1.4</v>
      </c>
      <c r="AL31">
        <v>150.80000000000001</v>
      </c>
    </row>
    <row r="32" spans="1:38" x14ac:dyDescent="0.25">
      <c r="A32" t="str">
        <f t="shared" si="2"/>
        <v>AJDillonGB</v>
      </c>
      <c r="B32" t="s">
        <v>333</v>
      </c>
      <c r="C32" t="s">
        <v>334</v>
      </c>
      <c r="D32" t="s">
        <v>19</v>
      </c>
      <c r="E32">
        <v>195.1</v>
      </c>
      <c r="F32">
        <v>856.5</v>
      </c>
      <c r="G32">
        <v>7.1</v>
      </c>
      <c r="H32">
        <v>26.9</v>
      </c>
      <c r="I32">
        <v>234.4</v>
      </c>
      <c r="J32">
        <v>1.6</v>
      </c>
      <c r="K32">
        <v>0.8</v>
      </c>
      <c r="L32">
        <v>159.69999999999999</v>
      </c>
      <c r="N32" t="str">
        <f t="shared" si="0"/>
        <v>ClydeEdwards-HelaireKC</v>
      </c>
      <c r="O32" t="s">
        <v>341</v>
      </c>
      <c r="P32" t="s">
        <v>342</v>
      </c>
      <c r="Q32" t="s">
        <v>10</v>
      </c>
      <c r="R32">
        <v>171.5</v>
      </c>
      <c r="S32">
        <v>786.4</v>
      </c>
      <c r="T32">
        <v>5.4</v>
      </c>
      <c r="U32">
        <v>35.6</v>
      </c>
      <c r="V32">
        <v>271.8</v>
      </c>
      <c r="W32">
        <v>1.6</v>
      </c>
      <c r="X32">
        <v>1</v>
      </c>
      <c r="Y32">
        <v>146.1</v>
      </c>
      <c r="AA32" t="str">
        <f t="shared" si="1"/>
        <v>AJDillonGB</v>
      </c>
      <c r="AB32" t="s">
        <v>333</v>
      </c>
      <c r="AC32" t="s">
        <v>334</v>
      </c>
      <c r="AD32" t="s">
        <v>19</v>
      </c>
      <c r="AE32">
        <v>186.1</v>
      </c>
      <c r="AF32">
        <v>821.2</v>
      </c>
      <c r="AG32">
        <v>6.3</v>
      </c>
      <c r="AH32">
        <v>30.7</v>
      </c>
      <c r="AI32">
        <v>234.6</v>
      </c>
      <c r="AJ32">
        <v>1.6</v>
      </c>
      <c r="AK32">
        <v>0.9</v>
      </c>
      <c r="AL32">
        <v>150.80000000000001</v>
      </c>
    </row>
    <row r="33" spans="1:38" x14ac:dyDescent="0.25">
      <c r="A33" t="str">
        <f t="shared" si="2"/>
        <v>CordarrellePattersonATL</v>
      </c>
      <c r="B33" t="s">
        <v>335</v>
      </c>
      <c r="C33" t="s">
        <v>336</v>
      </c>
      <c r="D33" t="s">
        <v>33</v>
      </c>
      <c r="E33">
        <v>150.5</v>
      </c>
      <c r="F33">
        <v>724.6</v>
      </c>
      <c r="G33">
        <v>5.3</v>
      </c>
      <c r="H33">
        <v>43.5</v>
      </c>
      <c r="I33">
        <v>361.3</v>
      </c>
      <c r="J33">
        <v>1.9</v>
      </c>
      <c r="K33">
        <v>0</v>
      </c>
      <c r="L33">
        <v>151.80000000000001</v>
      </c>
      <c r="N33" t="str">
        <f t="shared" si="0"/>
        <v>AJDillonGB</v>
      </c>
      <c r="O33" t="s">
        <v>333</v>
      </c>
      <c r="P33" t="s">
        <v>334</v>
      </c>
      <c r="Q33" t="s">
        <v>19</v>
      </c>
      <c r="R33">
        <v>177.1</v>
      </c>
      <c r="S33">
        <v>793.4</v>
      </c>
      <c r="T33">
        <v>6</v>
      </c>
      <c r="U33">
        <v>28.1</v>
      </c>
      <c r="V33">
        <v>240.2</v>
      </c>
      <c r="W33">
        <v>1.2</v>
      </c>
      <c r="X33">
        <v>0.8</v>
      </c>
      <c r="Y33">
        <v>144.6</v>
      </c>
      <c r="AA33" t="str">
        <f t="shared" si="1"/>
        <v>RashaadPennySEA</v>
      </c>
      <c r="AB33" t="s">
        <v>312</v>
      </c>
      <c r="AC33" t="s">
        <v>313</v>
      </c>
      <c r="AD33" t="s">
        <v>35</v>
      </c>
      <c r="AE33">
        <v>187.6</v>
      </c>
      <c r="AF33">
        <v>885.7</v>
      </c>
      <c r="AG33">
        <v>6.1</v>
      </c>
      <c r="AH33">
        <v>21.6</v>
      </c>
      <c r="AI33">
        <v>160.4</v>
      </c>
      <c r="AJ33">
        <v>0.7</v>
      </c>
      <c r="AK33">
        <v>0.5</v>
      </c>
      <c r="AL33">
        <v>144.80000000000001</v>
      </c>
    </row>
    <row r="34" spans="1:38" x14ac:dyDescent="0.25">
      <c r="A34" t="str">
        <f t="shared" si="2"/>
        <v>DevinSingletaryBUF</v>
      </c>
      <c r="B34" t="s">
        <v>337</v>
      </c>
      <c r="C34" t="s">
        <v>338</v>
      </c>
      <c r="D34" t="s">
        <v>9</v>
      </c>
      <c r="E34">
        <v>149.69999999999999</v>
      </c>
      <c r="F34">
        <v>801.9</v>
      </c>
      <c r="G34">
        <v>5.9</v>
      </c>
      <c r="H34">
        <v>32.799999999999997</v>
      </c>
      <c r="I34">
        <v>234.9</v>
      </c>
      <c r="J34">
        <v>1.6</v>
      </c>
      <c r="K34">
        <v>0.7</v>
      </c>
      <c r="L34">
        <v>147.80000000000001</v>
      </c>
      <c r="N34" t="str">
        <f t="shared" si="0"/>
        <v>CordarrellePattersonATL</v>
      </c>
      <c r="O34" t="s">
        <v>335</v>
      </c>
      <c r="P34" t="s">
        <v>336</v>
      </c>
      <c r="Q34" t="s">
        <v>33</v>
      </c>
      <c r="R34">
        <v>129.19999999999999</v>
      </c>
      <c r="S34">
        <v>649.1</v>
      </c>
      <c r="T34">
        <v>4.3</v>
      </c>
      <c r="U34">
        <v>45.7</v>
      </c>
      <c r="V34">
        <v>396.9</v>
      </c>
      <c r="W34">
        <v>2</v>
      </c>
      <c r="X34">
        <v>0.3</v>
      </c>
      <c r="Y34">
        <v>141.80000000000001</v>
      </c>
      <c r="AA34" t="str">
        <f t="shared" si="1"/>
        <v>RhamondreStevensonNE</v>
      </c>
      <c r="AB34" t="s">
        <v>345</v>
      </c>
      <c r="AC34" t="s">
        <v>346</v>
      </c>
      <c r="AD34" t="s">
        <v>30</v>
      </c>
      <c r="AE34">
        <v>174.7</v>
      </c>
      <c r="AF34">
        <v>748.1</v>
      </c>
      <c r="AG34">
        <v>6.2</v>
      </c>
      <c r="AH34">
        <v>33.6</v>
      </c>
      <c r="AI34">
        <v>253.1</v>
      </c>
      <c r="AJ34">
        <v>1.4</v>
      </c>
      <c r="AK34">
        <v>1</v>
      </c>
      <c r="AL34">
        <v>143.9</v>
      </c>
    </row>
    <row r="35" spans="1:38" x14ac:dyDescent="0.25">
      <c r="A35" t="str">
        <f t="shared" si="2"/>
        <v>TonyPollardDAL</v>
      </c>
      <c r="B35" t="s">
        <v>339</v>
      </c>
      <c r="C35" t="s">
        <v>340</v>
      </c>
      <c r="D35" t="s">
        <v>15</v>
      </c>
      <c r="E35">
        <v>160.19999999999999</v>
      </c>
      <c r="F35">
        <v>666.1</v>
      </c>
      <c r="G35">
        <v>4.5</v>
      </c>
      <c r="H35">
        <v>43.9</v>
      </c>
      <c r="I35">
        <v>381.6</v>
      </c>
      <c r="J35">
        <v>2.2000000000000002</v>
      </c>
      <c r="K35">
        <v>0</v>
      </c>
      <c r="L35">
        <v>145.19999999999999</v>
      </c>
      <c r="N35" t="str">
        <f t="shared" si="0"/>
        <v>TonyPollardDAL</v>
      </c>
      <c r="O35" t="s">
        <v>339</v>
      </c>
      <c r="P35" t="s">
        <v>340</v>
      </c>
      <c r="Q35" t="s">
        <v>15</v>
      </c>
      <c r="R35">
        <v>157.69999999999999</v>
      </c>
      <c r="S35">
        <v>687.1</v>
      </c>
      <c r="T35">
        <v>3.9</v>
      </c>
      <c r="U35">
        <v>40.799999999999997</v>
      </c>
      <c r="V35">
        <v>360.2</v>
      </c>
      <c r="W35">
        <v>1.7</v>
      </c>
      <c r="X35">
        <v>0.4</v>
      </c>
      <c r="Y35">
        <v>137.69999999999999</v>
      </c>
      <c r="AA35" t="str">
        <f t="shared" si="1"/>
        <v>TonyPollardDAL</v>
      </c>
      <c r="AB35" t="s">
        <v>339</v>
      </c>
      <c r="AC35" t="s">
        <v>340</v>
      </c>
      <c r="AD35" t="s">
        <v>15</v>
      </c>
      <c r="AE35">
        <v>159</v>
      </c>
      <c r="AF35">
        <v>740.9</v>
      </c>
      <c r="AG35">
        <v>4.3</v>
      </c>
      <c r="AH35">
        <v>43.2</v>
      </c>
      <c r="AI35">
        <v>323.10000000000002</v>
      </c>
      <c r="AJ35">
        <v>2</v>
      </c>
      <c r="AK35">
        <v>0.8</v>
      </c>
      <c r="AL35">
        <v>142.9</v>
      </c>
    </row>
    <row r="36" spans="1:38" x14ac:dyDescent="0.25">
      <c r="A36" t="str">
        <f t="shared" si="2"/>
        <v>ClydeEdwards-HelaireKC</v>
      </c>
      <c r="B36" t="s">
        <v>341</v>
      </c>
      <c r="C36" t="s">
        <v>342</v>
      </c>
      <c r="D36" t="s">
        <v>10</v>
      </c>
      <c r="E36">
        <v>175.7</v>
      </c>
      <c r="F36">
        <v>775.3</v>
      </c>
      <c r="G36">
        <v>5.4</v>
      </c>
      <c r="H36">
        <v>34.799999999999997</v>
      </c>
      <c r="I36">
        <v>262.60000000000002</v>
      </c>
      <c r="J36">
        <v>1.6</v>
      </c>
      <c r="K36">
        <v>1.1000000000000001</v>
      </c>
      <c r="L36">
        <v>143.30000000000001</v>
      </c>
      <c r="N36" t="str">
        <f t="shared" si="0"/>
        <v>ChaseEdmondsMIA</v>
      </c>
      <c r="O36" t="s">
        <v>187</v>
      </c>
      <c r="P36" t="s">
        <v>332</v>
      </c>
      <c r="Q36" t="s">
        <v>24</v>
      </c>
      <c r="R36">
        <v>133.4</v>
      </c>
      <c r="S36">
        <v>645.9</v>
      </c>
      <c r="T36">
        <v>4</v>
      </c>
      <c r="U36">
        <v>45.6</v>
      </c>
      <c r="V36">
        <v>342.9</v>
      </c>
      <c r="W36">
        <v>1.7</v>
      </c>
      <c r="X36">
        <v>0.3</v>
      </c>
      <c r="Y36">
        <v>132.19999999999999</v>
      </c>
      <c r="AA36" t="str">
        <f t="shared" si="1"/>
        <v>DevinSingletaryBUF</v>
      </c>
      <c r="AB36" t="s">
        <v>337</v>
      </c>
      <c r="AC36" t="s">
        <v>338</v>
      </c>
      <c r="AD36" t="s">
        <v>9</v>
      </c>
      <c r="AE36">
        <v>175.6</v>
      </c>
      <c r="AF36">
        <v>796.5</v>
      </c>
      <c r="AG36">
        <v>5.6</v>
      </c>
      <c r="AH36">
        <v>29.9</v>
      </c>
      <c r="AI36">
        <v>197</v>
      </c>
      <c r="AJ36">
        <v>1.5</v>
      </c>
      <c r="AK36">
        <v>1.4</v>
      </c>
      <c r="AL36">
        <v>139.1</v>
      </c>
    </row>
    <row r="37" spans="1:38" x14ac:dyDescent="0.25">
      <c r="A37" t="str">
        <f t="shared" si="2"/>
        <v>MelvinGordonDEN</v>
      </c>
      <c r="B37" t="s">
        <v>343</v>
      </c>
      <c r="C37" t="s">
        <v>344</v>
      </c>
      <c r="D37" t="s">
        <v>23</v>
      </c>
      <c r="E37">
        <v>150.69999999999999</v>
      </c>
      <c r="F37">
        <v>725.3</v>
      </c>
      <c r="G37">
        <v>6</v>
      </c>
      <c r="H37">
        <v>27.3</v>
      </c>
      <c r="I37">
        <v>218.6</v>
      </c>
      <c r="J37">
        <v>1.3</v>
      </c>
      <c r="K37">
        <v>2.2000000000000002</v>
      </c>
      <c r="L37">
        <v>133.6</v>
      </c>
      <c r="N37" t="str">
        <f t="shared" si="0"/>
        <v>MelvinGordonDEN</v>
      </c>
      <c r="O37" t="s">
        <v>343</v>
      </c>
      <c r="P37" t="s">
        <v>344</v>
      </c>
      <c r="Q37" t="s">
        <v>23</v>
      </c>
      <c r="R37">
        <v>138.80000000000001</v>
      </c>
      <c r="S37">
        <v>692.1</v>
      </c>
      <c r="T37">
        <v>5.8</v>
      </c>
      <c r="U37">
        <v>25.8</v>
      </c>
      <c r="V37">
        <v>213.8</v>
      </c>
      <c r="W37">
        <v>1.1000000000000001</v>
      </c>
      <c r="X37">
        <v>1.4</v>
      </c>
      <c r="Y37">
        <v>129.1</v>
      </c>
      <c r="AA37" t="str">
        <f t="shared" si="1"/>
        <v>CordarrellePattersonATL</v>
      </c>
      <c r="AB37" t="s">
        <v>335</v>
      </c>
      <c r="AC37" t="s">
        <v>336</v>
      </c>
      <c r="AD37" t="s">
        <v>33</v>
      </c>
      <c r="AE37">
        <v>139.80000000000001</v>
      </c>
      <c r="AF37">
        <v>603.1</v>
      </c>
      <c r="AG37">
        <v>4.0999999999999996</v>
      </c>
      <c r="AH37">
        <v>42.3</v>
      </c>
      <c r="AI37">
        <v>358</v>
      </c>
      <c r="AJ37">
        <v>1.9</v>
      </c>
      <c r="AK37">
        <v>0.6</v>
      </c>
      <c r="AL37">
        <v>131</v>
      </c>
    </row>
    <row r="38" spans="1:38" x14ac:dyDescent="0.25">
      <c r="A38" t="str">
        <f t="shared" si="2"/>
        <v>RhamondreStevensonNE</v>
      </c>
      <c r="B38" t="s">
        <v>345</v>
      </c>
      <c r="C38" t="s">
        <v>346</v>
      </c>
      <c r="D38" t="s">
        <v>30</v>
      </c>
      <c r="E38">
        <v>193.9</v>
      </c>
      <c r="F38">
        <v>722.9</v>
      </c>
      <c r="G38">
        <v>5.4</v>
      </c>
      <c r="H38">
        <v>24.5</v>
      </c>
      <c r="I38">
        <v>178.2</v>
      </c>
      <c r="J38">
        <v>0.9</v>
      </c>
      <c r="K38">
        <v>0.1</v>
      </c>
      <c r="L38">
        <v>128.1</v>
      </c>
      <c r="N38" t="str">
        <f t="shared" si="0"/>
        <v>RhamondreStevensonNE</v>
      </c>
      <c r="O38" t="s">
        <v>345</v>
      </c>
      <c r="P38" t="s">
        <v>346</v>
      </c>
      <c r="Q38" t="s">
        <v>30</v>
      </c>
      <c r="R38">
        <v>155.6</v>
      </c>
      <c r="S38">
        <v>636.70000000000005</v>
      </c>
      <c r="T38">
        <v>5.5</v>
      </c>
      <c r="U38">
        <v>30.5</v>
      </c>
      <c r="V38">
        <v>232</v>
      </c>
      <c r="W38">
        <v>1.1000000000000001</v>
      </c>
      <c r="X38">
        <v>0.5</v>
      </c>
      <c r="Y38">
        <v>125.1</v>
      </c>
      <c r="AA38" t="str">
        <f t="shared" si="1"/>
        <v>KareemHuntCLE</v>
      </c>
      <c r="AB38" t="s">
        <v>349</v>
      </c>
      <c r="AC38" t="s">
        <v>350</v>
      </c>
      <c r="AD38" t="s">
        <v>39</v>
      </c>
      <c r="AE38">
        <v>124.3</v>
      </c>
      <c r="AF38">
        <v>554</v>
      </c>
      <c r="AG38">
        <v>4.2</v>
      </c>
      <c r="AH38">
        <v>46.3</v>
      </c>
      <c r="AI38">
        <v>370.9</v>
      </c>
      <c r="AJ38">
        <v>2.2000000000000002</v>
      </c>
      <c r="AK38">
        <v>0.5</v>
      </c>
      <c r="AL38">
        <v>130.19999999999999</v>
      </c>
    </row>
    <row r="39" spans="1:38" x14ac:dyDescent="0.25">
      <c r="A39" t="str">
        <f t="shared" si="2"/>
        <v>RaheemMostertMIA</v>
      </c>
      <c r="B39" t="s">
        <v>347</v>
      </c>
      <c r="C39" t="s">
        <v>348</v>
      </c>
      <c r="D39" t="s">
        <v>24</v>
      </c>
      <c r="E39">
        <v>128.69999999999999</v>
      </c>
      <c r="F39">
        <v>696.5</v>
      </c>
      <c r="G39">
        <v>4.9000000000000004</v>
      </c>
      <c r="H39">
        <v>23.5</v>
      </c>
      <c r="I39">
        <v>185.5</v>
      </c>
      <c r="J39">
        <v>0.9</v>
      </c>
      <c r="K39">
        <v>1.7</v>
      </c>
      <c r="L39">
        <v>120.1</v>
      </c>
      <c r="N39" t="str">
        <f t="shared" si="0"/>
        <v>RaheemMostertMIA</v>
      </c>
      <c r="O39" t="s">
        <v>347</v>
      </c>
      <c r="P39" t="s">
        <v>348</v>
      </c>
      <c r="Q39" t="s">
        <v>24</v>
      </c>
      <c r="R39">
        <v>142.4</v>
      </c>
      <c r="S39">
        <v>763.6</v>
      </c>
      <c r="T39">
        <v>5.6</v>
      </c>
      <c r="U39">
        <v>15.9</v>
      </c>
      <c r="V39">
        <v>127.6</v>
      </c>
      <c r="W39">
        <v>0.7</v>
      </c>
      <c r="X39">
        <v>1.2</v>
      </c>
      <c r="Y39">
        <v>124.4</v>
      </c>
      <c r="AA39" t="str">
        <f t="shared" si="1"/>
        <v>JamesRobinsonJAC</v>
      </c>
      <c r="AB39" t="s">
        <v>301</v>
      </c>
      <c r="AC39" t="s">
        <v>355</v>
      </c>
      <c r="AD39" t="s">
        <v>29</v>
      </c>
      <c r="AE39">
        <v>166.7</v>
      </c>
      <c r="AF39">
        <v>740.9</v>
      </c>
      <c r="AG39">
        <v>5.0999999999999996</v>
      </c>
      <c r="AH39">
        <v>25.7</v>
      </c>
      <c r="AI39">
        <v>192.6</v>
      </c>
      <c r="AJ39">
        <v>1</v>
      </c>
      <c r="AK39">
        <v>1.1000000000000001</v>
      </c>
      <c r="AL39">
        <v>127.7</v>
      </c>
    </row>
    <row r="40" spans="1:38" x14ac:dyDescent="0.25">
      <c r="A40" t="str">
        <f t="shared" si="2"/>
        <v>KareemHuntCLE</v>
      </c>
      <c r="B40" t="s">
        <v>349</v>
      </c>
      <c r="C40" t="s">
        <v>350</v>
      </c>
      <c r="D40" t="s">
        <v>39</v>
      </c>
      <c r="E40">
        <v>122.9</v>
      </c>
      <c r="F40">
        <v>483.7</v>
      </c>
      <c r="G40">
        <v>3.8</v>
      </c>
      <c r="H40">
        <v>37.799999999999997</v>
      </c>
      <c r="I40">
        <v>285.7</v>
      </c>
      <c r="J40">
        <v>1.7</v>
      </c>
      <c r="K40">
        <v>0</v>
      </c>
      <c r="L40">
        <v>109.9</v>
      </c>
      <c r="N40" t="str">
        <f t="shared" si="0"/>
        <v>BreeceHallNYJ</v>
      </c>
      <c r="O40" t="s">
        <v>351</v>
      </c>
      <c r="P40" t="s">
        <v>352</v>
      </c>
      <c r="Q40" t="s">
        <v>40</v>
      </c>
      <c r="R40">
        <v>240.8</v>
      </c>
      <c r="S40">
        <v>709</v>
      </c>
      <c r="T40">
        <v>4.9000000000000004</v>
      </c>
      <c r="U40">
        <v>22.9</v>
      </c>
      <c r="V40">
        <v>172.2</v>
      </c>
      <c r="W40">
        <v>0.9</v>
      </c>
      <c r="X40">
        <v>0.8</v>
      </c>
      <c r="Y40">
        <v>120.9</v>
      </c>
      <c r="AA40" t="str">
        <f t="shared" si="1"/>
        <v>MelvinGordonDEN</v>
      </c>
      <c r="AB40" t="s">
        <v>343</v>
      </c>
      <c r="AC40" t="s">
        <v>344</v>
      </c>
      <c r="AD40" t="s">
        <v>23</v>
      </c>
      <c r="AE40">
        <v>144.69999999999999</v>
      </c>
      <c r="AF40">
        <v>637.29999999999995</v>
      </c>
      <c r="AG40">
        <v>5.7</v>
      </c>
      <c r="AH40">
        <v>26.9</v>
      </c>
      <c r="AI40">
        <v>191.4</v>
      </c>
      <c r="AJ40">
        <v>1.5</v>
      </c>
      <c r="AK40">
        <v>0.6</v>
      </c>
      <c r="AL40">
        <v>125.1</v>
      </c>
    </row>
    <row r="41" spans="1:38" x14ac:dyDescent="0.25">
      <c r="A41" t="str">
        <f t="shared" si="2"/>
        <v>BreeceHallNYJ</v>
      </c>
      <c r="B41" t="s">
        <v>351</v>
      </c>
      <c r="C41" t="s">
        <v>352</v>
      </c>
      <c r="D41" t="s">
        <v>40</v>
      </c>
      <c r="E41">
        <v>189.8</v>
      </c>
      <c r="F41">
        <v>602.4</v>
      </c>
      <c r="G41">
        <v>4.8</v>
      </c>
      <c r="H41">
        <v>20.7</v>
      </c>
      <c r="I41">
        <v>156.80000000000001</v>
      </c>
      <c r="J41">
        <v>0.9</v>
      </c>
      <c r="K41">
        <v>0.5</v>
      </c>
      <c r="L41">
        <v>109.1</v>
      </c>
      <c r="N41" t="str">
        <f t="shared" si="0"/>
        <v>KareemHuntCLE</v>
      </c>
      <c r="O41" t="s">
        <v>349</v>
      </c>
      <c r="P41" t="s">
        <v>350</v>
      </c>
      <c r="Q41" t="s">
        <v>39</v>
      </c>
      <c r="R41">
        <v>125.6</v>
      </c>
      <c r="S41">
        <v>487.2</v>
      </c>
      <c r="T41">
        <v>4.0999999999999996</v>
      </c>
      <c r="U41">
        <v>38.6</v>
      </c>
      <c r="V41">
        <v>316.8</v>
      </c>
      <c r="W41">
        <v>1.6</v>
      </c>
      <c r="X41">
        <v>0.2</v>
      </c>
      <c r="Y41">
        <v>114.2</v>
      </c>
      <c r="AA41" t="str">
        <f t="shared" si="1"/>
        <v>MichaelCarterNYJ</v>
      </c>
      <c r="AB41" t="s">
        <v>328</v>
      </c>
      <c r="AC41" t="s">
        <v>329</v>
      </c>
      <c r="AD41" t="s">
        <v>40</v>
      </c>
      <c r="AE41">
        <v>142.5</v>
      </c>
      <c r="AF41">
        <v>609.4</v>
      </c>
      <c r="AG41">
        <v>3.7</v>
      </c>
      <c r="AH41">
        <v>35.4</v>
      </c>
      <c r="AI41">
        <v>289.8</v>
      </c>
      <c r="AJ41">
        <v>1.3</v>
      </c>
      <c r="AK41">
        <v>0.5</v>
      </c>
      <c r="AL41">
        <v>119.1</v>
      </c>
    </row>
    <row r="42" spans="1:38" x14ac:dyDescent="0.25">
      <c r="A42" t="str">
        <f t="shared" si="2"/>
        <v>DarrellHendersonLAR</v>
      </c>
      <c r="B42" t="s">
        <v>353</v>
      </c>
      <c r="C42" t="s">
        <v>354</v>
      </c>
      <c r="D42" t="s">
        <v>17</v>
      </c>
      <c r="E42">
        <v>182.5</v>
      </c>
      <c r="F42">
        <v>578.20000000000005</v>
      </c>
      <c r="G42">
        <v>4.3</v>
      </c>
      <c r="H42">
        <v>23.3</v>
      </c>
      <c r="I42">
        <v>174.7</v>
      </c>
      <c r="J42">
        <v>1</v>
      </c>
      <c r="K42">
        <v>0</v>
      </c>
      <c r="L42">
        <v>107.2</v>
      </c>
      <c r="N42" t="str">
        <f t="shared" si="0"/>
        <v>JamaalWilliamsDET</v>
      </c>
      <c r="O42" t="s">
        <v>358</v>
      </c>
      <c r="P42" t="s">
        <v>304</v>
      </c>
      <c r="Q42" t="s">
        <v>34</v>
      </c>
      <c r="R42">
        <v>143.5</v>
      </c>
      <c r="S42">
        <v>620.4</v>
      </c>
      <c r="T42">
        <v>4.3</v>
      </c>
      <c r="U42">
        <v>22.6</v>
      </c>
      <c r="V42">
        <v>140.30000000000001</v>
      </c>
      <c r="W42">
        <v>0.6</v>
      </c>
      <c r="X42">
        <v>0.2</v>
      </c>
      <c r="Y42">
        <v>105.2</v>
      </c>
      <c r="AA42" t="str">
        <f t="shared" si="1"/>
        <v>KenWalkerSEA</v>
      </c>
      <c r="AB42" t="s">
        <v>361</v>
      </c>
      <c r="AC42" t="s">
        <v>148</v>
      </c>
      <c r="AD42" t="s">
        <v>35</v>
      </c>
      <c r="AE42">
        <v>162.9</v>
      </c>
      <c r="AF42">
        <v>699.3</v>
      </c>
      <c r="AG42">
        <v>4.8</v>
      </c>
      <c r="AH42">
        <v>22.3</v>
      </c>
      <c r="AI42">
        <v>157.4</v>
      </c>
      <c r="AJ42">
        <v>0.8</v>
      </c>
      <c r="AK42">
        <v>0.7</v>
      </c>
      <c r="AL42">
        <v>117.6</v>
      </c>
    </row>
    <row r="43" spans="1:38" x14ac:dyDescent="0.25">
      <c r="A43" t="str">
        <f t="shared" si="2"/>
        <v>BrianRobinsonWAS</v>
      </c>
      <c r="B43" t="s">
        <v>139</v>
      </c>
      <c r="C43" t="s">
        <v>355</v>
      </c>
      <c r="D43" t="s">
        <v>32</v>
      </c>
      <c r="E43">
        <v>146.5</v>
      </c>
      <c r="F43">
        <v>607.79999999999995</v>
      </c>
      <c r="G43">
        <v>4</v>
      </c>
      <c r="H43">
        <v>21.6</v>
      </c>
      <c r="I43">
        <v>176.2</v>
      </c>
      <c r="J43">
        <v>0.9</v>
      </c>
      <c r="K43">
        <v>0.8</v>
      </c>
      <c r="L43">
        <v>106.7</v>
      </c>
      <c r="N43" t="str">
        <f t="shared" si="0"/>
        <v>BrianRobinsonWAS</v>
      </c>
      <c r="O43" t="s">
        <v>139</v>
      </c>
      <c r="P43" t="s">
        <v>355</v>
      </c>
      <c r="Q43" t="s">
        <v>32</v>
      </c>
      <c r="R43">
        <v>115.8</v>
      </c>
      <c r="S43">
        <v>557.20000000000005</v>
      </c>
      <c r="T43">
        <v>4.5999999999999996</v>
      </c>
      <c r="U43">
        <v>18.100000000000001</v>
      </c>
      <c r="V43">
        <v>150.19999999999999</v>
      </c>
      <c r="W43">
        <v>0.7</v>
      </c>
      <c r="X43">
        <v>0.6</v>
      </c>
      <c r="Y43">
        <v>101.5</v>
      </c>
      <c r="AA43" t="str">
        <f t="shared" si="1"/>
        <v>DarrellHendersonLAR</v>
      </c>
      <c r="AB43" t="s">
        <v>353</v>
      </c>
      <c r="AC43" t="s">
        <v>354</v>
      </c>
      <c r="AD43" t="s">
        <v>17</v>
      </c>
      <c r="AE43">
        <v>141.5</v>
      </c>
      <c r="AF43">
        <v>610.9</v>
      </c>
      <c r="AG43">
        <v>4.7</v>
      </c>
      <c r="AH43">
        <v>22.1</v>
      </c>
      <c r="AI43">
        <v>166.3</v>
      </c>
      <c r="AJ43">
        <v>1.4</v>
      </c>
      <c r="AK43">
        <v>0.2</v>
      </c>
      <c r="AL43">
        <v>113.8</v>
      </c>
    </row>
    <row r="44" spans="1:38" x14ac:dyDescent="0.25">
      <c r="A44" t="str">
        <f t="shared" si="2"/>
        <v>JamesRobinsonJAC</v>
      </c>
      <c r="B44" t="s">
        <v>301</v>
      </c>
      <c r="C44" t="s">
        <v>355</v>
      </c>
      <c r="D44" t="s">
        <v>29</v>
      </c>
      <c r="E44">
        <v>177.7</v>
      </c>
      <c r="F44">
        <v>588.4</v>
      </c>
      <c r="G44">
        <v>3.7</v>
      </c>
      <c r="H44">
        <v>22</v>
      </c>
      <c r="I44">
        <v>182.2</v>
      </c>
      <c r="J44">
        <v>0.9</v>
      </c>
      <c r="K44">
        <v>0.4</v>
      </c>
      <c r="L44">
        <v>103.6</v>
      </c>
      <c r="N44" t="str">
        <f t="shared" si="0"/>
        <v>JamesRobinsonJAC</v>
      </c>
      <c r="O44" t="s">
        <v>301</v>
      </c>
      <c r="P44" t="s">
        <v>355</v>
      </c>
      <c r="Q44" t="s">
        <v>29</v>
      </c>
      <c r="R44">
        <v>155.69999999999999</v>
      </c>
      <c r="S44">
        <v>542.1</v>
      </c>
      <c r="T44">
        <v>4.3</v>
      </c>
      <c r="U44">
        <v>22.2</v>
      </c>
      <c r="V44">
        <v>185.8</v>
      </c>
      <c r="W44">
        <v>0.6</v>
      </c>
      <c r="X44">
        <v>0.8</v>
      </c>
      <c r="Y44">
        <v>100.8</v>
      </c>
      <c r="AA44" t="str">
        <f t="shared" si="1"/>
        <v>RaheemMostertMIA</v>
      </c>
      <c r="AB44" t="s">
        <v>347</v>
      </c>
      <c r="AC44" t="s">
        <v>348</v>
      </c>
      <c r="AD44" t="s">
        <v>24</v>
      </c>
      <c r="AE44">
        <v>135.5</v>
      </c>
      <c r="AF44">
        <v>672.5</v>
      </c>
      <c r="AG44">
        <v>4.4000000000000004</v>
      </c>
      <c r="AH44">
        <v>20.9</v>
      </c>
      <c r="AI44">
        <v>158.5</v>
      </c>
      <c r="AJ44">
        <v>1</v>
      </c>
      <c r="AK44">
        <v>0.7</v>
      </c>
      <c r="AL44">
        <v>113.8</v>
      </c>
    </row>
    <row r="45" spans="1:38" x14ac:dyDescent="0.25">
      <c r="A45" t="str">
        <f t="shared" si="2"/>
        <v>MarkIngramNO</v>
      </c>
      <c r="B45" t="s">
        <v>356</v>
      </c>
      <c r="C45" t="s">
        <v>357</v>
      </c>
      <c r="D45" t="s">
        <v>27</v>
      </c>
      <c r="E45">
        <v>130.1</v>
      </c>
      <c r="F45">
        <v>551.9</v>
      </c>
      <c r="G45">
        <v>3.4</v>
      </c>
      <c r="H45">
        <v>18.5</v>
      </c>
      <c r="I45">
        <v>169.6</v>
      </c>
      <c r="J45">
        <v>0.8</v>
      </c>
      <c r="K45">
        <v>0.4</v>
      </c>
      <c r="L45">
        <v>96.4</v>
      </c>
      <c r="N45" t="str">
        <f t="shared" si="0"/>
        <v>RexBurkheadHOU</v>
      </c>
      <c r="O45" t="s">
        <v>359</v>
      </c>
      <c r="P45" t="s">
        <v>360</v>
      </c>
      <c r="Q45" t="s">
        <v>36</v>
      </c>
      <c r="R45">
        <v>85.3</v>
      </c>
      <c r="S45">
        <v>406.1</v>
      </c>
      <c r="T45">
        <v>2.9</v>
      </c>
      <c r="U45">
        <v>30.5</v>
      </c>
      <c r="V45">
        <v>253.1</v>
      </c>
      <c r="W45">
        <v>1.4</v>
      </c>
      <c r="X45">
        <v>0.2</v>
      </c>
      <c r="Y45">
        <v>90.9</v>
      </c>
      <c r="AA45" t="str">
        <f t="shared" si="1"/>
        <v>JamesCookBUF</v>
      </c>
      <c r="AB45" t="s">
        <v>301</v>
      </c>
      <c r="AC45" t="s">
        <v>294</v>
      </c>
      <c r="AD45" t="s">
        <v>9</v>
      </c>
      <c r="AE45">
        <v>103.1</v>
      </c>
      <c r="AF45">
        <v>440.5</v>
      </c>
      <c r="AG45">
        <v>3.1</v>
      </c>
      <c r="AH45">
        <v>34.799999999999997</v>
      </c>
      <c r="AI45">
        <v>261.2</v>
      </c>
      <c r="AJ45">
        <v>1.7</v>
      </c>
      <c r="AK45">
        <v>0.5</v>
      </c>
      <c r="AL45">
        <v>98.2</v>
      </c>
    </row>
    <row r="46" spans="1:38" x14ac:dyDescent="0.25">
      <c r="A46" t="str">
        <f t="shared" si="2"/>
        <v>JamaalWilliamsDET</v>
      </c>
      <c r="B46" t="s">
        <v>358</v>
      </c>
      <c r="C46" t="s">
        <v>304</v>
      </c>
      <c r="D46" t="s">
        <v>34</v>
      </c>
      <c r="E46">
        <v>107.6</v>
      </c>
      <c r="F46">
        <v>546.9</v>
      </c>
      <c r="G46">
        <v>3.5</v>
      </c>
      <c r="H46">
        <v>20.6</v>
      </c>
      <c r="I46">
        <v>137.30000000000001</v>
      </c>
      <c r="J46">
        <v>0.7</v>
      </c>
      <c r="K46">
        <v>0</v>
      </c>
      <c r="L46">
        <v>93.7</v>
      </c>
      <c r="N46" t="str">
        <f t="shared" si="0"/>
        <v>J.D.McKissicWAS</v>
      </c>
      <c r="O46" t="s">
        <v>366</v>
      </c>
      <c r="P46" t="s">
        <v>367</v>
      </c>
      <c r="Q46" t="s">
        <v>32</v>
      </c>
      <c r="R46">
        <v>69.5</v>
      </c>
      <c r="S46">
        <v>285.3</v>
      </c>
      <c r="T46">
        <v>2.2000000000000002</v>
      </c>
      <c r="U46">
        <v>50.8</v>
      </c>
      <c r="V46">
        <v>391.3</v>
      </c>
      <c r="W46">
        <v>1.6</v>
      </c>
      <c r="X46">
        <v>0.2</v>
      </c>
      <c r="Y46">
        <v>89.9</v>
      </c>
      <c r="AA46" t="str">
        <f t="shared" si="1"/>
        <v>BrianRobinsonWAS</v>
      </c>
      <c r="AB46" t="s">
        <v>139</v>
      </c>
      <c r="AC46" t="s">
        <v>355</v>
      </c>
      <c r="AD46" t="s">
        <v>32</v>
      </c>
      <c r="AE46">
        <v>131.1</v>
      </c>
      <c r="AF46">
        <v>538.1</v>
      </c>
      <c r="AG46">
        <v>4.4000000000000004</v>
      </c>
      <c r="AH46">
        <v>16.100000000000001</v>
      </c>
      <c r="AI46">
        <v>118</v>
      </c>
      <c r="AJ46">
        <v>0.7</v>
      </c>
      <c r="AK46">
        <v>0.5</v>
      </c>
      <c r="AL46">
        <v>95</v>
      </c>
    </row>
    <row r="47" spans="1:38" x14ac:dyDescent="0.25">
      <c r="A47" t="str">
        <f t="shared" si="2"/>
        <v>RexBurkheadHOU</v>
      </c>
      <c r="B47" t="s">
        <v>359</v>
      </c>
      <c r="C47" t="s">
        <v>360</v>
      </c>
      <c r="D47" t="s">
        <v>36</v>
      </c>
      <c r="E47">
        <v>95.2</v>
      </c>
      <c r="F47">
        <v>431</v>
      </c>
      <c r="G47">
        <v>2.7</v>
      </c>
      <c r="H47">
        <v>29.8</v>
      </c>
      <c r="I47">
        <v>254.8</v>
      </c>
      <c r="J47">
        <v>1.1000000000000001</v>
      </c>
      <c r="K47">
        <v>0</v>
      </c>
      <c r="L47">
        <v>91.8</v>
      </c>
      <c r="N47" t="str">
        <f t="shared" si="0"/>
        <v>MarkIngramNO</v>
      </c>
      <c r="O47" t="s">
        <v>356</v>
      </c>
      <c r="P47" t="s">
        <v>357</v>
      </c>
      <c r="Q47" t="s">
        <v>27</v>
      </c>
      <c r="R47">
        <v>110.9</v>
      </c>
      <c r="S47">
        <v>479.3</v>
      </c>
      <c r="T47">
        <v>3.2</v>
      </c>
      <c r="U47">
        <v>17.8</v>
      </c>
      <c r="V47">
        <v>151.30000000000001</v>
      </c>
      <c r="W47">
        <v>0.6</v>
      </c>
      <c r="X47">
        <v>0.4</v>
      </c>
      <c r="Y47">
        <v>84.7</v>
      </c>
      <c r="AA47" t="str">
        <f t="shared" si="1"/>
        <v>MarkIngramNO</v>
      </c>
      <c r="AB47" t="s">
        <v>356</v>
      </c>
      <c r="AC47" t="s">
        <v>357</v>
      </c>
      <c r="AD47" t="s">
        <v>27</v>
      </c>
      <c r="AE47">
        <v>120.5</v>
      </c>
      <c r="AF47">
        <v>501.6</v>
      </c>
      <c r="AG47">
        <v>3.6</v>
      </c>
      <c r="AH47">
        <v>16.899999999999999</v>
      </c>
      <c r="AI47">
        <v>130.5</v>
      </c>
      <c r="AJ47">
        <v>0.7</v>
      </c>
      <c r="AK47">
        <v>0.5</v>
      </c>
      <c r="AL47">
        <v>88.1</v>
      </c>
    </row>
    <row r="48" spans="1:38" x14ac:dyDescent="0.25">
      <c r="A48" t="str">
        <f t="shared" si="2"/>
        <v>KenWalkerSEA</v>
      </c>
      <c r="B48" t="s">
        <v>361</v>
      </c>
      <c r="C48" t="s">
        <v>148</v>
      </c>
      <c r="D48" t="s">
        <v>35</v>
      </c>
      <c r="E48">
        <v>168.7</v>
      </c>
      <c r="F48">
        <v>485</v>
      </c>
      <c r="G48">
        <v>4.0999999999999996</v>
      </c>
      <c r="H48">
        <v>17.3</v>
      </c>
      <c r="I48">
        <v>116.9</v>
      </c>
      <c r="J48">
        <v>0.6</v>
      </c>
      <c r="K48">
        <v>0.4</v>
      </c>
      <c r="L48">
        <v>87.5</v>
      </c>
      <c r="N48" t="str">
        <f t="shared" si="0"/>
        <v>DarrellHendersonLAR</v>
      </c>
      <c r="O48" t="s">
        <v>353</v>
      </c>
      <c r="P48" t="s">
        <v>354</v>
      </c>
      <c r="Q48" t="s">
        <v>17</v>
      </c>
      <c r="R48">
        <v>100.5</v>
      </c>
      <c r="S48">
        <v>409.2</v>
      </c>
      <c r="T48">
        <v>3</v>
      </c>
      <c r="U48">
        <v>22.9</v>
      </c>
      <c r="V48">
        <v>175.7</v>
      </c>
      <c r="W48">
        <v>1.1000000000000001</v>
      </c>
      <c r="X48">
        <v>0.1</v>
      </c>
      <c r="Y48">
        <v>83</v>
      </c>
      <c r="AA48" t="str">
        <f t="shared" si="1"/>
        <v>NyheimHinesIND</v>
      </c>
      <c r="AB48" t="s">
        <v>370</v>
      </c>
      <c r="AC48" t="s">
        <v>371</v>
      </c>
      <c r="AD48" t="s">
        <v>31</v>
      </c>
      <c r="AE48">
        <v>57.8</v>
      </c>
      <c r="AF48">
        <v>251.1</v>
      </c>
      <c r="AG48">
        <v>1.9</v>
      </c>
      <c r="AH48">
        <v>51.6</v>
      </c>
      <c r="AI48">
        <v>398.3</v>
      </c>
      <c r="AJ48">
        <v>2.1</v>
      </c>
      <c r="AK48">
        <v>0.8</v>
      </c>
      <c r="AL48">
        <v>87.9</v>
      </c>
    </row>
    <row r="49" spans="1:38" x14ac:dyDescent="0.25">
      <c r="A49" t="str">
        <f t="shared" si="2"/>
        <v>JamesCookBUF</v>
      </c>
      <c r="B49" t="s">
        <v>301</v>
      </c>
      <c r="C49" t="s">
        <v>294</v>
      </c>
      <c r="D49" t="s">
        <v>9</v>
      </c>
      <c r="E49">
        <v>129</v>
      </c>
      <c r="F49">
        <v>432.4</v>
      </c>
      <c r="G49">
        <v>3.1</v>
      </c>
      <c r="H49">
        <v>25.1</v>
      </c>
      <c r="I49">
        <v>191.1</v>
      </c>
      <c r="J49">
        <v>1.2</v>
      </c>
      <c r="K49">
        <v>0.4</v>
      </c>
      <c r="L49">
        <v>87.3</v>
      </c>
      <c r="N49" t="str">
        <f t="shared" si="0"/>
        <v>KennethGainwellPHI</v>
      </c>
      <c r="O49" t="s">
        <v>368</v>
      </c>
      <c r="P49" t="s">
        <v>369</v>
      </c>
      <c r="Q49" t="s">
        <v>14</v>
      </c>
      <c r="R49">
        <v>80.8</v>
      </c>
      <c r="S49">
        <v>319.89999999999998</v>
      </c>
      <c r="T49">
        <v>2.8</v>
      </c>
      <c r="U49">
        <v>31.5</v>
      </c>
      <c r="V49">
        <v>273.7</v>
      </c>
      <c r="W49">
        <v>1.2</v>
      </c>
      <c r="X49">
        <v>0.7</v>
      </c>
      <c r="Y49">
        <v>81.8</v>
      </c>
      <c r="AA49" t="str">
        <f t="shared" si="1"/>
        <v>RexBurkheadHOU</v>
      </c>
      <c r="AB49" t="s">
        <v>359</v>
      </c>
      <c r="AC49" t="s">
        <v>360</v>
      </c>
      <c r="AD49" t="s">
        <v>36</v>
      </c>
      <c r="AE49">
        <v>90.3</v>
      </c>
      <c r="AF49">
        <v>356.6</v>
      </c>
      <c r="AG49">
        <v>2.6</v>
      </c>
      <c r="AH49">
        <v>35.9</v>
      </c>
      <c r="AI49">
        <v>288.10000000000002</v>
      </c>
      <c r="AJ49">
        <v>1.5</v>
      </c>
      <c r="AK49">
        <v>0.5</v>
      </c>
      <c r="AL49">
        <v>87.6</v>
      </c>
    </row>
    <row r="50" spans="1:38" x14ac:dyDescent="0.25">
      <c r="A50" t="str">
        <f t="shared" si="2"/>
        <v>AlexanderMattisonMIN</v>
      </c>
      <c r="B50" t="s">
        <v>362</v>
      </c>
      <c r="C50" t="s">
        <v>363</v>
      </c>
      <c r="D50" t="s">
        <v>22</v>
      </c>
      <c r="E50">
        <v>110.2</v>
      </c>
      <c r="F50">
        <v>411.8</v>
      </c>
      <c r="G50">
        <v>2.7</v>
      </c>
      <c r="H50">
        <v>22</v>
      </c>
      <c r="I50">
        <v>167</v>
      </c>
      <c r="J50">
        <v>0.9</v>
      </c>
      <c r="K50">
        <v>0.3</v>
      </c>
      <c r="L50">
        <v>79.099999999999994</v>
      </c>
      <c r="N50" t="str">
        <f t="shared" si="0"/>
        <v>AlexanderMattisonMIN</v>
      </c>
      <c r="O50" t="s">
        <v>362</v>
      </c>
      <c r="P50" t="s">
        <v>363</v>
      </c>
      <c r="Q50" t="s">
        <v>22</v>
      </c>
      <c r="R50">
        <v>114.5</v>
      </c>
      <c r="S50">
        <v>408.4</v>
      </c>
      <c r="T50">
        <v>3.2</v>
      </c>
      <c r="U50">
        <v>22</v>
      </c>
      <c r="V50">
        <v>165.5</v>
      </c>
      <c r="W50">
        <v>0.8</v>
      </c>
      <c r="X50">
        <v>0.4</v>
      </c>
      <c r="Y50">
        <v>80.7</v>
      </c>
      <c r="AA50" t="str">
        <f t="shared" si="1"/>
        <v>JamaalWilliamsDET</v>
      </c>
      <c r="AB50" t="s">
        <v>358</v>
      </c>
      <c r="AC50" t="s">
        <v>304</v>
      </c>
      <c r="AD50" t="s">
        <v>34</v>
      </c>
      <c r="AE50">
        <v>125.6</v>
      </c>
      <c r="AF50">
        <v>509.3</v>
      </c>
      <c r="AG50">
        <v>3.3</v>
      </c>
      <c r="AH50">
        <v>21.2</v>
      </c>
      <c r="AI50">
        <v>135.6</v>
      </c>
      <c r="AJ50">
        <v>0.7</v>
      </c>
      <c r="AK50">
        <v>0.4</v>
      </c>
      <c r="AL50">
        <v>87.4</v>
      </c>
    </row>
    <row r="51" spans="1:38" x14ac:dyDescent="0.25">
      <c r="A51" t="str">
        <f t="shared" si="2"/>
        <v>JerickMcKinnonKC</v>
      </c>
      <c r="B51" t="s">
        <v>364</v>
      </c>
      <c r="C51" t="s">
        <v>365</v>
      </c>
      <c r="D51" t="s">
        <v>10</v>
      </c>
      <c r="E51">
        <v>87.8</v>
      </c>
      <c r="F51">
        <v>328</v>
      </c>
      <c r="G51">
        <v>2.2000000000000002</v>
      </c>
      <c r="H51">
        <v>29.3</v>
      </c>
      <c r="I51">
        <v>241.1</v>
      </c>
      <c r="J51">
        <v>1.5</v>
      </c>
      <c r="K51">
        <v>0.3</v>
      </c>
      <c r="L51">
        <v>78.5</v>
      </c>
      <c r="N51" t="str">
        <f t="shared" si="0"/>
        <v>KenWalkerSEA</v>
      </c>
      <c r="O51" t="s">
        <v>361</v>
      </c>
      <c r="P51" t="s">
        <v>148</v>
      </c>
      <c r="Q51" t="s">
        <v>35</v>
      </c>
      <c r="R51">
        <v>157</v>
      </c>
      <c r="S51">
        <v>472.5</v>
      </c>
      <c r="T51">
        <v>3.3</v>
      </c>
      <c r="U51">
        <v>15.8</v>
      </c>
      <c r="V51">
        <v>109.9</v>
      </c>
      <c r="W51">
        <v>0.6</v>
      </c>
      <c r="X51">
        <v>0.5</v>
      </c>
      <c r="Y51">
        <v>80.400000000000006</v>
      </c>
      <c r="AA51" t="str">
        <f t="shared" si="1"/>
        <v>AlexanderMattisonMIN</v>
      </c>
      <c r="AB51" t="s">
        <v>362</v>
      </c>
      <c r="AC51" t="s">
        <v>363</v>
      </c>
      <c r="AD51" t="s">
        <v>22</v>
      </c>
      <c r="AE51">
        <v>112.4</v>
      </c>
      <c r="AF51">
        <v>463.4</v>
      </c>
      <c r="AG51">
        <v>3.1</v>
      </c>
      <c r="AH51">
        <v>22.3</v>
      </c>
      <c r="AI51">
        <v>161.4</v>
      </c>
      <c r="AJ51">
        <v>0.9</v>
      </c>
      <c r="AK51">
        <v>0.5</v>
      </c>
      <c r="AL51">
        <v>85.7</v>
      </c>
    </row>
    <row r="52" spans="1:38" x14ac:dyDescent="0.25">
      <c r="A52" t="str">
        <f t="shared" si="2"/>
        <v>J.D.McKissicWAS</v>
      </c>
      <c r="B52" t="s">
        <v>366</v>
      </c>
      <c r="C52" t="s">
        <v>367</v>
      </c>
      <c r="D52" t="s">
        <v>32</v>
      </c>
      <c r="E52">
        <v>49.1</v>
      </c>
      <c r="F52">
        <v>235.6</v>
      </c>
      <c r="G52">
        <v>1.6</v>
      </c>
      <c r="H52">
        <v>43.6</v>
      </c>
      <c r="I52">
        <v>337</v>
      </c>
      <c r="J52">
        <v>1.7</v>
      </c>
      <c r="K52">
        <v>0</v>
      </c>
      <c r="L52">
        <v>77.099999999999994</v>
      </c>
      <c r="N52" t="str">
        <f t="shared" si="0"/>
        <v>D'OntaForemanCAR</v>
      </c>
      <c r="O52" t="s">
        <v>372</v>
      </c>
      <c r="P52" t="s">
        <v>373</v>
      </c>
      <c r="Q52" t="s">
        <v>38</v>
      </c>
      <c r="R52">
        <v>85.6</v>
      </c>
      <c r="S52">
        <v>499.9</v>
      </c>
      <c r="T52">
        <v>3.5</v>
      </c>
      <c r="U52">
        <v>9.1</v>
      </c>
      <c r="V52">
        <v>78.400000000000006</v>
      </c>
      <c r="W52">
        <v>0.4</v>
      </c>
      <c r="X52">
        <v>0.9</v>
      </c>
      <c r="Y52">
        <v>79</v>
      </c>
      <c r="AA52" t="str">
        <f t="shared" si="1"/>
        <v>KhalilHerbertCHI</v>
      </c>
      <c r="AB52" t="s">
        <v>378</v>
      </c>
      <c r="AC52" t="s">
        <v>59</v>
      </c>
      <c r="AD52" t="s">
        <v>25</v>
      </c>
      <c r="AE52">
        <v>106.2</v>
      </c>
      <c r="AF52">
        <v>454.4</v>
      </c>
      <c r="AG52">
        <v>3</v>
      </c>
      <c r="AH52">
        <v>20.100000000000001</v>
      </c>
      <c r="AI52">
        <v>151</v>
      </c>
      <c r="AJ52">
        <v>0.8</v>
      </c>
      <c r="AK52">
        <v>0.5</v>
      </c>
      <c r="AL52">
        <v>81.900000000000006</v>
      </c>
    </row>
    <row r="53" spans="1:38" x14ac:dyDescent="0.25">
      <c r="A53" t="str">
        <f t="shared" si="2"/>
        <v>KennethGainwellPHI</v>
      </c>
      <c r="B53" t="s">
        <v>368</v>
      </c>
      <c r="C53" t="s">
        <v>369</v>
      </c>
      <c r="D53" t="s">
        <v>14</v>
      </c>
      <c r="E53">
        <v>91.9</v>
      </c>
      <c r="F53">
        <v>340</v>
      </c>
      <c r="G53">
        <v>3</v>
      </c>
      <c r="H53">
        <v>23.3</v>
      </c>
      <c r="I53">
        <v>203</v>
      </c>
      <c r="J53">
        <v>0.9</v>
      </c>
      <c r="K53">
        <v>0.6</v>
      </c>
      <c r="L53">
        <v>76.400000000000006</v>
      </c>
      <c r="N53" t="str">
        <f t="shared" si="0"/>
        <v>JamesCookBUF</v>
      </c>
      <c r="O53" t="s">
        <v>301</v>
      </c>
      <c r="P53" t="s">
        <v>294</v>
      </c>
      <c r="Q53" t="s">
        <v>9</v>
      </c>
      <c r="R53">
        <v>77.2</v>
      </c>
      <c r="S53">
        <v>324.39999999999998</v>
      </c>
      <c r="T53">
        <v>2.2000000000000002</v>
      </c>
      <c r="U53">
        <v>30.6</v>
      </c>
      <c r="V53">
        <v>234.5</v>
      </c>
      <c r="W53">
        <v>1.3</v>
      </c>
      <c r="X53">
        <v>0.4</v>
      </c>
      <c r="Y53">
        <v>75.8</v>
      </c>
      <c r="AA53" t="str">
        <f t="shared" si="1"/>
        <v>J.D.McKissicWAS</v>
      </c>
      <c r="AB53" t="s">
        <v>366</v>
      </c>
      <c r="AC53" t="s">
        <v>367</v>
      </c>
      <c r="AD53" t="s">
        <v>32</v>
      </c>
      <c r="AE53">
        <v>59.3</v>
      </c>
      <c r="AF53">
        <v>260.39999999999998</v>
      </c>
      <c r="AG53">
        <v>1.9</v>
      </c>
      <c r="AH53">
        <v>43.7</v>
      </c>
      <c r="AI53">
        <v>342.6</v>
      </c>
      <c r="AJ53">
        <v>1.6</v>
      </c>
      <c r="AK53">
        <v>0.4</v>
      </c>
      <c r="AL53">
        <v>80.2</v>
      </c>
    </row>
    <row r="54" spans="1:38" x14ac:dyDescent="0.25">
      <c r="A54" t="str">
        <f t="shared" si="2"/>
        <v>NyheimHinesIND</v>
      </c>
      <c r="B54" t="s">
        <v>370</v>
      </c>
      <c r="C54" t="s">
        <v>371</v>
      </c>
      <c r="D54" t="s">
        <v>31</v>
      </c>
      <c r="E54">
        <v>58</v>
      </c>
      <c r="F54">
        <v>187.1</v>
      </c>
      <c r="G54">
        <v>1.5</v>
      </c>
      <c r="H54">
        <v>41.3</v>
      </c>
      <c r="I54">
        <v>345.4</v>
      </c>
      <c r="J54">
        <v>1.7</v>
      </c>
      <c r="K54">
        <v>0</v>
      </c>
      <c r="L54">
        <v>72.2</v>
      </c>
      <c r="N54" t="str">
        <f t="shared" si="0"/>
        <v>NyheimHinesIND</v>
      </c>
      <c r="O54" t="s">
        <v>370</v>
      </c>
      <c r="P54" t="s">
        <v>371</v>
      </c>
      <c r="Q54" t="s">
        <v>31</v>
      </c>
      <c r="R54">
        <v>57.5</v>
      </c>
      <c r="S54">
        <v>192.8</v>
      </c>
      <c r="T54">
        <v>1.4</v>
      </c>
      <c r="U54">
        <v>42.8</v>
      </c>
      <c r="V54">
        <v>366.5</v>
      </c>
      <c r="W54">
        <v>1.5</v>
      </c>
      <c r="X54">
        <v>0.4</v>
      </c>
      <c r="Y54">
        <v>72.599999999999994</v>
      </c>
      <c r="AA54" t="str">
        <f t="shared" si="1"/>
        <v>KennethGainwellPHI</v>
      </c>
      <c r="AB54" t="s">
        <v>368</v>
      </c>
      <c r="AC54" t="s">
        <v>369</v>
      </c>
      <c r="AD54" t="s">
        <v>14</v>
      </c>
      <c r="AE54">
        <v>86.3</v>
      </c>
      <c r="AF54">
        <v>369.7</v>
      </c>
      <c r="AG54">
        <v>3.3</v>
      </c>
      <c r="AH54">
        <v>23.2</v>
      </c>
      <c r="AI54">
        <v>175</v>
      </c>
      <c r="AJ54">
        <v>1.1000000000000001</v>
      </c>
      <c r="AK54">
        <v>0.7</v>
      </c>
      <c r="AL54">
        <v>79.099999999999994</v>
      </c>
    </row>
    <row r="55" spans="1:38" x14ac:dyDescent="0.25">
      <c r="A55" t="str">
        <f t="shared" si="2"/>
        <v>D'OntaForemanCAR</v>
      </c>
      <c r="B55" t="s">
        <v>372</v>
      </c>
      <c r="C55" t="s">
        <v>373</v>
      </c>
      <c r="D55" t="s">
        <v>38</v>
      </c>
      <c r="E55">
        <v>59.2</v>
      </c>
      <c r="F55">
        <v>437.3</v>
      </c>
      <c r="G55">
        <v>2.8</v>
      </c>
      <c r="H55">
        <v>8.8000000000000007</v>
      </c>
      <c r="I55">
        <v>80.3</v>
      </c>
      <c r="J55">
        <v>0.4</v>
      </c>
      <c r="K55">
        <v>1.2</v>
      </c>
      <c r="L55">
        <v>68.5</v>
      </c>
      <c r="N55" t="str">
        <f t="shared" si="0"/>
        <v>JerickMcKinnonKC</v>
      </c>
      <c r="O55" t="s">
        <v>364</v>
      </c>
      <c r="P55" t="s">
        <v>365</v>
      </c>
      <c r="Q55" t="s">
        <v>10</v>
      </c>
      <c r="R55">
        <v>39.4</v>
      </c>
      <c r="S55">
        <v>234.4</v>
      </c>
      <c r="T55">
        <v>1.7</v>
      </c>
      <c r="U55">
        <v>32</v>
      </c>
      <c r="V55">
        <v>269.10000000000002</v>
      </c>
      <c r="W55">
        <v>1.5</v>
      </c>
      <c r="X55">
        <v>0.3</v>
      </c>
      <c r="Y55">
        <v>69.400000000000006</v>
      </c>
      <c r="AA55" t="str">
        <f t="shared" si="1"/>
        <v>ZamirWhiteLV</v>
      </c>
      <c r="AB55" t="s">
        <v>385</v>
      </c>
      <c r="AC55" t="s">
        <v>189</v>
      </c>
      <c r="AD55" t="s">
        <v>21</v>
      </c>
      <c r="AE55">
        <v>101.2</v>
      </c>
      <c r="AF55">
        <v>429.9</v>
      </c>
      <c r="AG55">
        <v>3.3</v>
      </c>
      <c r="AH55">
        <v>15</v>
      </c>
      <c r="AI55">
        <v>114.2</v>
      </c>
      <c r="AJ55">
        <v>0.7</v>
      </c>
      <c r="AK55">
        <v>0.5</v>
      </c>
      <c r="AL55">
        <v>77.7</v>
      </c>
    </row>
    <row r="56" spans="1:38" x14ac:dyDescent="0.25">
      <c r="A56" t="str">
        <f t="shared" si="2"/>
        <v>TylerAllgeierATL</v>
      </c>
      <c r="B56" t="s">
        <v>130</v>
      </c>
      <c r="C56" t="s">
        <v>374</v>
      </c>
      <c r="D56" t="s">
        <v>33</v>
      </c>
      <c r="E56">
        <v>120.4</v>
      </c>
      <c r="F56">
        <v>385.8</v>
      </c>
      <c r="G56">
        <v>2.8</v>
      </c>
      <c r="H56">
        <v>12.6</v>
      </c>
      <c r="I56">
        <v>96.5</v>
      </c>
      <c r="J56">
        <v>0.5</v>
      </c>
      <c r="K56">
        <v>0.3</v>
      </c>
      <c r="L56">
        <v>67.3</v>
      </c>
      <c r="N56" t="str">
        <f t="shared" si="0"/>
        <v>GusEdwardsBAL</v>
      </c>
      <c r="O56" t="s">
        <v>383</v>
      </c>
      <c r="P56" t="s">
        <v>384</v>
      </c>
      <c r="Q56" t="s">
        <v>12</v>
      </c>
      <c r="R56">
        <v>93.7</v>
      </c>
      <c r="S56">
        <v>388.4</v>
      </c>
      <c r="T56">
        <v>2.9</v>
      </c>
      <c r="U56">
        <v>9</v>
      </c>
      <c r="V56">
        <v>75.7</v>
      </c>
      <c r="W56">
        <v>0.4</v>
      </c>
      <c r="X56">
        <v>0.5</v>
      </c>
      <c r="Y56">
        <v>65</v>
      </c>
      <c r="AA56" t="str">
        <f t="shared" si="1"/>
        <v>TylerAllgeierATL</v>
      </c>
      <c r="AB56" t="s">
        <v>130</v>
      </c>
      <c r="AC56" t="s">
        <v>374</v>
      </c>
      <c r="AD56" t="s">
        <v>33</v>
      </c>
      <c r="AE56">
        <v>109.8</v>
      </c>
      <c r="AF56">
        <v>457.8</v>
      </c>
      <c r="AG56">
        <v>2.9</v>
      </c>
      <c r="AH56">
        <v>14.9</v>
      </c>
      <c r="AI56">
        <v>107</v>
      </c>
      <c r="AJ56">
        <v>0.5</v>
      </c>
      <c r="AK56">
        <v>0.5</v>
      </c>
      <c r="AL56">
        <v>76.099999999999994</v>
      </c>
    </row>
    <row r="57" spans="1:38" x14ac:dyDescent="0.25">
      <c r="A57" t="str">
        <f t="shared" si="2"/>
        <v>AmeerAbdullahLV</v>
      </c>
      <c r="B57" t="s">
        <v>375</v>
      </c>
      <c r="C57" t="s">
        <v>376</v>
      </c>
      <c r="D57" t="s">
        <v>21</v>
      </c>
      <c r="E57">
        <v>43.8</v>
      </c>
      <c r="F57">
        <v>214</v>
      </c>
      <c r="G57">
        <v>1.2</v>
      </c>
      <c r="H57">
        <v>36</v>
      </c>
      <c r="I57">
        <v>266.3</v>
      </c>
      <c r="J57">
        <v>1.5</v>
      </c>
      <c r="K57">
        <v>0.1</v>
      </c>
      <c r="L57">
        <v>64.2</v>
      </c>
      <c r="N57" t="str">
        <f t="shared" si="0"/>
        <v>DamienWilliamsATL</v>
      </c>
      <c r="O57" t="s">
        <v>314</v>
      </c>
      <c r="P57" t="s">
        <v>304</v>
      </c>
      <c r="Q57" t="s">
        <v>33</v>
      </c>
      <c r="R57">
        <v>90.7</v>
      </c>
      <c r="S57">
        <v>275</v>
      </c>
      <c r="T57">
        <v>1.8</v>
      </c>
      <c r="U57">
        <v>25.3</v>
      </c>
      <c r="V57">
        <v>208.5</v>
      </c>
      <c r="W57">
        <v>1</v>
      </c>
      <c r="X57">
        <v>0.3</v>
      </c>
      <c r="Y57">
        <v>64.599999999999994</v>
      </c>
      <c r="AA57" t="str">
        <f t="shared" si="1"/>
        <v>RachaadWhiteTB</v>
      </c>
      <c r="AB57" t="s">
        <v>377</v>
      </c>
      <c r="AC57" t="s">
        <v>189</v>
      </c>
      <c r="AD57" t="s">
        <v>16</v>
      </c>
      <c r="AE57">
        <v>81.8</v>
      </c>
      <c r="AF57">
        <v>336.1</v>
      </c>
      <c r="AG57">
        <v>2.7</v>
      </c>
      <c r="AH57">
        <v>22.6</v>
      </c>
      <c r="AI57">
        <v>165.5</v>
      </c>
      <c r="AJ57">
        <v>1.1000000000000001</v>
      </c>
      <c r="AK57">
        <v>0.4</v>
      </c>
      <c r="AL57">
        <v>72</v>
      </c>
    </row>
    <row r="58" spans="1:38" x14ac:dyDescent="0.25">
      <c r="A58" t="str">
        <f t="shared" si="2"/>
        <v>RachaadWhiteTB</v>
      </c>
      <c r="B58" t="s">
        <v>377</v>
      </c>
      <c r="C58" t="s">
        <v>189</v>
      </c>
      <c r="D58" t="s">
        <v>16</v>
      </c>
      <c r="E58">
        <v>87</v>
      </c>
      <c r="F58">
        <v>322.7</v>
      </c>
      <c r="G58">
        <v>2.8</v>
      </c>
      <c r="H58">
        <v>15.7</v>
      </c>
      <c r="I58">
        <v>107</v>
      </c>
      <c r="J58">
        <v>0.8</v>
      </c>
      <c r="K58">
        <v>0.4</v>
      </c>
      <c r="L58">
        <v>63.7</v>
      </c>
      <c r="N58" t="str">
        <f t="shared" si="0"/>
        <v>RachaadWhiteTB</v>
      </c>
      <c r="O58" t="s">
        <v>377</v>
      </c>
      <c r="P58" t="s">
        <v>189</v>
      </c>
      <c r="Q58" t="s">
        <v>16</v>
      </c>
      <c r="R58">
        <v>76.5</v>
      </c>
      <c r="S58">
        <v>312.2</v>
      </c>
      <c r="T58">
        <v>2.7</v>
      </c>
      <c r="U58">
        <v>17.399999999999999</v>
      </c>
      <c r="V58">
        <v>125.5</v>
      </c>
      <c r="W58">
        <v>0.7</v>
      </c>
      <c r="X58">
        <v>0.4</v>
      </c>
      <c r="Y58">
        <v>63.2</v>
      </c>
      <c r="AA58" t="str">
        <f t="shared" si="1"/>
        <v>JerickMcKinnonKC</v>
      </c>
      <c r="AB58" t="s">
        <v>364</v>
      </c>
      <c r="AC58" t="s">
        <v>365</v>
      </c>
      <c r="AD58" t="s">
        <v>10</v>
      </c>
      <c r="AE58">
        <v>63.6</v>
      </c>
      <c r="AF58">
        <v>263</v>
      </c>
      <c r="AG58">
        <v>2.1</v>
      </c>
      <c r="AH58">
        <v>25.5</v>
      </c>
      <c r="AI58">
        <v>206.8</v>
      </c>
      <c r="AJ58">
        <v>1.5</v>
      </c>
      <c r="AK58">
        <v>0.3</v>
      </c>
      <c r="AL58">
        <v>67.8</v>
      </c>
    </row>
    <row r="59" spans="1:38" x14ac:dyDescent="0.25">
      <c r="A59" t="str">
        <f t="shared" si="2"/>
        <v>KhalilHerbertCHI</v>
      </c>
      <c r="B59" t="s">
        <v>378</v>
      </c>
      <c r="C59" t="s">
        <v>59</v>
      </c>
      <c r="D59" t="s">
        <v>25</v>
      </c>
      <c r="E59">
        <v>97.2</v>
      </c>
      <c r="F59">
        <v>289.89999999999998</v>
      </c>
      <c r="G59">
        <v>1.9</v>
      </c>
      <c r="H59">
        <v>14.2</v>
      </c>
      <c r="I59">
        <v>118.9</v>
      </c>
      <c r="J59">
        <v>0.6</v>
      </c>
      <c r="K59">
        <v>0.1</v>
      </c>
      <c r="L59">
        <v>55.9</v>
      </c>
      <c r="N59" t="str">
        <f t="shared" si="0"/>
        <v>DontrellHilliardTEN</v>
      </c>
      <c r="O59" t="s">
        <v>379</v>
      </c>
      <c r="P59" t="s">
        <v>380</v>
      </c>
      <c r="Q59" t="s">
        <v>26</v>
      </c>
      <c r="R59">
        <v>47.8</v>
      </c>
      <c r="S59">
        <v>239</v>
      </c>
      <c r="T59">
        <v>1.7</v>
      </c>
      <c r="U59">
        <v>29</v>
      </c>
      <c r="V59">
        <v>241</v>
      </c>
      <c r="W59">
        <v>0.8</v>
      </c>
      <c r="X59">
        <v>0.5</v>
      </c>
      <c r="Y59">
        <v>62.2</v>
      </c>
      <c r="AA59" t="str">
        <f t="shared" si="1"/>
        <v>DamienWilliamsATL</v>
      </c>
      <c r="AB59" t="s">
        <v>314</v>
      </c>
      <c r="AC59" t="s">
        <v>304</v>
      </c>
      <c r="AD59" t="s">
        <v>33</v>
      </c>
      <c r="AE59">
        <v>72.2</v>
      </c>
      <c r="AF59">
        <v>306.5</v>
      </c>
      <c r="AG59">
        <v>2.2000000000000002</v>
      </c>
      <c r="AH59">
        <v>20</v>
      </c>
      <c r="AI59">
        <v>147.30000000000001</v>
      </c>
      <c r="AJ59">
        <v>0.9</v>
      </c>
      <c r="AK59">
        <v>0.3</v>
      </c>
      <c r="AL59">
        <v>63.1</v>
      </c>
    </row>
    <row r="60" spans="1:38" x14ac:dyDescent="0.25">
      <c r="A60" t="str">
        <f t="shared" si="2"/>
        <v>DontrellHilliardTEN</v>
      </c>
      <c r="B60" t="s">
        <v>379</v>
      </c>
      <c r="C60" t="s">
        <v>380</v>
      </c>
      <c r="D60" t="s">
        <v>26</v>
      </c>
      <c r="E60">
        <v>31.1</v>
      </c>
      <c r="F60">
        <v>196.3</v>
      </c>
      <c r="G60">
        <v>1.4</v>
      </c>
      <c r="H60">
        <v>26.2</v>
      </c>
      <c r="I60">
        <v>226.1</v>
      </c>
      <c r="J60">
        <v>1</v>
      </c>
      <c r="K60">
        <v>0.5</v>
      </c>
      <c r="L60">
        <v>55.4</v>
      </c>
      <c r="N60" t="str">
        <f t="shared" si="0"/>
        <v>KhalilHerbertCHI</v>
      </c>
      <c r="O60" t="s">
        <v>378</v>
      </c>
      <c r="P60" t="s">
        <v>59</v>
      </c>
      <c r="Q60" t="s">
        <v>25</v>
      </c>
      <c r="R60">
        <v>115.2</v>
      </c>
      <c r="S60">
        <v>331.5</v>
      </c>
      <c r="T60">
        <v>2.2999999999999998</v>
      </c>
      <c r="U60">
        <v>14.8</v>
      </c>
      <c r="V60">
        <v>115.5</v>
      </c>
      <c r="W60">
        <v>0.5</v>
      </c>
      <c r="X60">
        <v>0.3</v>
      </c>
      <c r="Y60">
        <v>60.9</v>
      </c>
      <c r="AA60" t="str">
        <f t="shared" si="1"/>
        <v>AmeerAbdullahLV</v>
      </c>
      <c r="AB60" t="s">
        <v>375</v>
      </c>
      <c r="AC60" t="s">
        <v>376</v>
      </c>
      <c r="AD60" t="s">
        <v>21</v>
      </c>
      <c r="AE60">
        <v>37.6</v>
      </c>
      <c r="AF60">
        <v>152.80000000000001</v>
      </c>
      <c r="AG60">
        <v>1</v>
      </c>
      <c r="AH60">
        <v>33.799999999999997</v>
      </c>
      <c r="AI60">
        <v>258.7</v>
      </c>
      <c r="AJ60">
        <v>1.6</v>
      </c>
      <c r="AK60">
        <v>0.2</v>
      </c>
      <c r="AL60">
        <v>56.7</v>
      </c>
    </row>
    <row r="61" spans="1:38" x14ac:dyDescent="0.25">
      <c r="A61" t="str">
        <f t="shared" si="2"/>
        <v>BostonScottPHI</v>
      </c>
      <c r="B61" t="s">
        <v>381</v>
      </c>
      <c r="C61" t="s">
        <v>382</v>
      </c>
      <c r="D61" t="s">
        <v>14</v>
      </c>
      <c r="E61">
        <v>51.1</v>
      </c>
      <c r="F61">
        <v>258.39999999999998</v>
      </c>
      <c r="G61">
        <v>2.6</v>
      </c>
      <c r="H61">
        <v>11.3</v>
      </c>
      <c r="I61">
        <v>81.5</v>
      </c>
      <c r="J61">
        <v>0.4</v>
      </c>
      <c r="K61">
        <v>0.3</v>
      </c>
      <c r="L61">
        <v>51.6</v>
      </c>
      <c r="N61" t="str">
        <f t="shared" si="0"/>
        <v>BostonScottPHI</v>
      </c>
      <c r="O61" t="s">
        <v>381</v>
      </c>
      <c r="P61" t="s">
        <v>382</v>
      </c>
      <c r="Q61" t="s">
        <v>14</v>
      </c>
      <c r="R61">
        <v>72.2</v>
      </c>
      <c r="S61">
        <v>311.10000000000002</v>
      </c>
      <c r="T61">
        <v>3.3</v>
      </c>
      <c r="U61">
        <v>9.4</v>
      </c>
      <c r="V61">
        <v>69</v>
      </c>
      <c r="W61">
        <v>0.3</v>
      </c>
      <c r="X61">
        <v>0.4</v>
      </c>
      <c r="Y61">
        <v>59.2</v>
      </c>
      <c r="AA61" t="str">
        <f t="shared" si="1"/>
        <v>GusEdwardsBAL</v>
      </c>
      <c r="AB61" t="s">
        <v>383</v>
      </c>
      <c r="AC61" t="s">
        <v>384</v>
      </c>
      <c r="AD61" t="s">
        <v>12</v>
      </c>
      <c r="AE61">
        <v>78.3</v>
      </c>
      <c r="AF61">
        <v>370.4</v>
      </c>
      <c r="AG61">
        <v>2.1</v>
      </c>
      <c r="AH61">
        <v>7.4</v>
      </c>
      <c r="AI61">
        <v>58</v>
      </c>
      <c r="AJ61">
        <v>0.3</v>
      </c>
      <c r="AK61">
        <v>0.4</v>
      </c>
      <c r="AL61">
        <v>56.2</v>
      </c>
    </row>
    <row r="62" spans="1:38" x14ac:dyDescent="0.25">
      <c r="A62" t="str">
        <f t="shared" si="2"/>
        <v>GusEdwardsBAL</v>
      </c>
      <c r="B62" t="s">
        <v>383</v>
      </c>
      <c r="C62" t="s">
        <v>384</v>
      </c>
      <c r="D62" t="s">
        <v>12</v>
      </c>
      <c r="E62">
        <v>62.9</v>
      </c>
      <c r="F62">
        <v>312.2</v>
      </c>
      <c r="G62">
        <v>2.2000000000000002</v>
      </c>
      <c r="H62">
        <v>4.7</v>
      </c>
      <c r="I62">
        <v>43.4</v>
      </c>
      <c r="J62">
        <v>0.2</v>
      </c>
      <c r="K62">
        <v>0.6</v>
      </c>
      <c r="L62">
        <v>49.2</v>
      </c>
      <c r="N62" t="str">
        <f t="shared" si="0"/>
        <v>TylerAllgeierATL</v>
      </c>
      <c r="O62" t="s">
        <v>130</v>
      </c>
      <c r="P62" t="s">
        <v>374</v>
      </c>
      <c r="Q62" t="s">
        <v>33</v>
      </c>
      <c r="R62">
        <v>99.3</v>
      </c>
      <c r="S62">
        <v>337.6</v>
      </c>
      <c r="T62">
        <v>2</v>
      </c>
      <c r="U62">
        <v>13.8</v>
      </c>
      <c r="V62">
        <v>104.9</v>
      </c>
      <c r="W62">
        <v>0.5</v>
      </c>
      <c r="X62">
        <v>0.4</v>
      </c>
      <c r="Y62">
        <v>58.2</v>
      </c>
      <c r="AA62" t="str">
        <f t="shared" si="1"/>
        <v>IsiahPachecoKC</v>
      </c>
      <c r="AB62" t="s">
        <v>392</v>
      </c>
      <c r="AC62" t="s">
        <v>393</v>
      </c>
      <c r="AD62" t="s">
        <v>10</v>
      </c>
      <c r="AE62">
        <v>63.5</v>
      </c>
      <c r="AF62">
        <v>266.8</v>
      </c>
      <c r="AG62">
        <v>2.2999999999999998</v>
      </c>
      <c r="AH62">
        <v>14.1</v>
      </c>
      <c r="AI62">
        <v>100.9</v>
      </c>
      <c r="AJ62">
        <v>0.7</v>
      </c>
      <c r="AK62">
        <v>0.3</v>
      </c>
      <c r="AL62">
        <v>54.5</v>
      </c>
    </row>
    <row r="63" spans="1:38" x14ac:dyDescent="0.25">
      <c r="A63" t="str">
        <f t="shared" si="2"/>
        <v>ZamirWhiteLV</v>
      </c>
      <c r="B63" t="s">
        <v>385</v>
      </c>
      <c r="C63" t="s">
        <v>189</v>
      </c>
      <c r="D63" t="s">
        <v>21</v>
      </c>
      <c r="E63">
        <v>96.3</v>
      </c>
      <c r="F63">
        <v>268.7</v>
      </c>
      <c r="G63">
        <v>1.9</v>
      </c>
      <c r="H63">
        <v>11.5</v>
      </c>
      <c r="I63">
        <v>78.900000000000006</v>
      </c>
      <c r="J63">
        <v>0.5</v>
      </c>
      <c r="K63">
        <v>0.2</v>
      </c>
      <c r="L63">
        <v>48.9</v>
      </c>
      <c r="N63" t="str">
        <f t="shared" si="0"/>
        <v>DarrelWilliamsARI</v>
      </c>
      <c r="O63" t="s">
        <v>414</v>
      </c>
      <c r="P63" t="s">
        <v>304</v>
      </c>
      <c r="Q63" t="s">
        <v>11</v>
      </c>
      <c r="R63">
        <v>54.3</v>
      </c>
      <c r="S63">
        <v>241.5</v>
      </c>
      <c r="T63">
        <v>2.2999999999999998</v>
      </c>
      <c r="U63">
        <v>18.600000000000001</v>
      </c>
      <c r="V63">
        <v>155.19999999999999</v>
      </c>
      <c r="W63">
        <v>0.8</v>
      </c>
      <c r="X63">
        <v>0.1</v>
      </c>
      <c r="Y63">
        <v>58.1</v>
      </c>
      <c r="AA63" t="str">
        <f t="shared" si="1"/>
        <v>BostonScottPHI</v>
      </c>
      <c r="AB63" t="s">
        <v>381</v>
      </c>
      <c r="AC63" t="s">
        <v>382</v>
      </c>
      <c r="AD63" t="s">
        <v>14</v>
      </c>
      <c r="AE63">
        <v>61.6</v>
      </c>
      <c r="AF63">
        <v>262.89999999999998</v>
      </c>
      <c r="AG63">
        <v>2.8</v>
      </c>
      <c r="AH63">
        <v>9.4</v>
      </c>
      <c r="AI63">
        <v>66.8</v>
      </c>
      <c r="AJ63">
        <v>0.5</v>
      </c>
      <c r="AK63">
        <v>0.4</v>
      </c>
      <c r="AL63">
        <v>51.5</v>
      </c>
    </row>
    <row r="64" spans="1:38" x14ac:dyDescent="0.25">
      <c r="A64" t="str">
        <f t="shared" si="2"/>
        <v>KyrenWilliamsLAR</v>
      </c>
      <c r="B64" t="s">
        <v>386</v>
      </c>
      <c r="C64" t="s">
        <v>304</v>
      </c>
      <c r="D64" t="s">
        <v>17</v>
      </c>
      <c r="E64">
        <v>0</v>
      </c>
      <c r="F64">
        <v>243.7</v>
      </c>
      <c r="G64">
        <v>2.2000000000000002</v>
      </c>
      <c r="H64">
        <v>10.9</v>
      </c>
      <c r="I64">
        <v>89.4</v>
      </c>
      <c r="J64">
        <v>0.5</v>
      </c>
      <c r="K64">
        <v>0.3</v>
      </c>
      <c r="L64">
        <v>48.5</v>
      </c>
      <c r="N64" t="str">
        <f t="shared" si="0"/>
        <v>MikeDavisBAL</v>
      </c>
      <c r="O64" t="s">
        <v>188</v>
      </c>
      <c r="P64" t="s">
        <v>101</v>
      </c>
      <c r="Q64" t="s">
        <v>12</v>
      </c>
      <c r="R64">
        <v>57.5</v>
      </c>
      <c r="S64">
        <v>305.89999999999998</v>
      </c>
      <c r="T64">
        <v>2.1</v>
      </c>
      <c r="U64">
        <v>17.7</v>
      </c>
      <c r="V64">
        <v>125</v>
      </c>
      <c r="W64">
        <v>0.4</v>
      </c>
      <c r="X64">
        <v>0.5</v>
      </c>
      <c r="Y64">
        <v>57.3</v>
      </c>
      <c r="AA64" t="str">
        <f t="shared" si="1"/>
        <v>D'OntaForemanCAR</v>
      </c>
      <c r="AB64" t="s">
        <v>372</v>
      </c>
      <c r="AC64" t="s">
        <v>373</v>
      </c>
      <c r="AD64" t="s">
        <v>38</v>
      </c>
      <c r="AE64">
        <v>72.400000000000006</v>
      </c>
      <c r="AF64">
        <v>300.89999999999998</v>
      </c>
      <c r="AG64">
        <v>2</v>
      </c>
      <c r="AH64">
        <v>8.1999999999999993</v>
      </c>
      <c r="AI64">
        <v>65.8</v>
      </c>
      <c r="AJ64">
        <v>0.3</v>
      </c>
      <c r="AK64">
        <v>0.6</v>
      </c>
      <c r="AL64">
        <v>49.5</v>
      </c>
    </row>
    <row r="65" spans="1:38" x14ac:dyDescent="0.25">
      <c r="A65" t="str">
        <f t="shared" si="2"/>
        <v>D'ErnestJohnsonCLE</v>
      </c>
      <c r="B65" t="s">
        <v>387</v>
      </c>
      <c r="C65" t="s">
        <v>127</v>
      </c>
      <c r="D65" t="s">
        <v>39</v>
      </c>
      <c r="E65">
        <v>25.3</v>
      </c>
      <c r="F65">
        <v>235.4</v>
      </c>
      <c r="G65">
        <v>1.6</v>
      </c>
      <c r="H65">
        <v>13.5</v>
      </c>
      <c r="I65">
        <v>116.7</v>
      </c>
      <c r="J65">
        <v>0.5</v>
      </c>
      <c r="K65">
        <v>0.1</v>
      </c>
      <c r="L65">
        <v>48.1</v>
      </c>
      <c r="N65" t="str">
        <f t="shared" si="0"/>
        <v>SonyMichelLAC</v>
      </c>
      <c r="O65" t="s">
        <v>399</v>
      </c>
      <c r="P65" t="s">
        <v>400</v>
      </c>
      <c r="Q65" t="s">
        <v>13</v>
      </c>
      <c r="R65">
        <v>74.400000000000006</v>
      </c>
      <c r="S65">
        <v>310.5</v>
      </c>
      <c r="T65">
        <v>2.2999999999999998</v>
      </c>
      <c r="U65">
        <v>9.8000000000000007</v>
      </c>
      <c r="V65">
        <v>77.7</v>
      </c>
      <c r="W65">
        <v>0.3</v>
      </c>
      <c r="X65">
        <v>0.2</v>
      </c>
      <c r="Y65">
        <v>53.9</v>
      </c>
      <c r="AA65" t="str">
        <f t="shared" si="1"/>
        <v>SamajePerineCIN</v>
      </c>
      <c r="AB65" t="s">
        <v>425</v>
      </c>
      <c r="AC65" t="s">
        <v>426</v>
      </c>
      <c r="AD65" t="s">
        <v>20</v>
      </c>
      <c r="AE65">
        <v>54.5</v>
      </c>
      <c r="AF65">
        <v>226.8</v>
      </c>
      <c r="AG65">
        <v>1.6</v>
      </c>
      <c r="AH65">
        <v>17.600000000000001</v>
      </c>
      <c r="AI65">
        <v>123.4</v>
      </c>
      <c r="AJ65">
        <v>0.7</v>
      </c>
      <c r="AK65">
        <v>0.3</v>
      </c>
      <c r="AL65">
        <v>48</v>
      </c>
    </row>
    <row r="66" spans="1:38" x14ac:dyDescent="0.25">
      <c r="A66" t="str">
        <f t="shared" si="2"/>
        <v>DamienWilliamsATL</v>
      </c>
      <c r="B66" t="s">
        <v>314</v>
      </c>
      <c r="C66" t="s">
        <v>304</v>
      </c>
      <c r="D66" t="s">
        <v>33</v>
      </c>
      <c r="E66">
        <v>53.8</v>
      </c>
      <c r="F66">
        <v>186.8</v>
      </c>
      <c r="G66">
        <v>1.5</v>
      </c>
      <c r="H66">
        <v>20.8</v>
      </c>
      <c r="I66">
        <v>166</v>
      </c>
      <c r="J66">
        <v>0.7</v>
      </c>
      <c r="K66">
        <v>0.2</v>
      </c>
      <c r="L66">
        <v>48</v>
      </c>
      <c r="N66" t="str">
        <f t="shared" si="0"/>
        <v>AmeerAbdullahLV</v>
      </c>
      <c r="O66" t="s">
        <v>375</v>
      </c>
      <c r="P66" t="s">
        <v>376</v>
      </c>
      <c r="Q66" t="s">
        <v>21</v>
      </c>
      <c r="R66">
        <v>31.4</v>
      </c>
      <c r="S66">
        <v>193.2</v>
      </c>
      <c r="T66">
        <v>1.3</v>
      </c>
      <c r="U66">
        <v>27.8</v>
      </c>
      <c r="V66">
        <v>207.5</v>
      </c>
      <c r="W66">
        <v>0.9</v>
      </c>
      <c r="X66">
        <v>0.1</v>
      </c>
      <c r="Y66">
        <v>52.5</v>
      </c>
      <c r="AA66" t="str">
        <f t="shared" si="1"/>
        <v>IsaiahSpillerLAC</v>
      </c>
      <c r="AB66" t="s">
        <v>402</v>
      </c>
      <c r="AC66" t="s">
        <v>403</v>
      </c>
      <c r="AD66" t="s">
        <v>13</v>
      </c>
      <c r="AE66">
        <v>57.8</v>
      </c>
      <c r="AF66">
        <v>249.9</v>
      </c>
      <c r="AG66">
        <v>1.8</v>
      </c>
      <c r="AH66">
        <v>11.6</v>
      </c>
      <c r="AI66">
        <v>89</v>
      </c>
      <c r="AJ66">
        <v>0.6</v>
      </c>
      <c r="AK66">
        <v>0.3</v>
      </c>
      <c r="AL66">
        <v>47.7</v>
      </c>
    </row>
    <row r="67" spans="1:38" x14ac:dyDescent="0.25">
      <c r="A67" t="str">
        <f t="shared" si="2"/>
        <v>EnoBenjaminARI</v>
      </c>
      <c r="B67" t="s">
        <v>388</v>
      </c>
      <c r="C67" t="s">
        <v>389</v>
      </c>
      <c r="D67" t="s">
        <v>11</v>
      </c>
      <c r="E67">
        <v>55.6</v>
      </c>
      <c r="F67">
        <v>238.7</v>
      </c>
      <c r="G67">
        <v>1.6</v>
      </c>
      <c r="H67">
        <v>14.7</v>
      </c>
      <c r="I67">
        <v>109.5</v>
      </c>
      <c r="J67">
        <v>0.6</v>
      </c>
      <c r="K67">
        <v>0.3</v>
      </c>
      <c r="L67">
        <v>47.3</v>
      </c>
      <c r="N67" t="str">
        <f t="shared" ref="N67:N130" si="3">O67&amp;P67&amp;Q67</f>
        <v>MattBreidaNYG</v>
      </c>
      <c r="O67" t="s">
        <v>92</v>
      </c>
      <c r="P67" t="s">
        <v>415</v>
      </c>
      <c r="Q67" t="s">
        <v>28</v>
      </c>
      <c r="R67">
        <v>70.400000000000006</v>
      </c>
      <c r="S67">
        <v>288.8</v>
      </c>
      <c r="T67">
        <v>1.5</v>
      </c>
      <c r="U67">
        <v>15.6</v>
      </c>
      <c r="V67">
        <v>117.8</v>
      </c>
      <c r="W67">
        <v>0.6</v>
      </c>
      <c r="X67">
        <v>0.8</v>
      </c>
      <c r="Y67">
        <v>51.9</v>
      </c>
      <c r="AA67" t="str">
        <f t="shared" ref="AA67:AA130" si="4">AB67&amp;AC67&amp;AD67</f>
        <v>JeffWilsonSF</v>
      </c>
      <c r="AB67" t="s">
        <v>182</v>
      </c>
      <c r="AC67" t="s">
        <v>79</v>
      </c>
      <c r="AD67" t="s">
        <v>18</v>
      </c>
      <c r="AE67">
        <v>51.8</v>
      </c>
      <c r="AF67">
        <v>216.7</v>
      </c>
      <c r="AG67">
        <v>2</v>
      </c>
      <c r="AH67">
        <v>12.6</v>
      </c>
      <c r="AI67">
        <v>91.8</v>
      </c>
      <c r="AJ67">
        <v>0.8</v>
      </c>
      <c r="AK67">
        <v>0.3</v>
      </c>
      <c r="AL67">
        <v>47</v>
      </c>
    </row>
    <row r="68" spans="1:38" x14ac:dyDescent="0.25">
      <c r="A68" t="str">
        <f t="shared" ref="A68:A131" si="5">B68&amp;C68&amp;D68</f>
        <v>MikeDavisBAL</v>
      </c>
      <c r="B68" t="s">
        <v>188</v>
      </c>
      <c r="C68" t="s">
        <v>101</v>
      </c>
      <c r="D68" t="s">
        <v>12</v>
      </c>
      <c r="E68">
        <v>32</v>
      </c>
      <c r="F68">
        <v>255.4</v>
      </c>
      <c r="G68">
        <v>1.6</v>
      </c>
      <c r="H68">
        <v>15.6</v>
      </c>
      <c r="I68">
        <v>113.1</v>
      </c>
      <c r="J68">
        <v>0.4</v>
      </c>
      <c r="K68">
        <v>0.6</v>
      </c>
      <c r="L68">
        <v>47</v>
      </c>
      <c r="N68" t="str">
        <f t="shared" si="3"/>
        <v>JustinJacksonDET</v>
      </c>
      <c r="O68" t="s">
        <v>58</v>
      </c>
      <c r="P68" t="s">
        <v>57</v>
      </c>
      <c r="Q68" t="s">
        <v>34</v>
      </c>
      <c r="R68">
        <v>0</v>
      </c>
      <c r="S68">
        <v>219</v>
      </c>
      <c r="T68">
        <v>2.1</v>
      </c>
      <c r="U68">
        <v>15.2</v>
      </c>
      <c r="V68">
        <v>128.9</v>
      </c>
      <c r="W68">
        <v>0.8</v>
      </c>
      <c r="X68">
        <v>0.3</v>
      </c>
      <c r="Y68">
        <v>51.5</v>
      </c>
      <c r="AA68" t="str">
        <f t="shared" si="4"/>
        <v>DontrellHilliardTEN</v>
      </c>
      <c r="AB68" t="s">
        <v>379</v>
      </c>
      <c r="AC68" t="s">
        <v>380</v>
      </c>
      <c r="AD68" t="s">
        <v>26</v>
      </c>
      <c r="AE68">
        <v>39.5</v>
      </c>
      <c r="AF68">
        <v>172.6</v>
      </c>
      <c r="AG68">
        <v>1.1000000000000001</v>
      </c>
      <c r="AH68">
        <v>26</v>
      </c>
      <c r="AI68">
        <v>183</v>
      </c>
      <c r="AJ68">
        <v>1</v>
      </c>
      <c r="AK68">
        <v>0.5</v>
      </c>
      <c r="AL68">
        <v>46.7</v>
      </c>
    </row>
    <row r="69" spans="1:38" x14ac:dyDescent="0.25">
      <c r="A69" t="str">
        <f t="shared" si="5"/>
        <v>KenyanDrakeBAL</v>
      </c>
      <c r="B69" t="s">
        <v>390</v>
      </c>
      <c r="C69" t="s">
        <v>391</v>
      </c>
      <c r="D69" t="s">
        <v>12</v>
      </c>
      <c r="E69">
        <v>25.6</v>
      </c>
      <c r="F69">
        <v>188.9</v>
      </c>
      <c r="G69">
        <v>1.2</v>
      </c>
      <c r="H69">
        <v>22.3</v>
      </c>
      <c r="I69">
        <v>145.80000000000001</v>
      </c>
      <c r="J69">
        <v>0.9</v>
      </c>
      <c r="K69">
        <v>0.2</v>
      </c>
      <c r="L69">
        <v>46.2</v>
      </c>
      <c r="N69" t="str">
        <f t="shared" si="3"/>
        <v>ZamirWhiteLV</v>
      </c>
      <c r="O69" t="s">
        <v>385</v>
      </c>
      <c r="P69" t="s">
        <v>189</v>
      </c>
      <c r="Q69" t="s">
        <v>21</v>
      </c>
      <c r="R69">
        <v>106</v>
      </c>
      <c r="S69">
        <v>280</v>
      </c>
      <c r="T69">
        <v>2.6</v>
      </c>
      <c r="U69">
        <v>9.5</v>
      </c>
      <c r="V69">
        <v>62.5</v>
      </c>
      <c r="W69">
        <v>0.4</v>
      </c>
      <c r="X69">
        <v>0.3</v>
      </c>
      <c r="Y69">
        <v>51.3</v>
      </c>
      <c r="AA69" t="str">
        <f t="shared" si="4"/>
        <v>EnoBenjaminARI</v>
      </c>
      <c r="AB69" t="s">
        <v>388</v>
      </c>
      <c r="AC69" t="s">
        <v>389</v>
      </c>
      <c r="AD69" t="s">
        <v>11</v>
      </c>
      <c r="AE69">
        <v>52.9</v>
      </c>
      <c r="AF69">
        <v>216.3</v>
      </c>
      <c r="AG69">
        <v>1.6</v>
      </c>
      <c r="AH69">
        <v>15.9</v>
      </c>
      <c r="AI69">
        <v>115.6</v>
      </c>
      <c r="AJ69">
        <v>0.6</v>
      </c>
      <c r="AK69">
        <v>0.3</v>
      </c>
      <c r="AL69">
        <v>45.5</v>
      </c>
    </row>
    <row r="70" spans="1:38" x14ac:dyDescent="0.25">
      <c r="A70" t="str">
        <f t="shared" si="5"/>
        <v>IsiahPachecoKC</v>
      </c>
      <c r="B70" t="s">
        <v>392</v>
      </c>
      <c r="C70" t="s">
        <v>393</v>
      </c>
      <c r="D70" t="s">
        <v>10</v>
      </c>
      <c r="E70">
        <v>70.3</v>
      </c>
      <c r="F70">
        <v>237.2</v>
      </c>
      <c r="G70">
        <v>1.8</v>
      </c>
      <c r="H70">
        <v>11.9</v>
      </c>
      <c r="I70">
        <v>79.400000000000006</v>
      </c>
      <c r="J70">
        <v>0.6</v>
      </c>
      <c r="K70">
        <v>0.2</v>
      </c>
      <c r="L70">
        <v>45.4</v>
      </c>
      <c r="N70" t="str">
        <f t="shared" si="3"/>
        <v>RonaldJonesKC</v>
      </c>
      <c r="O70" t="s">
        <v>396</v>
      </c>
      <c r="P70" t="s">
        <v>88</v>
      </c>
      <c r="Q70" t="s">
        <v>10</v>
      </c>
      <c r="R70">
        <v>46.1</v>
      </c>
      <c r="S70">
        <v>310.60000000000002</v>
      </c>
      <c r="T70">
        <v>2.5</v>
      </c>
      <c r="U70">
        <v>7</v>
      </c>
      <c r="V70">
        <v>43</v>
      </c>
      <c r="W70">
        <v>0.2</v>
      </c>
      <c r="X70">
        <v>0.5</v>
      </c>
      <c r="Y70">
        <v>50.7</v>
      </c>
      <c r="AA70" t="str">
        <f t="shared" si="4"/>
        <v>MattBreidaNYG</v>
      </c>
      <c r="AB70" t="s">
        <v>92</v>
      </c>
      <c r="AC70" t="s">
        <v>415</v>
      </c>
      <c r="AD70" t="s">
        <v>28</v>
      </c>
      <c r="AE70">
        <v>53.2</v>
      </c>
      <c r="AF70">
        <v>248</v>
      </c>
      <c r="AG70">
        <v>1.3</v>
      </c>
      <c r="AH70">
        <v>11.1</v>
      </c>
      <c r="AI70">
        <v>82.4</v>
      </c>
      <c r="AJ70">
        <v>0.4</v>
      </c>
      <c r="AK70">
        <v>0.5</v>
      </c>
      <c r="AL70">
        <v>42.1</v>
      </c>
    </row>
    <row r="71" spans="1:38" x14ac:dyDescent="0.25">
      <c r="A71" t="str">
        <f t="shared" si="5"/>
        <v>PierreStrongNE</v>
      </c>
      <c r="B71" t="s">
        <v>394</v>
      </c>
      <c r="C71" t="s">
        <v>395</v>
      </c>
      <c r="D71" t="s">
        <v>30</v>
      </c>
      <c r="E71">
        <v>0</v>
      </c>
      <c r="F71">
        <v>247.7</v>
      </c>
      <c r="G71">
        <v>1.8</v>
      </c>
      <c r="H71">
        <v>10.5</v>
      </c>
      <c r="I71">
        <v>73.8</v>
      </c>
      <c r="J71">
        <v>0.4</v>
      </c>
      <c r="K71">
        <v>0.3</v>
      </c>
      <c r="L71">
        <v>44.7</v>
      </c>
      <c r="N71" t="str">
        <f t="shared" si="3"/>
        <v>QadreeOllisonDAL</v>
      </c>
      <c r="O71" t="s">
        <v>427</v>
      </c>
      <c r="P71" t="s">
        <v>428</v>
      </c>
      <c r="Q71" t="s">
        <v>15</v>
      </c>
      <c r="R71">
        <v>0</v>
      </c>
      <c r="S71">
        <v>270.7</v>
      </c>
      <c r="T71">
        <v>2.6</v>
      </c>
      <c r="U71">
        <v>10.1</v>
      </c>
      <c r="V71">
        <v>61.5</v>
      </c>
      <c r="W71">
        <v>0.4</v>
      </c>
      <c r="X71">
        <v>0.6</v>
      </c>
      <c r="Y71">
        <v>49.4</v>
      </c>
      <c r="AA71" t="str">
        <f t="shared" si="4"/>
        <v>SonyMichelLAC</v>
      </c>
      <c r="AB71" t="s">
        <v>399</v>
      </c>
      <c r="AC71" t="s">
        <v>400</v>
      </c>
      <c r="AD71" t="s">
        <v>13</v>
      </c>
      <c r="AE71">
        <v>55</v>
      </c>
      <c r="AF71">
        <v>227.7</v>
      </c>
      <c r="AG71">
        <v>1.6</v>
      </c>
      <c r="AH71">
        <v>8.6</v>
      </c>
      <c r="AI71">
        <v>65.8</v>
      </c>
      <c r="AJ71">
        <v>0.4</v>
      </c>
      <c r="AK71">
        <v>0.2</v>
      </c>
      <c r="AL71">
        <v>41.2</v>
      </c>
    </row>
    <row r="72" spans="1:38" x14ac:dyDescent="0.25">
      <c r="A72" t="str">
        <f t="shared" si="5"/>
        <v>RonaldJonesKC</v>
      </c>
      <c r="B72" t="s">
        <v>396</v>
      </c>
      <c r="C72" t="s">
        <v>88</v>
      </c>
      <c r="D72" t="s">
        <v>10</v>
      </c>
      <c r="E72">
        <v>15.4</v>
      </c>
      <c r="F72">
        <v>245.5</v>
      </c>
      <c r="G72">
        <v>1.8</v>
      </c>
      <c r="H72">
        <v>10.5</v>
      </c>
      <c r="I72">
        <v>70.2</v>
      </c>
      <c r="J72">
        <v>0.5</v>
      </c>
      <c r="K72">
        <v>0.6</v>
      </c>
      <c r="L72">
        <v>44.3</v>
      </c>
      <c r="N72" t="str">
        <f t="shared" si="3"/>
        <v>SamajePerineCIN</v>
      </c>
      <c r="O72" t="s">
        <v>425</v>
      </c>
      <c r="P72" t="s">
        <v>426</v>
      </c>
      <c r="Q72" t="s">
        <v>20</v>
      </c>
      <c r="R72">
        <v>64.900000000000006</v>
      </c>
      <c r="S72">
        <v>190.8</v>
      </c>
      <c r="T72">
        <v>1.4</v>
      </c>
      <c r="U72">
        <v>22.3</v>
      </c>
      <c r="V72">
        <v>165.7</v>
      </c>
      <c r="W72">
        <v>0.8</v>
      </c>
      <c r="X72">
        <v>0.2</v>
      </c>
      <c r="Y72">
        <v>48.7</v>
      </c>
      <c r="AA72" t="str">
        <f t="shared" si="4"/>
        <v>TyMontgomeryNE</v>
      </c>
      <c r="AB72" t="s">
        <v>413</v>
      </c>
      <c r="AC72" t="s">
        <v>308</v>
      </c>
      <c r="AD72" t="s">
        <v>30</v>
      </c>
      <c r="AE72">
        <v>21.6</v>
      </c>
      <c r="AF72">
        <v>92.8</v>
      </c>
      <c r="AG72">
        <v>0.8</v>
      </c>
      <c r="AH72">
        <v>23.8</v>
      </c>
      <c r="AI72">
        <v>190.9</v>
      </c>
      <c r="AJ72">
        <v>0.9</v>
      </c>
      <c r="AK72">
        <v>0.2</v>
      </c>
      <c r="AL72">
        <v>38.299999999999997</v>
      </c>
    </row>
    <row r="73" spans="1:38" x14ac:dyDescent="0.25">
      <c r="A73" t="str">
        <f t="shared" si="5"/>
        <v>GiovaniBernardTB</v>
      </c>
      <c r="B73" t="s">
        <v>397</v>
      </c>
      <c r="C73" t="s">
        <v>398</v>
      </c>
      <c r="D73" t="s">
        <v>16</v>
      </c>
      <c r="E73">
        <v>28.3</v>
      </c>
      <c r="F73">
        <v>177.6</v>
      </c>
      <c r="G73">
        <v>1.1000000000000001</v>
      </c>
      <c r="H73">
        <v>18.7</v>
      </c>
      <c r="I73">
        <v>144.30000000000001</v>
      </c>
      <c r="J73">
        <v>0.8</v>
      </c>
      <c r="K73">
        <v>0.3</v>
      </c>
      <c r="L73">
        <v>43.4</v>
      </c>
      <c r="N73" t="str">
        <f t="shared" si="3"/>
        <v>EnoBenjaminARI</v>
      </c>
      <c r="O73" t="s">
        <v>388</v>
      </c>
      <c r="P73" t="s">
        <v>389</v>
      </c>
      <c r="Q73" t="s">
        <v>11</v>
      </c>
      <c r="R73">
        <v>50.1</v>
      </c>
      <c r="S73">
        <v>234.7</v>
      </c>
      <c r="T73">
        <v>1.6</v>
      </c>
      <c r="U73">
        <v>16.2</v>
      </c>
      <c r="V73">
        <v>120.2</v>
      </c>
      <c r="W73">
        <v>0.6</v>
      </c>
      <c r="X73">
        <v>0.3</v>
      </c>
      <c r="Y73">
        <v>47.9</v>
      </c>
      <c r="AA73" t="str">
        <f t="shared" si="4"/>
        <v>HassanHaskinsTEN</v>
      </c>
      <c r="AB73" t="s">
        <v>407</v>
      </c>
      <c r="AC73" t="s">
        <v>408</v>
      </c>
      <c r="AD73" t="s">
        <v>26</v>
      </c>
      <c r="AE73">
        <v>42.4</v>
      </c>
      <c r="AF73">
        <v>177.8</v>
      </c>
      <c r="AG73">
        <v>1.2</v>
      </c>
      <c r="AH73">
        <v>11.8</v>
      </c>
      <c r="AI73">
        <v>88.1</v>
      </c>
      <c r="AJ73">
        <v>0.5</v>
      </c>
      <c r="AK73">
        <v>0.2</v>
      </c>
      <c r="AL73">
        <v>36.200000000000003</v>
      </c>
    </row>
    <row r="74" spans="1:38" x14ac:dyDescent="0.25">
      <c r="A74" t="str">
        <f t="shared" si="5"/>
        <v>SonyMichelLAC</v>
      </c>
      <c r="B74" t="s">
        <v>399</v>
      </c>
      <c r="C74" t="s">
        <v>400</v>
      </c>
      <c r="D74" t="s">
        <v>13</v>
      </c>
      <c r="E74">
        <v>35.6</v>
      </c>
      <c r="F74">
        <v>233.1</v>
      </c>
      <c r="G74">
        <v>1.6</v>
      </c>
      <c r="H74">
        <v>10.4</v>
      </c>
      <c r="I74">
        <v>82.5</v>
      </c>
      <c r="J74">
        <v>0.4</v>
      </c>
      <c r="K74">
        <v>0.2</v>
      </c>
      <c r="L74">
        <v>43</v>
      </c>
      <c r="N74" t="str">
        <f t="shared" si="3"/>
        <v>MylesGaskinMIA</v>
      </c>
      <c r="O74" t="s">
        <v>419</v>
      </c>
      <c r="P74" t="s">
        <v>420</v>
      </c>
      <c r="Q74" t="s">
        <v>24</v>
      </c>
      <c r="R74">
        <v>64.099999999999994</v>
      </c>
      <c r="S74">
        <v>280.7</v>
      </c>
      <c r="T74">
        <v>1.7</v>
      </c>
      <c r="U74">
        <v>14.4</v>
      </c>
      <c r="V74">
        <v>82</v>
      </c>
      <c r="W74">
        <v>0.4</v>
      </c>
      <c r="X74">
        <v>0.5</v>
      </c>
      <c r="Y74">
        <v>47.7</v>
      </c>
      <c r="AA74" t="str">
        <f t="shared" si="4"/>
        <v>ChubaHubbardCAR</v>
      </c>
      <c r="AB74" t="s">
        <v>433</v>
      </c>
      <c r="AC74" t="s">
        <v>434</v>
      </c>
      <c r="AD74" t="s">
        <v>38</v>
      </c>
      <c r="AE74">
        <v>40</v>
      </c>
      <c r="AF74">
        <v>158.9</v>
      </c>
      <c r="AG74">
        <v>1.2</v>
      </c>
      <c r="AH74">
        <v>12.3</v>
      </c>
      <c r="AI74">
        <v>91.1</v>
      </c>
      <c r="AJ74">
        <v>0.5</v>
      </c>
      <c r="AK74">
        <v>0.3</v>
      </c>
      <c r="AL74">
        <v>34.9</v>
      </c>
    </row>
    <row r="75" spans="1:38" x14ac:dyDescent="0.25">
      <c r="A75" t="str">
        <f t="shared" si="5"/>
        <v>J.J.TaylorNE</v>
      </c>
      <c r="B75" t="s">
        <v>401</v>
      </c>
      <c r="C75" t="s">
        <v>154</v>
      </c>
      <c r="D75" t="s">
        <v>30</v>
      </c>
      <c r="E75">
        <v>0</v>
      </c>
      <c r="F75">
        <v>235.9</v>
      </c>
      <c r="G75">
        <v>2</v>
      </c>
      <c r="H75">
        <v>7.8</v>
      </c>
      <c r="I75">
        <v>57.2</v>
      </c>
      <c r="J75">
        <v>0.3</v>
      </c>
      <c r="K75">
        <v>0.2</v>
      </c>
      <c r="L75">
        <v>42.3</v>
      </c>
      <c r="N75" t="str">
        <f t="shared" si="3"/>
        <v>ChubaHubbardCAR</v>
      </c>
      <c r="O75" t="s">
        <v>433</v>
      </c>
      <c r="P75" t="s">
        <v>434</v>
      </c>
      <c r="Q75" t="s">
        <v>38</v>
      </c>
      <c r="R75">
        <v>61.7</v>
      </c>
      <c r="S75">
        <v>239</v>
      </c>
      <c r="T75">
        <v>1.8</v>
      </c>
      <c r="U75">
        <v>14.6</v>
      </c>
      <c r="V75">
        <v>97.2</v>
      </c>
      <c r="W75">
        <v>0.5</v>
      </c>
      <c r="X75">
        <v>0.3</v>
      </c>
      <c r="Y75">
        <v>46.5</v>
      </c>
      <c r="AA75" t="str">
        <f t="shared" si="4"/>
        <v>ZackMossBUF</v>
      </c>
      <c r="AB75" t="s">
        <v>405</v>
      </c>
      <c r="AC75" t="s">
        <v>406</v>
      </c>
      <c r="AD75" t="s">
        <v>9</v>
      </c>
      <c r="AE75">
        <v>39.4</v>
      </c>
      <c r="AF75">
        <v>159.30000000000001</v>
      </c>
      <c r="AG75">
        <v>1.4</v>
      </c>
      <c r="AH75">
        <v>8.8000000000000007</v>
      </c>
      <c r="AI75">
        <v>64.5</v>
      </c>
      <c r="AJ75">
        <v>0.5</v>
      </c>
      <c r="AK75">
        <v>0.2</v>
      </c>
      <c r="AL75">
        <v>33.4</v>
      </c>
    </row>
    <row r="76" spans="1:38" x14ac:dyDescent="0.25">
      <c r="A76" t="str">
        <f t="shared" si="5"/>
        <v>IsaiahSpillerLAC</v>
      </c>
      <c r="B76" t="s">
        <v>402</v>
      </c>
      <c r="C76" t="s">
        <v>403</v>
      </c>
      <c r="D76" t="s">
        <v>13</v>
      </c>
      <c r="E76">
        <v>53.4</v>
      </c>
      <c r="F76">
        <v>203.6</v>
      </c>
      <c r="G76">
        <v>1.4</v>
      </c>
      <c r="H76">
        <v>12.5</v>
      </c>
      <c r="I76">
        <v>90.7</v>
      </c>
      <c r="J76">
        <v>0.6</v>
      </c>
      <c r="K76">
        <v>0.2</v>
      </c>
      <c r="L76">
        <v>40.9</v>
      </c>
      <c r="N76" t="str">
        <f t="shared" si="3"/>
        <v>D'ErnestJohnsonCLE</v>
      </c>
      <c r="O76" t="s">
        <v>387</v>
      </c>
      <c r="P76" t="s">
        <v>127</v>
      </c>
      <c r="Q76" t="s">
        <v>39</v>
      </c>
      <c r="R76">
        <v>25.4</v>
      </c>
      <c r="S76">
        <v>238</v>
      </c>
      <c r="T76">
        <v>1.6</v>
      </c>
      <c r="U76">
        <v>10.6</v>
      </c>
      <c r="V76">
        <v>94.1</v>
      </c>
      <c r="W76">
        <v>0.4</v>
      </c>
      <c r="X76">
        <v>0.1</v>
      </c>
      <c r="Y76">
        <v>45</v>
      </c>
      <c r="AA76" t="str">
        <f t="shared" si="4"/>
        <v>DarrelWilliamsARI</v>
      </c>
      <c r="AB76" t="s">
        <v>414</v>
      </c>
      <c r="AC76" t="s">
        <v>304</v>
      </c>
      <c r="AD76" t="s">
        <v>11</v>
      </c>
      <c r="AE76">
        <v>31.8</v>
      </c>
      <c r="AF76">
        <v>129.19999999999999</v>
      </c>
      <c r="AG76">
        <v>1.3</v>
      </c>
      <c r="AH76">
        <v>10</v>
      </c>
      <c r="AI76">
        <v>83.7</v>
      </c>
      <c r="AJ76">
        <v>0.5</v>
      </c>
      <c r="AK76">
        <v>0.2</v>
      </c>
      <c r="AL76">
        <v>31.7</v>
      </c>
    </row>
    <row r="77" spans="1:38" x14ac:dyDescent="0.25">
      <c r="A77" t="str">
        <f t="shared" si="5"/>
        <v>PatrickTaylorGB</v>
      </c>
      <c r="B77" t="s">
        <v>52</v>
      </c>
      <c r="C77" t="s">
        <v>154</v>
      </c>
      <c r="D77" t="s">
        <v>19</v>
      </c>
      <c r="E77">
        <v>0</v>
      </c>
      <c r="F77">
        <v>225.6</v>
      </c>
      <c r="G77">
        <v>1.9</v>
      </c>
      <c r="H77">
        <v>6</v>
      </c>
      <c r="I77">
        <v>40.799999999999997</v>
      </c>
      <c r="J77">
        <v>0.3</v>
      </c>
      <c r="K77">
        <v>0.3</v>
      </c>
      <c r="L77">
        <v>39.4</v>
      </c>
      <c r="N77" t="str">
        <f t="shared" si="3"/>
        <v>CraigReynoldsDET</v>
      </c>
      <c r="O77" t="s">
        <v>435</v>
      </c>
      <c r="P77" t="s">
        <v>436</v>
      </c>
      <c r="Q77" t="s">
        <v>34</v>
      </c>
      <c r="R77">
        <v>48</v>
      </c>
      <c r="S77">
        <v>247.8</v>
      </c>
      <c r="T77">
        <v>1.6</v>
      </c>
      <c r="U77">
        <v>10.199999999999999</v>
      </c>
      <c r="V77">
        <v>73</v>
      </c>
      <c r="W77">
        <v>0.4</v>
      </c>
      <c r="X77">
        <v>0.2</v>
      </c>
      <c r="Y77">
        <v>43.4</v>
      </c>
      <c r="AA77" t="str">
        <f t="shared" si="4"/>
        <v>MikeDavisBAL</v>
      </c>
      <c r="AB77" t="s">
        <v>188</v>
      </c>
      <c r="AC77" t="s">
        <v>101</v>
      </c>
      <c r="AD77" t="s">
        <v>12</v>
      </c>
      <c r="AE77">
        <v>44.8</v>
      </c>
      <c r="AF77">
        <v>174.5</v>
      </c>
      <c r="AG77">
        <v>1.3</v>
      </c>
      <c r="AH77">
        <v>7.1</v>
      </c>
      <c r="AI77">
        <v>44.2</v>
      </c>
      <c r="AJ77">
        <v>0.3</v>
      </c>
      <c r="AK77">
        <v>0.3</v>
      </c>
      <c r="AL77">
        <v>30.8</v>
      </c>
    </row>
    <row r="78" spans="1:38" x14ac:dyDescent="0.25">
      <c r="A78" t="str">
        <f t="shared" si="5"/>
        <v>SnoopConnerJAC</v>
      </c>
      <c r="B78" t="s">
        <v>404</v>
      </c>
      <c r="C78" t="s">
        <v>302</v>
      </c>
      <c r="D78" t="s">
        <v>29</v>
      </c>
      <c r="E78">
        <v>0</v>
      </c>
      <c r="F78">
        <v>200.8</v>
      </c>
      <c r="G78">
        <v>1.9</v>
      </c>
      <c r="H78">
        <v>9.1999999999999993</v>
      </c>
      <c r="I78">
        <v>61.8</v>
      </c>
      <c r="J78">
        <v>0.3</v>
      </c>
      <c r="K78">
        <v>0.3</v>
      </c>
      <c r="L78">
        <v>38.700000000000003</v>
      </c>
      <c r="N78" t="str">
        <f t="shared" si="3"/>
        <v>J.J.TaylorNE</v>
      </c>
      <c r="O78" t="s">
        <v>401</v>
      </c>
      <c r="P78" t="s">
        <v>154</v>
      </c>
      <c r="Q78" t="s">
        <v>30</v>
      </c>
      <c r="R78">
        <v>0</v>
      </c>
      <c r="S78">
        <v>235.9</v>
      </c>
      <c r="T78">
        <v>2</v>
      </c>
      <c r="U78">
        <v>7.8</v>
      </c>
      <c r="V78">
        <v>57.2</v>
      </c>
      <c r="W78">
        <v>0.3</v>
      </c>
      <c r="X78">
        <v>0.2</v>
      </c>
      <c r="Y78">
        <v>42.3</v>
      </c>
      <c r="AA78" t="str">
        <f t="shared" si="4"/>
        <v>MylesGaskinMIA</v>
      </c>
      <c r="AB78" t="s">
        <v>419</v>
      </c>
      <c r="AC78" t="s">
        <v>420</v>
      </c>
      <c r="AD78" t="s">
        <v>24</v>
      </c>
      <c r="AE78">
        <v>41.1</v>
      </c>
      <c r="AF78">
        <v>162.80000000000001</v>
      </c>
      <c r="AG78">
        <v>1.1000000000000001</v>
      </c>
      <c r="AH78">
        <v>8.8000000000000007</v>
      </c>
      <c r="AI78">
        <v>55.5</v>
      </c>
      <c r="AJ78">
        <v>0.4</v>
      </c>
      <c r="AK78">
        <v>0.3</v>
      </c>
      <c r="AL78">
        <v>30.1</v>
      </c>
    </row>
    <row r="79" spans="1:38" x14ac:dyDescent="0.25">
      <c r="A79" t="str">
        <f t="shared" si="5"/>
        <v>ZackMossBUF</v>
      </c>
      <c r="B79" t="s">
        <v>405</v>
      </c>
      <c r="C79" t="s">
        <v>406</v>
      </c>
      <c r="D79" t="s">
        <v>9</v>
      </c>
      <c r="E79">
        <v>43.7</v>
      </c>
      <c r="F79">
        <v>188.3</v>
      </c>
      <c r="G79">
        <v>1.4</v>
      </c>
      <c r="H79">
        <v>10.9</v>
      </c>
      <c r="I79">
        <v>79.099999999999994</v>
      </c>
      <c r="J79">
        <v>0.5</v>
      </c>
      <c r="K79">
        <v>0</v>
      </c>
      <c r="L79">
        <v>38.4</v>
      </c>
      <c r="N79" t="str">
        <f t="shared" si="3"/>
        <v>IsiahPachecoKC</v>
      </c>
      <c r="O79" t="s">
        <v>392</v>
      </c>
      <c r="P79" t="s">
        <v>393</v>
      </c>
      <c r="Q79" t="s">
        <v>10</v>
      </c>
      <c r="R79">
        <v>56.6</v>
      </c>
      <c r="S79">
        <v>205.4</v>
      </c>
      <c r="T79">
        <v>1.8</v>
      </c>
      <c r="U79">
        <v>12.2</v>
      </c>
      <c r="V79">
        <v>79.099999999999994</v>
      </c>
      <c r="W79">
        <v>0.5</v>
      </c>
      <c r="X79">
        <v>0.3</v>
      </c>
      <c r="Y79">
        <v>41.6</v>
      </c>
      <c r="AA79" t="str">
        <f t="shared" si="4"/>
        <v>Ke'ShawnVaughnTB</v>
      </c>
      <c r="AB79" t="s">
        <v>446</v>
      </c>
      <c r="AC79" t="s">
        <v>447</v>
      </c>
      <c r="AD79" t="s">
        <v>16</v>
      </c>
      <c r="AE79">
        <v>38.6</v>
      </c>
      <c r="AF79">
        <v>162.5</v>
      </c>
      <c r="AG79">
        <v>1.5</v>
      </c>
      <c r="AH79">
        <v>4.5</v>
      </c>
      <c r="AI79">
        <v>32.4</v>
      </c>
      <c r="AJ79">
        <v>0.2</v>
      </c>
      <c r="AK79">
        <v>0.4</v>
      </c>
      <c r="AL79">
        <v>29.1</v>
      </c>
    </row>
    <row r="80" spans="1:38" x14ac:dyDescent="0.25">
      <c r="A80" t="str">
        <f t="shared" si="5"/>
        <v>HassanHaskinsTEN</v>
      </c>
      <c r="B80" t="s">
        <v>407</v>
      </c>
      <c r="C80" t="s">
        <v>408</v>
      </c>
      <c r="D80" t="s">
        <v>26</v>
      </c>
      <c r="E80">
        <v>0</v>
      </c>
      <c r="F80">
        <v>186.7</v>
      </c>
      <c r="G80">
        <v>1.8</v>
      </c>
      <c r="H80">
        <v>9.5</v>
      </c>
      <c r="I80">
        <v>69.099999999999994</v>
      </c>
      <c r="J80">
        <v>0.4</v>
      </c>
      <c r="K80">
        <v>0.3</v>
      </c>
      <c r="L80">
        <v>38.1</v>
      </c>
      <c r="N80" t="str">
        <f t="shared" si="3"/>
        <v>Ke'ShawnVaughnTB</v>
      </c>
      <c r="O80" t="s">
        <v>446</v>
      </c>
      <c r="P80" t="s">
        <v>447</v>
      </c>
      <c r="Q80" t="s">
        <v>16</v>
      </c>
      <c r="R80">
        <v>68.400000000000006</v>
      </c>
      <c r="S80">
        <v>243.5</v>
      </c>
      <c r="T80">
        <v>2.1</v>
      </c>
      <c r="U80">
        <v>5.2</v>
      </c>
      <c r="V80">
        <v>40.799999999999997</v>
      </c>
      <c r="W80">
        <v>0.2</v>
      </c>
      <c r="X80">
        <v>0.4</v>
      </c>
      <c r="Y80">
        <v>41.2</v>
      </c>
      <c r="AA80" t="str">
        <f t="shared" si="4"/>
        <v>RonaldJonesKC</v>
      </c>
      <c r="AB80" t="s">
        <v>396</v>
      </c>
      <c r="AC80" t="s">
        <v>88</v>
      </c>
      <c r="AD80" t="s">
        <v>10</v>
      </c>
      <c r="AE80">
        <v>30.7</v>
      </c>
      <c r="AF80">
        <v>131.9</v>
      </c>
      <c r="AG80">
        <v>1.2</v>
      </c>
      <c r="AH80">
        <v>8.1999999999999993</v>
      </c>
      <c r="AI80">
        <v>59.4</v>
      </c>
      <c r="AJ80">
        <v>0.4</v>
      </c>
      <c r="AK80">
        <v>0.3</v>
      </c>
      <c r="AL80">
        <v>28.3</v>
      </c>
    </row>
    <row r="81" spans="1:38" x14ac:dyDescent="0.25">
      <c r="A81" t="str">
        <f t="shared" si="5"/>
        <v>JeffWilsonSF</v>
      </c>
      <c r="B81" t="s">
        <v>182</v>
      </c>
      <c r="C81" t="s">
        <v>79</v>
      </c>
      <c r="D81" t="s">
        <v>18</v>
      </c>
      <c r="E81">
        <v>63.6</v>
      </c>
      <c r="F81">
        <v>183.9</v>
      </c>
      <c r="G81">
        <v>1.6</v>
      </c>
      <c r="H81">
        <v>10.5</v>
      </c>
      <c r="I81">
        <v>72.8</v>
      </c>
      <c r="J81">
        <v>0.6</v>
      </c>
      <c r="K81">
        <v>0.3</v>
      </c>
      <c r="L81">
        <v>37.799999999999997</v>
      </c>
      <c r="N81" t="str">
        <f t="shared" si="3"/>
        <v>PatrickTaylorGB</v>
      </c>
      <c r="O81" t="s">
        <v>52</v>
      </c>
      <c r="P81" t="s">
        <v>154</v>
      </c>
      <c r="Q81" t="s">
        <v>19</v>
      </c>
      <c r="R81">
        <v>0</v>
      </c>
      <c r="S81">
        <v>225.6</v>
      </c>
      <c r="T81">
        <v>1.9</v>
      </c>
      <c r="U81">
        <v>6</v>
      </c>
      <c r="V81">
        <v>40.799999999999997</v>
      </c>
      <c r="W81">
        <v>0.3</v>
      </c>
      <c r="X81">
        <v>0.3</v>
      </c>
      <c r="Y81">
        <v>39.4</v>
      </c>
      <c r="AA81" t="str">
        <f t="shared" si="4"/>
        <v>ChrisEvansCIN</v>
      </c>
      <c r="AB81" t="s">
        <v>452</v>
      </c>
      <c r="AC81" t="s">
        <v>453</v>
      </c>
      <c r="AD81" t="s">
        <v>20</v>
      </c>
      <c r="AE81">
        <v>22.8</v>
      </c>
      <c r="AF81">
        <v>96.1</v>
      </c>
      <c r="AG81">
        <v>0.8</v>
      </c>
      <c r="AH81">
        <v>14.1</v>
      </c>
      <c r="AI81">
        <v>102.6</v>
      </c>
      <c r="AJ81">
        <v>0.7</v>
      </c>
      <c r="AK81">
        <v>0.2</v>
      </c>
      <c r="AL81">
        <v>28.2</v>
      </c>
    </row>
    <row r="82" spans="1:38" x14ac:dyDescent="0.25">
      <c r="A82" t="str">
        <f t="shared" si="5"/>
        <v>JaylenWarrenPIT</v>
      </c>
      <c r="B82" t="s">
        <v>409</v>
      </c>
      <c r="C82" t="s">
        <v>410</v>
      </c>
      <c r="D82" t="s">
        <v>37</v>
      </c>
      <c r="E82">
        <v>0</v>
      </c>
      <c r="F82">
        <v>192.6</v>
      </c>
      <c r="G82">
        <v>1.8</v>
      </c>
      <c r="H82">
        <v>9.9</v>
      </c>
      <c r="I82">
        <v>58.8</v>
      </c>
      <c r="J82">
        <v>0.4</v>
      </c>
      <c r="K82">
        <v>0.3</v>
      </c>
      <c r="L82">
        <v>37.700000000000003</v>
      </c>
      <c r="N82" t="str">
        <f t="shared" si="3"/>
        <v>GiovaniBernardTB</v>
      </c>
      <c r="O82" t="s">
        <v>397</v>
      </c>
      <c r="P82" t="s">
        <v>398</v>
      </c>
      <c r="Q82" t="s">
        <v>16</v>
      </c>
      <c r="R82">
        <v>20.100000000000001</v>
      </c>
      <c r="S82">
        <v>160</v>
      </c>
      <c r="T82">
        <v>1.1000000000000001</v>
      </c>
      <c r="U82">
        <v>16.600000000000001</v>
      </c>
      <c r="V82">
        <v>129.5</v>
      </c>
      <c r="W82">
        <v>0.6</v>
      </c>
      <c r="X82">
        <v>0.2</v>
      </c>
      <c r="Y82">
        <v>38.9</v>
      </c>
      <c r="AA82" t="str">
        <f t="shared" si="4"/>
        <v>JaylenWarrenPIT</v>
      </c>
      <c r="AB82" t="s">
        <v>409</v>
      </c>
      <c r="AC82" t="s">
        <v>410</v>
      </c>
      <c r="AD82" t="s">
        <v>37</v>
      </c>
      <c r="AE82">
        <v>38.299999999999997</v>
      </c>
      <c r="AF82">
        <v>158.30000000000001</v>
      </c>
      <c r="AG82">
        <v>1</v>
      </c>
      <c r="AH82">
        <v>6.4</v>
      </c>
      <c r="AI82">
        <v>44.6</v>
      </c>
      <c r="AJ82">
        <v>0.2</v>
      </c>
      <c r="AK82">
        <v>0.2</v>
      </c>
      <c r="AL82">
        <v>27.3</v>
      </c>
    </row>
    <row r="83" spans="1:38" x14ac:dyDescent="0.25">
      <c r="A83" t="str">
        <f t="shared" si="5"/>
        <v>MarlonMackHOU</v>
      </c>
      <c r="B83" t="s">
        <v>411</v>
      </c>
      <c r="C83" t="s">
        <v>412</v>
      </c>
      <c r="D83" t="s">
        <v>36</v>
      </c>
      <c r="E83">
        <v>0</v>
      </c>
      <c r="F83">
        <v>227</v>
      </c>
      <c r="G83">
        <v>1.6</v>
      </c>
      <c r="H83">
        <v>6.6</v>
      </c>
      <c r="I83">
        <v>39.5</v>
      </c>
      <c r="J83">
        <v>0.3</v>
      </c>
      <c r="K83">
        <v>0.1</v>
      </c>
      <c r="L83">
        <v>37.299999999999997</v>
      </c>
      <c r="N83" t="str">
        <f t="shared" si="3"/>
        <v>DareOgunbowaleHOU</v>
      </c>
      <c r="O83" t="s">
        <v>429</v>
      </c>
      <c r="P83" t="s">
        <v>430</v>
      </c>
      <c r="Q83" t="s">
        <v>36</v>
      </c>
      <c r="R83">
        <v>29.1</v>
      </c>
      <c r="S83">
        <v>166.3</v>
      </c>
      <c r="T83">
        <v>1.2</v>
      </c>
      <c r="U83">
        <v>15.5</v>
      </c>
      <c r="V83">
        <v>126</v>
      </c>
      <c r="W83">
        <v>0.5</v>
      </c>
      <c r="X83">
        <v>0.1</v>
      </c>
      <c r="Y83">
        <v>38.9</v>
      </c>
      <c r="AA83" t="str">
        <f t="shared" si="4"/>
        <v>KyleJuszczykSF</v>
      </c>
      <c r="AB83" t="s">
        <v>192</v>
      </c>
      <c r="AC83" t="s">
        <v>441</v>
      </c>
      <c r="AD83" t="s">
        <v>18</v>
      </c>
      <c r="AE83">
        <v>12.6</v>
      </c>
      <c r="AF83">
        <v>50.9</v>
      </c>
      <c r="AG83">
        <v>0.5</v>
      </c>
      <c r="AH83">
        <v>16.3</v>
      </c>
      <c r="AI83">
        <v>129.1</v>
      </c>
      <c r="AJ83">
        <v>1</v>
      </c>
      <c r="AK83">
        <v>0.3</v>
      </c>
      <c r="AL83">
        <v>26.6</v>
      </c>
    </row>
    <row r="84" spans="1:38" x14ac:dyDescent="0.25">
      <c r="A84" t="str">
        <f t="shared" si="5"/>
        <v>TyJohnsonNYJ</v>
      </c>
      <c r="B84" t="s">
        <v>413</v>
      </c>
      <c r="C84" t="s">
        <v>127</v>
      </c>
      <c r="D84" t="s">
        <v>40</v>
      </c>
      <c r="E84">
        <v>8.6</v>
      </c>
      <c r="F84">
        <v>141.19999999999999</v>
      </c>
      <c r="G84">
        <v>1</v>
      </c>
      <c r="H84">
        <v>15.7</v>
      </c>
      <c r="I84">
        <v>138.69999999999999</v>
      </c>
      <c r="J84">
        <v>0.6</v>
      </c>
      <c r="K84">
        <v>0.4</v>
      </c>
      <c r="L84">
        <v>36.9</v>
      </c>
      <c r="N84" t="str">
        <f t="shared" si="3"/>
        <v>TyMontgomeryNE</v>
      </c>
      <c r="O84" t="s">
        <v>413</v>
      </c>
      <c r="P84" t="s">
        <v>308</v>
      </c>
      <c r="Q84" t="s">
        <v>30</v>
      </c>
      <c r="R84">
        <v>21.6</v>
      </c>
      <c r="S84">
        <v>92.8</v>
      </c>
      <c r="T84">
        <v>0.8</v>
      </c>
      <c r="U84">
        <v>23.8</v>
      </c>
      <c r="V84">
        <v>190.9</v>
      </c>
      <c r="W84">
        <v>0.9</v>
      </c>
      <c r="X84">
        <v>0.2</v>
      </c>
      <c r="Y84">
        <v>38.299999999999997</v>
      </c>
      <c r="AA84" t="str">
        <f t="shared" si="4"/>
        <v>TyrionDavis-PriceSF</v>
      </c>
      <c r="AB84" t="s">
        <v>423</v>
      </c>
      <c r="AC84" t="s">
        <v>424</v>
      </c>
      <c r="AD84" t="s">
        <v>18</v>
      </c>
      <c r="AE84">
        <v>28.6</v>
      </c>
      <c r="AF84">
        <v>119.8</v>
      </c>
      <c r="AG84">
        <v>1</v>
      </c>
      <c r="AH84">
        <v>8.1999999999999993</v>
      </c>
      <c r="AI84">
        <v>57.1</v>
      </c>
      <c r="AJ84">
        <v>0.4</v>
      </c>
      <c r="AK84">
        <v>0.2</v>
      </c>
      <c r="AL84">
        <v>26</v>
      </c>
    </row>
    <row r="85" spans="1:38" x14ac:dyDescent="0.25">
      <c r="A85" t="str">
        <f t="shared" si="5"/>
        <v>DarrelWilliamsARI</v>
      </c>
      <c r="B85" t="s">
        <v>414</v>
      </c>
      <c r="C85" t="s">
        <v>304</v>
      </c>
      <c r="D85" t="s">
        <v>11</v>
      </c>
      <c r="E85">
        <v>9.3000000000000007</v>
      </c>
      <c r="F85">
        <v>148.9</v>
      </c>
      <c r="G85">
        <v>1.3</v>
      </c>
      <c r="H85">
        <v>13.1</v>
      </c>
      <c r="I85">
        <v>110.3</v>
      </c>
      <c r="J85">
        <v>0.5</v>
      </c>
      <c r="K85">
        <v>0</v>
      </c>
      <c r="L85">
        <v>36.6</v>
      </c>
      <c r="N85" t="str">
        <f t="shared" si="3"/>
        <v>IsaiahSpillerLAC</v>
      </c>
      <c r="O85" t="s">
        <v>402</v>
      </c>
      <c r="P85" t="s">
        <v>403</v>
      </c>
      <c r="Q85" t="s">
        <v>13</v>
      </c>
      <c r="R85">
        <v>62.1</v>
      </c>
      <c r="S85">
        <v>221.8</v>
      </c>
      <c r="T85">
        <v>1.6</v>
      </c>
      <c r="U85">
        <v>7.3</v>
      </c>
      <c r="V85">
        <v>48.3</v>
      </c>
      <c r="W85">
        <v>0.3</v>
      </c>
      <c r="X85">
        <v>0.2</v>
      </c>
      <c r="Y85">
        <v>37.9</v>
      </c>
      <c r="AA85" t="str">
        <f t="shared" si="4"/>
        <v>GiovaniBernardTB</v>
      </c>
      <c r="AB85" t="s">
        <v>397</v>
      </c>
      <c r="AC85" t="s">
        <v>398</v>
      </c>
      <c r="AD85" t="s">
        <v>16</v>
      </c>
      <c r="AE85">
        <v>24.2</v>
      </c>
      <c r="AF85">
        <v>96.7</v>
      </c>
      <c r="AG85">
        <v>0.7</v>
      </c>
      <c r="AH85">
        <v>11.9</v>
      </c>
      <c r="AI85">
        <v>79.7</v>
      </c>
      <c r="AJ85">
        <v>0.6</v>
      </c>
      <c r="AK85">
        <v>0.1</v>
      </c>
      <c r="AL85">
        <v>25.7</v>
      </c>
    </row>
    <row r="86" spans="1:38" x14ac:dyDescent="0.25">
      <c r="A86" t="str">
        <f t="shared" si="5"/>
        <v>MattBreidaNYG</v>
      </c>
      <c r="B86" t="s">
        <v>92</v>
      </c>
      <c r="C86" t="s">
        <v>415</v>
      </c>
      <c r="D86" t="s">
        <v>28</v>
      </c>
      <c r="E86">
        <v>35.9</v>
      </c>
      <c r="F86">
        <v>204.5</v>
      </c>
      <c r="G86">
        <v>1.2</v>
      </c>
      <c r="H86">
        <v>11</v>
      </c>
      <c r="I86">
        <v>84.9</v>
      </c>
      <c r="J86">
        <v>0.4</v>
      </c>
      <c r="K86">
        <v>1.1000000000000001</v>
      </c>
      <c r="L86">
        <v>36.4</v>
      </c>
      <c r="N86" t="str">
        <f t="shared" si="3"/>
        <v>MarlonMackHOU</v>
      </c>
      <c r="O86" t="s">
        <v>411</v>
      </c>
      <c r="P86" t="s">
        <v>412</v>
      </c>
      <c r="Q86" t="s">
        <v>36</v>
      </c>
      <c r="R86">
        <v>0</v>
      </c>
      <c r="S86">
        <v>227</v>
      </c>
      <c r="T86">
        <v>1.6</v>
      </c>
      <c r="U86">
        <v>6.6</v>
      </c>
      <c r="V86">
        <v>39.5</v>
      </c>
      <c r="W86">
        <v>0.3</v>
      </c>
      <c r="X86">
        <v>0.1</v>
      </c>
      <c r="Y86">
        <v>37.299999999999997</v>
      </c>
      <c r="AA86" t="str">
        <f t="shared" si="4"/>
        <v>JoshuaKelleyLAC</v>
      </c>
      <c r="AB86" t="s">
        <v>119</v>
      </c>
      <c r="AC86" t="s">
        <v>451</v>
      </c>
      <c r="AD86" t="s">
        <v>13</v>
      </c>
      <c r="AE86">
        <v>34</v>
      </c>
      <c r="AF86">
        <v>136.9</v>
      </c>
      <c r="AG86">
        <v>1.1000000000000001</v>
      </c>
      <c r="AH86">
        <v>6</v>
      </c>
      <c r="AI86">
        <v>42.2</v>
      </c>
      <c r="AJ86">
        <v>0.2</v>
      </c>
      <c r="AK86">
        <v>0.3</v>
      </c>
      <c r="AL86">
        <v>25.4</v>
      </c>
    </row>
    <row r="87" spans="1:38" x14ac:dyDescent="0.25">
      <c r="A87" t="str">
        <f t="shared" si="5"/>
        <v>JustinJacksonDET</v>
      </c>
      <c r="B87" t="s">
        <v>58</v>
      </c>
      <c r="C87" t="s">
        <v>57</v>
      </c>
      <c r="D87" t="s">
        <v>34</v>
      </c>
      <c r="E87">
        <v>17.899999999999999</v>
      </c>
      <c r="F87">
        <v>147.80000000000001</v>
      </c>
      <c r="G87">
        <v>1.3</v>
      </c>
      <c r="H87">
        <v>11.7</v>
      </c>
      <c r="I87">
        <v>96</v>
      </c>
      <c r="J87">
        <v>0.5</v>
      </c>
      <c r="K87">
        <v>0.3</v>
      </c>
      <c r="L87">
        <v>34.799999999999997</v>
      </c>
      <c r="N87" t="str">
        <f t="shared" si="3"/>
        <v>HassanHaskinsTEN</v>
      </c>
      <c r="O87" t="s">
        <v>407</v>
      </c>
      <c r="P87" t="s">
        <v>408</v>
      </c>
      <c r="Q87" t="s">
        <v>26</v>
      </c>
      <c r="R87">
        <v>42.4</v>
      </c>
      <c r="S87">
        <v>182.2</v>
      </c>
      <c r="T87">
        <v>1.5</v>
      </c>
      <c r="U87">
        <v>10.7</v>
      </c>
      <c r="V87">
        <v>78.599999999999994</v>
      </c>
      <c r="W87">
        <v>0.4</v>
      </c>
      <c r="X87">
        <v>0.2</v>
      </c>
      <c r="Y87">
        <v>37.1</v>
      </c>
      <c r="AA87" t="str">
        <f t="shared" si="4"/>
        <v>DeonJacksonIND</v>
      </c>
      <c r="AB87" t="s">
        <v>454</v>
      </c>
      <c r="AC87" t="s">
        <v>57</v>
      </c>
      <c r="AD87" t="s">
        <v>31</v>
      </c>
      <c r="AE87">
        <v>29.8</v>
      </c>
      <c r="AF87">
        <v>126.2</v>
      </c>
      <c r="AG87">
        <v>1.1000000000000001</v>
      </c>
      <c r="AH87">
        <v>6.1</v>
      </c>
      <c r="AI87">
        <v>44</v>
      </c>
      <c r="AJ87">
        <v>0.3</v>
      </c>
      <c r="AK87">
        <v>0.2</v>
      </c>
      <c r="AL87">
        <v>24.5</v>
      </c>
    </row>
    <row r="88" spans="1:38" x14ac:dyDescent="0.25">
      <c r="A88" t="str">
        <f t="shared" si="5"/>
        <v>TylerGoodsonGB</v>
      </c>
      <c r="B88" t="s">
        <v>130</v>
      </c>
      <c r="C88" t="s">
        <v>416</v>
      </c>
      <c r="D88" t="s">
        <v>19</v>
      </c>
      <c r="E88">
        <v>0</v>
      </c>
      <c r="F88">
        <v>170.3</v>
      </c>
      <c r="G88">
        <v>1.6</v>
      </c>
      <c r="H88">
        <v>7.8</v>
      </c>
      <c r="I88">
        <v>63.8</v>
      </c>
      <c r="J88">
        <v>0.4</v>
      </c>
      <c r="K88">
        <v>0.2</v>
      </c>
      <c r="L88">
        <v>34.799999999999997</v>
      </c>
      <c r="N88" t="str">
        <f t="shared" si="3"/>
        <v>TyJohnsonNYJ</v>
      </c>
      <c r="O88" t="s">
        <v>413</v>
      </c>
      <c r="P88" t="s">
        <v>127</v>
      </c>
      <c r="Q88" t="s">
        <v>40</v>
      </c>
      <c r="R88">
        <v>11.2</v>
      </c>
      <c r="S88">
        <v>147.6</v>
      </c>
      <c r="T88">
        <v>1</v>
      </c>
      <c r="U88">
        <v>13.7</v>
      </c>
      <c r="V88">
        <v>126.7</v>
      </c>
      <c r="W88">
        <v>0.5</v>
      </c>
      <c r="X88">
        <v>0.2</v>
      </c>
      <c r="Y88">
        <v>36.4</v>
      </c>
      <c r="AA88" t="str">
        <f t="shared" si="4"/>
        <v>KenyanDrakeBAL</v>
      </c>
      <c r="AB88" t="s">
        <v>390</v>
      </c>
      <c r="AC88" t="s">
        <v>391</v>
      </c>
      <c r="AD88" t="s">
        <v>12</v>
      </c>
      <c r="AE88">
        <v>19</v>
      </c>
      <c r="AF88">
        <v>83.4</v>
      </c>
      <c r="AG88">
        <v>0.6</v>
      </c>
      <c r="AH88">
        <v>11.1</v>
      </c>
      <c r="AI88">
        <v>83.8</v>
      </c>
      <c r="AJ88">
        <v>0.6</v>
      </c>
      <c r="AK88">
        <v>0.1</v>
      </c>
      <c r="AL88">
        <v>23.6</v>
      </c>
    </row>
    <row r="89" spans="1:38" x14ac:dyDescent="0.25">
      <c r="A89" t="str">
        <f t="shared" si="5"/>
        <v>TrestanEbnerCHI</v>
      </c>
      <c r="B89" t="s">
        <v>417</v>
      </c>
      <c r="C89" t="s">
        <v>418</v>
      </c>
      <c r="D89" t="s">
        <v>25</v>
      </c>
      <c r="E89">
        <v>0</v>
      </c>
      <c r="F89">
        <v>142.4</v>
      </c>
      <c r="G89">
        <v>1.1000000000000001</v>
      </c>
      <c r="H89">
        <v>14.1</v>
      </c>
      <c r="I89">
        <v>111.1</v>
      </c>
      <c r="J89">
        <v>0.5</v>
      </c>
      <c r="K89">
        <v>0.1</v>
      </c>
      <c r="L89">
        <v>34.200000000000003</v>
      </c>
      <c r="N89" t="str">
        <f t="shared" si="3"/>
        <v>TylerGoodsonGB</v>
      </c>
      <c r="O89" t="s">
        <v>130</v>
      </c>
      <c r="P89" t="s">
        <v>416</v>
      </c>
      <c r="Q89" t="s">
        <v>19</v>
      </c>
      <c r="R89">
        <v>0</v>
      </c>
      <c r="S89">
        <v>170.3</v>
      </c>
      <c r="T89">
        <v>1.6</v>
      </c>
      <c r="U89">
        <v>7.8</v>
      </c>
      <c r="V89">
        <v>63.8</v>
      </c>
      <c r="W89">
        <v>0.4</v>
      </c>
      <c r="X89">
        <v>0.2</v>
      </c>
      <c r="Y89">
        <v>34.799999999999997</v>
      </c>
      <c r="AA89" t="str">
        <f t="shared" si="4"/>
        <v>CraigReynoldsDET</v>
      </c>
      <c r="AB89" t="s">
        <v>435</v>
      </c>
      <c r="AC89" t="s">
        <v>436</v>
      </c>
      <c r="AD89" t="s">
        <v>34</v>
      </c>
      <c r="AE89">
        <v>28.5</v>
      </c>
      <c r="AF89">
        <v>120.1</v>
      </c>
      <c r="AG89">
        <v>0.8</v>
      </c>
      <c r="AH89">
        <v>6.2</v>
      </c>
      <c r="AI89">
        <v>45</v>
      </c>
      <c r="AJ89">
        <v>0.2</v>
      </c>
      <c r="AK89">
        <v>0.2</v>
      </c>
      <c r="AL89">
        <v>22.7</v>
      </c>
    </row>
    <row r="90" spans="1:38" x14ac:dyDescent="0.25">
      <c r="A90" t="str">
        <f t="shared" si="5"/>
        <v>MylesGaskinMIA</v>
      </c>
      <c r="B90" t="s">
        <v>419</v>
      </c>
      <c r="C90" t="s">
        <v>420</v>
      </c>
      <c r="D90" t="s">
        <v>24</v>
      </c>
      <c r="E90">
        <v>18.100000000000001</v>
      </c>
      <c r="F90">
        <v>189.5</v>
      </c>
      <c r="G90">
        <v>1</v>
      </c>
      <c r="H90">
        <v>14.3</v>
      </c>
      <c r="I90">
        <v>82.5</v>
      </c>
      <c r="J90">
        <v>0.3</v>
      </c>
      <c r="K90">
        <v>0.6</v>
      </c>
      <c r="L90">
        <v>34.1</v>
      </c>
      <c r="N90" t="str">
        <f t="shared" si="3"/>
        <v>TyrionDavis-PriceSF</v>
      </c>
      <c r="O90" t="s">
        <v>423</v>
      </c>
      <c r="P90" t="s">
        <v>424</v>
      </c>
      <c r="Q90" t="s">
        <v>18</v>
      </c>
      <c r="R90">
        <v>34.200000000000003</v>
      </c>
      <c r="S90">
        <v>180.1</v>
      </c>
      <c r="T90">
        <v>1.6</v>
      </c>
      <c r="U90">
        <v>7.8</v>
      </c>
      <c r="V90">
        <v>56.8</v>
      </c>
      <c r="W90">
        <v>0.3</v>
      </c>
      <c r="X90">
        <v>0.2</v>
      </c>
      <c r="Y90">
        <v>34.6</v>
      </c>
      <c r="AA90" t="str">
        <f t="shared" si="4"/>
        <v>BennySnellPIT</v>
      </c>
      <c r="AB90" t="s">
        <v>431</v>
      </c>
      <c r="AC90" t="s">
        <v>432</v>
      </c>
      <c r="AD90" t="s">
        <v>37</v>
      </c>
      <c r="AE90">
        <v>31.4</v>
      </c>
      <c r="AF90">
        <v>121.6</v>
      </c>
      <c r="AG90">
        <v>0.9</v>
      </c>
      <c r="AH90">
        <v>5.5</v>
      </c>
      <c r="AI90">
        <v>38.4</v>
      </c>
      <c r="AJ90">
        <v>0.2</v>
      </c>
      <c r="AK90">
        <v>0.2</v>
      </c>
      <c r="AL90">
        <v>22.2</v>
      </c>
    </row>
    <row r="91" spans="1:38" x14ac:dyDescent="0.25">
      <c r="A91" t="str">
        <f t="shared" si="5"/>
        <v>AnthonyMcFarlandPIT</v>
      </c>
      <c r="B91" t="s">
        <v>421</v>
      </c>
      <c r="C91" t="s">
        <v>422</v>
      </c>
      <c r="D91" t="s">
        <v>37</v>
      </c>
      <c r="E91">
        <v>0</v>
      </c>
      <c r="F91">
        <v>182.7</v>
      </c>
      <c r="G91">
        <v>1</v>
      </c>
      <c r="H91">
        <v>10.3</v>
      </c>
      <c r="I91">
        <v>72.3</v>
      </c>
      <c r="J91">
        <v>0.5</v>
      </c>
      <c r="K91">
        <v>0.2</v>
      </c>
      <c r="L91">
        <v>34.1</v>
      </c>
      <c r="N91" t="str">
        <f t="shared" si="3"/>
        <v>DeonJacksonIND</v>
      </c>
      <c r="O91" t="s">
        <v>454</v>
      </c>
      <c r="P91" t="s">
        <v>57</v>
      </c>
      <c r="Q91" t="s">
        <v>31</v>
      </c>
      <c r="R91">
        <v>47.5</v>
      </c>
      <c r="S91">
        <v>204</v>
      </c>
      <c r="T91">
        <v>1.7</v>
      </c>
      <c r="U91">
        <v>4</v>
      </c>
      <c r="V91">
        <v>28.6</v>
      </c>
      <c r="W91">
        <v>0.2</v>
      </c>
      <c r="X91">
        <v>0.2</v>
      </c>
      <c r="Y91">
        <v>34.200000000000003</v>
      </c>
      <c r="AA91" t="str">
        <f t="shared" si="4"/>
        <v>D'ErnestJohnsonCLE</v>
      </c>
      <c r="AB91" t="s">
        <v>387</v>
      </c>
      <c r="AC91" t="s">
        <v>127</v>
      </c>
      <c r="AD91" t="s">
        <v>39</v>
      </c>
      <c r="AE91">
        <v>25.3</v>
      </c>
      <c r="AF91">
        <v>113.7</v>
      </c>
      <c r="AG91">
        <v>0.7</v>
      </c>
      <c r="AH91">
        <v>6.8</v>
      </c>
      <c r="AI91">
        <v>48.7</v>
      </c>
      <c r="AJ91">
        <v>0.2</v>
      </c>
      <c r="AK91">
        <v>0.1</v>
      </c>
      <c r="AL91">
        <v>21.7</v>
      </c>
    </row>
    <row r="92" spans="1:38" x14ac:dyDescent="0.25">
      <c r="A92" t="str">
        <f t="shared" si="5"/>
        <v>TyrionDavis-PriceSF</v>
      </c>
      <c r="B92" t="s">
        <v>423</v>
      </c>
      <c r="C92" t="s">
        <v>424</v>
      </c>
      <c r="D92" t="s">
        <v>18</v>
      </c>
      <c r="E92">
        <v>22.9</v>
      </c>
      <c r="F92">
        <v>156.69999999999999</v>
      </c>
      <c r="G92">
        <v>1.4</v>
      </c>
      <c r="H92">
        <v>10.8</v>
      </c>
      <c r="I92">
        <v>76.5</v>
      </c>
      <c r="J92">
        <v>0.5</v>
      </c>
      <c r="K92">
        <v>0.3</v>
      </c>
      <c r="L92">
        <v>33.799999999999997</v>
      </c>
      <c r="N92" t="str">
        <f t="shared" si="3"/>
        <v>AnthonyMcFarlandPIT</v>
      </c>
      <c r="O92" t="s">
        <v>421</v>
      </c>
      <c r="P92" t="s">
        <v>422</v>
      </c>
      <c r="Q92" t="s">
        <v>37</v>
      </c>
      <c r="R92">
        <v>0</v>
      </c>
      <c r="S92">
        <v>182.7</v>
      </c>
      <c r="T92">
        <v>1</v>
      </c>
      <c r="U92">
        <v>10.3</v>
      </c>
      <c r="V92">
        <v>72.3</v>
      </c>
      <c r="W92">
        <v>0.5</v>
      </c>
      <c r="X92">
        <v>0.2</v>
      </c>
      <c r="Y92">
        <v>34.1</v>
      </c>
      <c r="AA92" t="str">
        <f t="shared" si="4"/>
        <v>DareOgunbowaleHOU</v>
      </c>
      <c r="AB92" t="s">
        <v>429</v>
      </c>
      <c r="AC92" t="s">
        <v>430</v>
      </c>
      <c r="AD92" t="s">
        <v>36</v>
      </c>
      <c r="AE92">
        <v>18.899999999999999</v>
      </c>
      <c r="AF92">
        <v>77.5</v>
      </c>
      <c r="AG92">
        <v>0.6</v>
      </c>
      <c r="AH92">
        <v>10.199999999999999</v>
      </c>
      <c r="AI92">
        <v>77.8</v>
      </c>
      <c r="AJ92">
        <v>0.3</v>
      </c>
      <c r="AK92">
        <v>0.1</v>
      </c>
      <c r="AL92">
        <v>20.6</v>
      </c>
    </row>
    <row r="93" spans="1:38" x14ac:dyDescent="0.25">
      <c r="A93" t="str">
        <f t="shared" si="5"/>
        <v>SamajePerineCIN</v>
      </c>
      <c r="B93" t="s">
        <v>425</v>
      </c>
      <c r="C93" t="s">
        <v>426</v>
      </c>
      <c r="D93" t="s">
        <v>20</v>
      </c>
      <c r="E93">
        <v>44.1</v>
      </c>
      <c r="F93">
        <v>140.19999999999999</v>
      </c>
      <c r="G93">
        <v>0.9</v>
      </c>
      <c r="H93">
        <v>13.6</v>
      </c>
      <c r="I93">
        <v>102.7</v>
      </c>
      <c r="J93">
        <v>0.5</v>
      </c>
      <c r="K93">
        <v>0.2</v>
      </c>
      <c r="L93">
        <v>32.1</v>
      </c>
      <c r="N93" t="str">
        <f t="shared" si="3"/>
        <v>JoshuaKelleyLAC</v>
      </c>
      <c r="O93" t="s">
        <v>119</v>
      </c>
      <c r="P93" t="s">
        <v>451</v>
      </c>
      <c r="Q93" t="s">
        <v>13</v>
      </c>
      <c r="R93">
        <v>54.7</v>
      </c>
      <c r="S93">
        <v>199.5</v>
      </c>
      <c r="T93">
        <v>1.5</v>
      </c>
      <c r="U93">
        <v>7.5</v>
      </c>
      <c r="V93">
        <v>48.3</v>
      </c>
      <c r="W93">
        <v>0.3</v>
      </c>
      <c r="X93">
        <v>0.6</v>
      </c>
      <c r="Y93">
        <v>33.9</v>
      </c>
      <c r="AA93" t="str">
        <f t="shared" si="4"/>
        <v>JustinJacksonDET</v>
      </c>
      <c r="AB93" t="s">
        <v>58</v>
      </c>
      <c r="AC93" t="s">
        <v>57</v>
      </c>
      <c r="AD93" t="s">
        <v>34</v>
      </c>
      <c r="AE93">
        <v>17.899999999999999</v>
      </c>
      <c r="AF93">
        <v>76.5</v>
      </c>
      <c r="AG93">
        <v>0.5</v>
      </c>
      <c r="AH93">
        <v>8.3000000000000007</v>
      </c>
      <c r="AI93">
        <v>63.1</v>
      </c>
      <c r="AJ93">
        <v>0.3</v>
      </c>
      <c r="AK93">
        <v>0</v>
      </c>
      <c r="AL93">
        <v>18.7</v>
      </c>
    </row>
    <row r="94" spans="1:38" x14ac:dyDescent="0.25">
      <c r="A94" t="str">
        <f t="shared" si="5"/>
        <v>QadreeOllisonDAL</v>
      </c>
      <c r="B94" t="s">
        <v>427</v>
      </c>
      <c r="C94" t="s">
        <v>428</v>
      </c>
      <c r="D94" t="s">
        <v>15</v>
      </c>
      <c r="E94">
        <v>10.7</v>
      </c>
      <c r="F94">
        <v>156.6</v>
      </c>
      <c r="G94">
        <v>1.4</v>
      </c>
      <c r="H94">
        <v>8.8000000000000007</v>
      </c>
      <c r="I94">
        <v>56.7</v>
      </c>
      <c r="J94">
        <v>0.3</v>
      </c>
      <c r="K94">
        <v>0.6</v>
      </c>
      <c r="L94">
        <v>30.8</v>
      </c>
      <c r="N94" t="str">
        <f t="shared" si="3"/>
        <v>KenyanDrakeBAL</v>
      </c>
      <c r="O94" t="s">
        <v>390</v>
      </c>
      <c r="P94" t="s">
        <v>391</v>
      </c>
      <c r="Q94" t="s">
        <v>12</v>
      </c>
      <c r="R94">
        <v>12.3</v>
      </c>
      <c r="S94">
        <v>158.5</v>
      </c>
      <c r="T94">
        <v>1.1000000000000001</v>
      </c>
      <c r="U94">
        <v>13.9</v>
      </c>
      <c r="V94">
        <v>83</v>
      </c>
      <c r="W94">
        <v>0.5</v>
      </c>
      <c r="X94">
        <v>0.1</v>
      </c>
      <c r="Y94">
        <v>33.4</v>
      </c>
      <c r="AA94" t="str">
        <f t="shared" si="4"/>
        <v>SnoopConnerJAC</v>
      </c>
      <c r="AB94" t="s">
        <v>404</v>
      </c>
      <c r="AC94" t="s">
        <v>302</v>
      </c>
      <c r="AD94" t="s">
        <v>29</v>
      </c>
      <c r="AE94">
        <v>23.6</v>
      </c>
      <c r="AF94">
        <v>98.6</v>
      </c>
      <c r="AG94">
        <v>0.7</v>
      </c>
      <c r="AH94">
        <v>4.2</v>
      </c>
      <c r="AI94">
        <v>30.9</v>
      </c>
      <c r="AJ94">
        <v>0.2</v>
      </c>
      <c r="AK94">
        <v>0.1</v>
      </c>
      <c r="AL94">
        <v>18.100000000000001</v>
      </c>
    </row>
    <row r="95" spans="1:38" x14ac:dyDescent="0.25">
      <c r="A95" t="str">
        <f t="shared" si="5"/>
        <v>DareOgunbowaleHOU</v>
      </c>
      <c r="B95" t="s">
        <v>429</v>
      </c>
      <c r="C95" t="s">
        <v>430</v>
      </c>
      <c r="D95" t="s">
        <v>36</v>
      </c>
      <c r="E95">
        <v>8.6</v>
      </c>
      <c r="F95">
        <v>123.1</v>
      </c>
      <c r="G95">
        <v>0.8</v>
      </c>
      <c r="H95">
        <v>13.3</v>
      </c>
      <c r="I95">
        <v>108.4</v>
      </c>
      <c r="J95">
        <v>0.5</v>
      </c>
      <c r="K95">
        <v>0.1</v>
      </c>
      <c r="L95">
        <v>30.2</v>
      </c>
      <c r="N95" t="str">
        <f t="shared" si="3"/>
        <v>TrayveonWilliamsCIN</v>
      </c>
      <c r="O95" t="s">
        <v>450</v>
      </c>
      <c r="P95" t="s">
        <v>304</v>
      </c>
      <c r="Q95" t="s">
        <v>20</v>
      </c>
      <c r="R95">
        <v>0</v>
      </c>
      <c r="S95">
        <v>207.1</v>
      </c>
      <c r="T95">
        <v>1.4</v>
      </c>
      <c r="U95">
        <v>7.4</v>
      </c>
      <c r="V95">
        <v>37.9</v>
      </c>
      <c r="W95">
        <v>0.3</v>
      </c>
      <c r="X95">
        <v>0.5</v>
      </c>
      <c r="Y95">
        <v>33.1</v>
      </c>
      <c r="AA95" t="str">
        <f t="shared" si="4"/>
        <v>KyrenWilliamsLAR</v>
      </c>
      <c r="AB95" t="s">
        <v>386</v>
      </c>
      <c r="AC95" t="s">
        <v>304</v>
      </c>
      <c r="AD95" t="s">
        <v>17</v>
      </c>
      <c r="AE95">
        <v>24</v>
      </c>
      <c r="AF95">
        <v>99.3</v>
      </c>
      <c r="AG95">
        <v>0.9</v>
      </c>
      <c r="AH95">
        <v>2.1</v>
      </c>
      <c r="AI95">
        <v>15.4</v>
      </c>
      <c r="AJ95">
        <v>0.1</v>
      </c>
      <c r="AK95">
        <v>0.1</v>
      </c>
      <c r="AL95">
        <v>16.899999999999999</v>
      </c>
    </row>
    <row r="96" spans="1:38" x14ac:dyDescent="0.25">
      <c r="A96" t="str">
        <f t="shared" si="5"/>
        <v>BennySnellPIT</v>
      </c>
      <c r="B96" t="s">
        <v>431</v>
      </c>
      <c r="C96" t="s">
        <v>432</v>
      </c>
      <c r="D96" t="s">
        <v>37</v>
      </c>
      <c r="E96">
        <v>28.5</v>
      </c>
      <c r="F96">
        <v>170.9</v>
      </c>
      <c r="G96">
        <v>1</v>
      </c>
      <c r="H96">
        <v>8</v>
      </c>
      <c r="I96">
        <v>56.6</v>
      </c>
      <c r="J96">
        <v>0.3</v>
      </c>
      <c r="K96">
        <v>0.3</v>
      </c>
      <c r="L96">
        <v>29.7</v>
      </c>
      <c r="N96" t="str">
        <f t="shared" si="3"/>
        <v>KyrenWilliamsLAR</v>
      </c>
      <c r="O96" t="s">
        <v>386</v>
      </c>
      <c r="P96" t="s">
        <v>304</v>
      </c>
      <c r="Q96" t="s">
        <v>17</v>
      </c>
      <c r="R96">
        <v>24</v>
      </c>
      <c r="S96">
        <v>171.5</v>
      </c>
      <c r="T96">
        <v>1.5</v>
      </c>
      <c r="U96">
        <v>6.5</v>
      </c>
      <c r="V96">
        <v>52.4</v>
      </c>
      <c r="W96">
        <v>0.3</v>
      </c>
      <c r="X96">
        <v>0.2</v>
      </c>
      <c r="Y96">
        <v>32.700000000000003</v>
      </c>
      <c r="AA96" t="str">
        <f t="shared" si="4"/>
        <v>TreySermonPHI</v>
      </c>
      <c r="AB96" t="s">
        <v>68</v>
      </c>
      <c r="AC96" t="s">
        <v>439</v>
      </c>
      <c r="AD96" t="s">
        <v>14</v>
      </c>
      <c r="AE96">
        <v>19.100000000000001</v>
      </c>
      <c r="AF96">
        <v>78.8</v>
      </c>
      <c r="AG96">
        <v>0.6</v>
      </c>
      <c r="AH96">
        <v>5.4</v>
      </c>
      <c r="AI96">
        <v>37.200000000000003</v>
      </c>
      <c r="AJ96">
        <v>0.3</v>
      </c>
      <c r="AK96">
        <v>0.1</v>
      </c>
      <c r="AL96">
        <v>16.899999999999999</v>
      </c>
    </row>
    <row r="97" spans="1:38" x14ac:dyDescent="0.25">
      <c r="A97" t="str">
        <f t="shared" si="5"/>
        <v>ChubaHubbardCAR</v>
      </c>
      <c r="B97" t="s">
        <v>433</v>
      </c>
      <c r="C97" t="s">
        <v>434</v>
      </c>
      <c r="D97" t="s">
        <v>38</v>
      </c>
      <c r="E97">
        <v>18.2</v>
      </c>
      <c r="F97">
        <v>154.5</v>
      </c>
      <c r="G97">
        <v>1</v>
      </c>
      <c r="H97">
        <v>10.199999999999999</v>
      </c>
      <c r="I97">
        <v>68.099999999999994</v>
      </c>
      <c r="J97">
        <v>0.3</v>
      </c>
      <c r="K97">
        <v>0.3</v>
      </c>
      <c r="L97">
        <v>29.6</v>
      </c>
      <c r="N97" t="str">
        <f t="shared" si="3"/>
        <v>JaylenWarrenPIT</v>
      </c>
      <c r="O97" t="s">
        <v>409</v>
      </c>
      <c r="P97" t="s">
        <v>410</v>
      </c>
      <c r="Q97" t="s">
        <v>37</v>
      </c>
      <c r="R97">
        <v>38.299999999999997</v>
      </c>
      <c r="S97">
        <v>175.5</v>
      </c>
      <c r="T97">
        <v>1.4</v>
      </c>
      <c r="U97">
        <v>8.1</v>
      </c>
      <c r="V97">
        <v>51.7</v>
      </c>
      <c r="W97">
        <v>0.3</v>
      </c>
      <c r="X97">
        <v>0.2</v>
      </c>
      <c r="Y97">
        <v>32.5</v>
      </c>
      <c r="AA97" t="str">
        <f t="shared" si="4"/>
        <v>RoyceFreemanHOU</v>
      </c>
      <c r="AB97" t="s">
        <v>444</v>
      </c>
      <c r="AC97" t="s">
        <v>445</v>
      </c>
      <c r="AD97" t="s">
        <v>36</v>
      </c>
      <c r="AE97">
        <v>22.4</v>
      </c>
      <c r="AF97">
        <v>89.6</v>
      </c>
      <c r="AG97">
        <v>0.6</v>
      </c>
      <c r="AH97">
        <v>4.4000000000000004</v>
      </c>
      <c r="AI97">
        <v>28</v>
      </c>
      <c r="AJ97">
        <v>0.1</v>
      </c>
      <c r="AK97">
        <v>0.1</v>
      </c>
      <c r="AL97">
        <v>15.6</v>
      </c>
    </row>
    <row r="98" spans="1:38" x14ac:dyDescent="0.25">
      <c r="A98" t="str">
        <f t="shared" si="5"/>
        <v>CraigReynoldsDET</v>
      </c>
      <c r="B98" t="s">
        <v>435</v>
      </c>
      <c r="C98" t="s">
        <v>436</v>
      </c>
      <c r="D98" t="s">
        <v>34</v>
      </c>
      <c r="E98">
        <v>9</v>
      </c>
      <c r="F98">
        <v>163.80000000000001</v>
      </c>
      <c r="G98">
        <v>0.9</v>
      </c>
      <c r="H98">
        <v>8.1</v>
      </c>
      <c r="I98">
        <v>58.1</v>
      </c>
      <c r="J98">
        <v>0.3</v>
      </c>
      <c r="K98">
        <v>0.3</v>
      </c>
      <c r="L98">
        <v>29.1</v>
      </c>
      <c r="N98" t="str">
        <f t="shared" si="3"/>
        <v>BrandonBoldenLV</v>
      </c>
      <c r="O98" t="s">
        <v>172</v>
      </c>
      <c r="P98" t="s">
        <v>438</v>
      </c>
      <c r="Q98" t="s">
        <v>21</v>
      </c>
      <c r="R98">
        <v>19.8</v>
      </c>
      <c r="S98">
        <v>79.2</v>
      </c>
      <c r="T98">
        <v>0.7</v>
      </c>
      <c r="U98">
        <v>19.100000000000001</v>
      </c>
      <c r="V98">
        <v>164.5</v>
      </c>
      <c r="W98">
        <v>0.7</v>
      </c>
      <c r="X98">
        <v>0.1</v>
      </c>
      <c r="Y98">
        <v>32.200000000000003</v>
      </c>
      <c r="AA98" t="str">
        <f t="shared" si="4"/>
        <v>TrestanEbnerCHI</v>
      </c>
      <c r="AB98" t="s">
        <v>417</v>
      </c>
      <c r="AC98" t="s">
        <v>418</v>
      </c>
      <c r="AD98" t="s">
        <v>25</v>
      </c>
      <c r="AE98">
        <v>19.600000000000001</v>
      </c>
      <c r="AF98">
        <v>82.7</v>
      </c>
      <c r="AG98">
        <v>0.6</v>
      </c>
      <c r="AH98">
        <v>3.8</v>
      </c>
      <c r="AI98">
        <v>27.6</v>
      </c>
      <c r="AJ98">
        <v>0.2</v>
      </c>
      <c r="AK98">
        <v>0.1</v>
      </c>
      <c r="AL98">
        <v>15.6</v>
      </c>
    </row>
    <row r="99" spans="1:38" x14ac:dyDescent="0.25">
      <c r="A99" t="str">
        <f t="shared" si="5"/>
        <v>TyChandlerMIN</v>
      </c>
      <c r="B99" t="s">
        <v>413</v>
      </c>
      <c r="C99" t="s">
        <v>437</v>
      </c>
      <c r="D99" t="s">
        <v>22</v>
      </c>
      <c r="E99">
        <v>0</v>
      </c>
      <c r="F99">
        <v>107.8</v>
      </c>
      <c r="G99">
        <v>0.8</v>
      </c>
      <c r="H99">
        <v>11.9</v>
      </c>
      <c r="I99">
        <v>77.400000000000006</v>
      </c>
      <c r="J99">
        <v>0.4</v>
      </c>
      <c r="K99">
        <v>0.1</v>
      </c>
      <c r="L99">
        <v>25.6</v>
      </c>
      <c r="N99" t="str">
        <f t="shared" si="3"/>
        <v>ZackMossBUF</v>
      </c>
      <c r="O99" t="s">
        <v>405</v>
      </c>
      <c r="P99" t="s">
        <v>406</v>
      </c>
      <c r="Q99" t="s">
        <v>9</v>
      </c>
      <c r="R99">
        <v>35</v>
      </c>
      <c r="S99">
        <v>171.4</v>
      </c>
      <c r="T99">
        <v>1.4</v>
      </c>
      <c r="U99">
        <v>6.5</v>
      </c>
      <c r="V99">
        <v>47.3</v>
      </c>
      <c r="W99">
        <v>0.3</v>
      </c>
      <c r="X99">
        <v>0.1</v>
      </c>
      <c r="Y99">
        <v>32</v>
      </c>
      <c r="AA99" t="str">
        <f t="shared" si="4"/>
        <v>DeeJayDallasSEA</v>
      </c>
      <c r="AB99" t="s">
        <v>448</v>
      </c>
      <c r="AC99" t="s">
        <v>449</v>
      </c>
      <c r="AD99" t="s">
        <v>35</v>
      </c>
      <c r="AE99">
        <v>13.1</v>
      </c>
      <c r="AF99">
        <v>54.3</v>
      </c>
      <c r="AG99">
        <v>0.4</v>
      </c>
      <c r="AH99">
        <v>9.8000000000000007</v>
      </c>
      <c r="AI99">
        <v>62.8</v>
      </c>
      <c r="AJ99">
        <v>0.3</v>
      </c>
      <c r="AK99">
        <v>0.2</v>
      </c>
      <c r="AL99">
        <v>15.5</v>
      </c>
    </row>
    <row r="100" spans="1:38" x14ac:dyDescent="0.25">
      <c r="A100" t="str">
        <f t="shared" si="5"/>
        <v>BrandonBoldenLV</v>
      </c>
      <c r="B100" t="s">
        <v>172</v>
      </c>
      <c r="C100" t="s">
        <v>438</v>
      </c>
      <c r="D100" t="s">
        <v>21</v>
      </c>
      <c r="E100">
        <v>4.4000000000000004</v>
      </c>
      <c r="F100">
        <v>44.1</v>
      </c>
      <c r="G100">
        <v>0.3</v>
      </c>
      <c r="H100">
        <v>17.7</v>
      </c>
      <c r="I100">
        <v>155.30000000000001</v>
      </c>
      <c r="J100">
        <v>0.6</v>
      </c>
      <c r="K100">
        <v>0.1</v>
      </c>
      <c r="L100">
        <v>25.2</v>
      </c>
      <c r="N100" t="str">
        <f t="shared" si="3"/>
        <v>DeeJayDallasSEA</v>
      </c>
      <c r="O100" t="s">
        <v>448</v>
      </c>
      <c r="P100" t="s">
        <v>449</v>
      </c>
      <c r="Q100" t="s">
        <v>35</v>
      </c>
      <c r="R100">
        <v>19.5</v>
      </c>
      <c r="S100">
        <v>110.4</v>
      </c>
      <c r="T100">
        <v>1</v>
      </c>
      <c r="U100">
        <v>14.7</v>
      </c>
      <c r="V100">
        <v>100.7</v>
      </c>
      <c r="W100">
        <v>0.4</v>
      </c>
      <c r="X100">
        <v>0.1</v>
      </c>
      <c r="Y100">
        <v>29.4</v>
      </c>
      <c r="AA100" t="str">
        <f t="shared" si="4"/>
        <v>DwayneWashingtonNO</v>
      </c>
      <c r="AB100" t="s">
        <v>482</v>
      </c>
      <c r="AC100" t="s">
        <v>483</v>
      </c>
      <c r="AD100" t="s">
        <v>27</v>
      </c>
      <c r="AE100">
        <v>16.8</v>
      </c>
      <c r="AF100">
        <v>71.900000000000006</v>
      </c>
      <c r="AG100">
        <v>0.5</v>
      </c>
      <c r="AH100">
        <v>4.7</v>
      </c>
      <c r="AI100">
        <v>35.799999999999997</v>
      </c>
      <c r="AJ100">
        <v>0.2</v>
      </c>
      <c r="AK100">
        <v>0.1</v>
      </c>
      <c r="AL100">
        <v>14.8</v>
      </c>
    </row>
    <row r="101" spans="1:38" x14ac:dyDescent="0.25">
      <c r="A101" t="str">
        <f t="shared" si="5"/>
        <v>TreySermonPHI</v>
      </c>
      <c r="B101" t="s">
        <v>68</v>
      </c>
      <c r="C101" t="s">
        <v>439</v>
      </c>
      <c r="D101" t="s">
        <v>14</v>
      </c>
      <c r="E101">
        <v>20.399999999999999</v>
      </c>
      <c r="F101">
        <v>135.5</v>
      </c>
      <c r="G101">
        <v>0.9</v>
      </c>
      <c r="H101">
        <v>5.7</v>
      </c>
      <c r="I101">
        <v>36.299999999999997</v>
      </c>
      <c r="J101">
        <v>0.3</v>
      </c>
      <c r="K101">
        <v>0.2</v>
      </c>
      <c r="L101">
        <v>24</v>
      </c>
      <c r="N101" t="str">
        <f t="shared" si="3"/>
        <v>RoyceFreemanHOU</v>
      </c>
      <c r="O101" t="s">
        <v>444</v>
      </c>
      <c r="P101" t="s">
        <v>445</v>
      </c>
      <c r="Q101" t="s">
        <v>36</v>
      </c>
      <c r="R101">
        <v>36.200000000000003</v>
      </c>
      <c r="S101">
        <v>167.4</v>
      </c>
      <c r="T101">
        <v>1</v>
      </c>
      <c r="U101">
        <v>7.4</v>
      </c>
      <c r="V101">
        <v>51.8</v>
      </c>
      <c r="W101">
        <v>0.2</v>
      </c>
      <c r="X101">
        <v>0.1</v>
      </c>
      <c r="Y101">
        <v>29.1</v>
      </c>
      <c r="AA101" t="str">
        <f t="shared" si="4"/>
        <v>GaryBrightwellNYG</v>
      </c>
      <c r="AB101" t="s">
        <v>466</v>
      </c>
      <c r="AC101" t="s">
        <v>467</v>
      </c>
      <c r="AD101" t="s">
        <v>28</v>
      </c>
      <c r="AE101">
        <v>15.6</v>
      </c>
      <c r="AF101">
        <v>66.5</v>
      </c>
      <c r="AG101">
        <v>0.6</v>
      </c>
      <c r="AH101">
        <v>5.4</v>
      </c>
      <c r="AI101">
        <v>37.700000000000003</v>
      </c>
      <c r="AJ101">
        <v>0.2</v>
      </c>
      <c r="AK101">
        <v>0.1</v>
      </c>
      <c r="AL101">
        <v>14.8</v>
      </c>
    </row>
    <row r="102" spans="1:38" x14ac:dyDescent="0.25">
      <c r="A102" t="str">
        <f t="shared" si="5"/>
        <v>TravisHomerSEA</v>
      </c>
      <c r="B102" t="s">
        <v>320</v>
      </c>
      <c r="C102" t="s">
        <v>440</v>
      </c>
      <c r="D102" t="s">
        <v>35</v>
      </c>
      <c r="E102">
        <v>6.7</v>
      </c>
      <c r="F102">
        <v>85.8</v>
      </c>
      <c r="G102">
        <v>0.6</v>
      </c>
      <c r="H102">
        <v>10.199999999999999</v>
      </c>
      <c r="I102">
        <v>93.9</v>
      </c>
      <c r="J102">
        <v>0.4</v>
      </c>
      <c r="K102">
        <v>0.1</v>
      </c>
      <c r="L102">
        <v>23.8</v>
      </c>
      <c r="N102" t="str">
        <f t="shared" si="3"/>
        <v>SnoopConnerJAC</v>
      </c>
      <c r="O102" t="s">
        <v>404</v>
      </c>
      <c r="P102" t="s">
        <v>302</v>
      </c>
      <c r="Q102" t="s">
        <v>29</v>
      </c>
      <c r="R102">
        <v>23.6</v>
      </c>
      <c r="S102">
        <v>149.69999999999999</v>
      </c>
      <c r="T102">
        <v>1.3</v>
      </c>
      <c r="U102">
        <v>6.7</v>
      </c>
      <c r="V102">
        <v>46.3</v>
      </c>
      <c r="W102">
        <v>0.2</v>
      </c>
      <c r="X102">
        <v>0.2</v>
      </c>
      <c r="Y102">
        <v>28.4</v>
      </c>
      <c r="AA102" t="str">
        <f t="shared" si="4"/>
        <v>JordanMasonSF</v>
      </c>
      <c r="AB102" t="s">
        <v>135</v>
      </c>
      <c r="AC102" t="s">
        <v>159</v>
      </c>
      <c r="AD102" t="s">
        <v>18</v>
      </c>
      <c r="AE102">
        <v>18.5</v>
      </c>
      <c r="AF102">
        <v>76.8</v>
      </c>
      <c r="AG102">
        <v>0.6</v>
      </c>
      <c r="AH102">
        <v>3.4</v>
      </c>
      <c r="AI102">
        <v>23.9</v>
      </c>
      <c r="AJ102">
        <v>0.1</v>
      </c>
      <c r="AK102">
        <v>0.1</v>
      </c>
      <c r="AL102">
        <v>14.5</v>
      </c>
    </row>
    <row r="103" spans="1:38" x14ac:dyDescent="0.25">
      <c r="A103" t="str">
        <f t="shared" si="5"/>
        <v>KyleJuszczykSF</v>
      </c>
      <c r="B103" t="s">
        <v>192</v>
      </c>
      <c r="C103" t="s">
        <v>441</v>
      </c>
      <c r="D103" t="s">
        <v>18</v>
      </c>
      <c r="E103">
        <v>15.3</v>
      </c>
      <c r="F103">
        <v>33.5</v>
      </c>
      <c r="G103">
        <v>0.3</v>
      </c>
      <c r="H103">
        <v>15.1</v>
      </c>
      <c r="I103">
        <v>132.4</v>
      </c>
      <c r="J103">
        <v>0.8</v>
      </c>
      <c r="K103">
        <v>0.1</v>
      </c>
      <c r="L103">
        <v>23.2</v>
      </c>
      <c r="N103" t="str">
        <f t="shared" si="3"/>
        <v>PierreStrongNE</v>
      </c>
      <c r="O103" t="s">
        <v>394</v>
      </c>
      <c r="P103" t="s">
        <v>395</v>
      </c>
      <c r="Q103" t="s">
        <v>30</v>
      </c>
      <c r="R103">
        <v>12.2</v>
      </c>
      <c r="S103">
        <v>149.4</v>
      </c>
      <c r="T103">
        <v>1.1000000000000001</v>
      </c>
      <c r="U103">
        <v>7.3</v>
      </c>
      <c r="V103">
        <v>51.6</v>
      </c>
      <c r="W103">
        <v>0.3</v>
      </c>
      <c r="X103">
        <v>0.2</v>
      </c>
      <c r="Y103">
        <v>28.2</v>
      </c>
      <c r="AA103" t="str">
        <f t="shared" si="4"/>
        <v>BrandonBoldenLV</v>
      </c>
      <c r="AB103" t="s">
        <v>172</v>
      </c>
      <c r="AC103" t="s">
        <v>438</v>
      </c>
      <c r="AD103" t="s">
        <v>21</v>
      </c>
      <c r="AE103">
        <v>12.1</v>
      </c>
      <c r="AF103">
        <v>53.5</v>
      </c>
      <c r="AG103">
        <v>0.5</v>
      </c>
      <c r="AH103">
        <v>5.6</v>
      </c>
      <c r="AI103">
        <v>47.2</v>
      </c>
      <c r="AJ103">
        <v>0.2</v>
      </c>
      <c r="AK103">
        <v>0.1</v>
      </c>
      <c r="AL103">
        <v>14.4</v>
      </c>
    </row>
    <row r="104" spans="1:38" x14ac:dyDescent="0.25">
      <c r="A104" t="str">
        <f t="shared" si="5"/>
        <v>JeromeFordCLE</v>
      </c>
      <c r="B104" t="s">
        <v>442</v>
      </c>
      <c r="C104" t="s">
        <v>443</v>
      </c>
      <c r="D104" t="s">
        <v>39</v>
      </c>
      <c r="E104">
        <v>0</v>
      </c>
      <c r="F104">
        <v>113.4</v>
      </c>
      <c r="G104">
        <v>0.9</v>
      </c>
      <c r="H104">
        <v>6.5</v>
      </c>
      <c r="I104">
        <v>46.7</v>
      </c>
      <c r="J104">
        <v>0.3</v>
      </c>
      <c r="K104">
        <v>0.2</v>
      </c>
      <c r="L104">
        <v>22.5</v>
      </c>
      <c r="N104" t="str">
        <f t="shared" si="3"/>
        <v>ChrisEvansCIN</v>
      </c>
      <c r="O104" t="s">
        <v>452</v>
      </c>
      <c r="P104" t="s">
        <v>453</v>
      </c>
      <c r="Q104" t="s">
        <v>20</v>
      </c>
      <c r="R104">
        <v>32.299999999999997</v>
      </c>
      <c r="S104">
        <v>101.2</v>
      </c>
      <c r="T104">
        <v>0.8</v>
      </c>
      <c r="U104">
        <v>13.2</v>
      </c>
      <c r="V104">
        <v>95.9</v>
      </c>
      <c r="W104">
        <v>0.6</v>
      </c>
      <c r="X104">
        <v>0.1</v>
      </c>
      <c r="Y104">
        <v>28.2</v>
      </c>
      <c r="AA104" t="str">
        <f t="shared" si="4"/>
        <v>QadreeOllisonDAL</v>
      </c>
      <c r="AB104" t="s">
        <v>427</v>
      </c>
      <c r="AC104" t="s">
        <v>428</v>
      </c>
      <c r="AD104" t="s">
        <v>15</v>
      </c>
      <c r="AE104">
        <v>10.7</v>
      </c>
      <c r="AF104">
        <v>42.6</v>
      </c>
      <c r="AG104">
        <v>0.3</v>
      </c>
      <c r="AH104">
        <v>7.6</v>
      </c>
      <c r="AI104">
        <v>51.9</v>
      </c>
      <c r="AJ104">
        <v>0.3</v>
      </c>
      <c r="AK104">
        <v>0</v>
      </c>
      <c r="AL104">
        <v>13.4</v>
      </c>
    </row>
    <row r="105" spans="1:38" x14ac:dyDescent="0.25">
      <c r="A105" t="str">
        <f t="shared" si="5"/>
        <v>RoyceFreemanHOU</v>
      </c>
      <c r="B105" t="s">
        <v>444</v>
      </c>
      <c r="C105" t="s">
        <v>445</v>
      </c>
      <c r="D105" t="s">
        <v>36</v>
      </c>
      <c r="E105">
        <v>8.6</v>
      </c>
      <c r="F105">
        <v>113.2</v>
      </c>
      <c r="G105">
        <v>0.6</v>
      </c>
      <c r="H105">
        <v>7.3</v>
      </c>
      <c r="I105">
        <v>51.4</v>
      </c>
      <c r="J105">
        <v>0.3</v>
      </c>
      <c r="K105">
        <v>0</v>
      </c>
      <c r="L105">
        <v>21.7</v>
      </c>
      <c r="N105" t="str">
        <f t="shared" si="3"/>
        <v>BennySnellPIT</v>
      </c>
      <c r="O105" t="s">
        <v>431</v>
      </c>
      <c r="P105" t="s">
        <v>432</v>
      </c>
      <c r="Q105" t="s">
        <v>37</v>
      </c>
      <c r="R105">
        <v>34.200000000000003</v>
      </c>
      <c r="S105">
        <v>182.3</v>
      </c>
      <c r="T105">
        <v>1</v>
      </c>
      <c r="U105">
        <v>4.7</v>
      </c>
      <c r="V105">
        <v>33.1</v>
      </c>
      <c r="W105">
        <v>0.2</v>
      </c>
      <c r="X105">
        <v>0.2</v>
      </c>
      <c r="Y105">
        <v>28.2</v>
      </c>
      <c r="AA105" t="str">
        <f t="shared" si="4"/>
        <v>TonyJonesNO</v>
      </c>
      <c r="AB105" t="s">
        <v>339</v>
      </c>
      <c r="AC105" t="s">
        <v>88</v>
      </c>
      <c r="AD105" t="s">
        <v>27</v>
      </c>
      <c r="AE105">
        <v>18.7</v>
      </c>
      <c r="AF105">
        <v>75.5</v>
      </c>
      <c r="AG105">
        <v>0.5</v>
      </c>
      <c r="AH105">
        <v>2.8</v>
      </c>
      <c r="AI105">
        <v>22.5</v>
      </c>
      <c r="AJ105">
        <v>0.1</v>
      </c>
      <c r="AK105">
        <v>0.1</v>
      </c>
      <c r="AL105">
        <v>13.4</v>
      </c>
    </row>
    <row r="106" spans="1:38" x14ac:dyDescent="0.25">
      <c r="A106" t="str">
        <f t="shared" si="5"/>
        <v>Ke'ShawnVaughnTB</v>
      </c>
      <c r="B106" t="s">
        <v>446</v>
      </c>
      <c r="C106" t="s">
        <v>447</v>
      </c>
      <c r="D106" t="s">
        <v>16</v>
      </c>
      <c r="E106">
        <v>8.6999999999999993</v>
      </c>
      <c r="F106">
        <v>116.1</v>
      </c>
      <c r="G106">
        <v>0.9</v>
      </c>
      <c r="H106">
        <v>5.2</v>
      </c>
      <c r="I106">
        <v>40.4</v>
      </c>
      <c r="J106">
        <v>0.3</v>
      </c>
      <c r="K106">
        <v>0.4</v>
      </c>
      <c r="L106">
        <v>21.5</v>
      </c>
      <c r="N106" t="str">
        <f t="shared" si="3"/>
        <v>TravisHomerSEA</v>
      </c>
      <c r="O106" t="s">
        <v>320</v>
      </c>
      <c r="P106" t="s">
        <v>440</v>
      </c>
      <c r="Q106" t="s">
        <v>35</v>
      </c>
      <c r="R106">
        <v>15.5</v>
      </c>
      <c r="S106">
        <v>105.7</v>
      </c>
      <c r="T106">
        <v>0.7</v>
      </c>
      <c r="U106">
        <v>11.5</v>
      </c>
      <c r="V106">
        <v>103.9</v>
      </c>
      <c r="W106">
        <v>0.4</v>
      </c>
      <c r="X106">
        <v>0.1</v>
      </c>
      <c r="Y106">
        <v>27.7</v>
      </c>
      <c r="AA106" t="str">
        <f t="shared" si="4"/>
        <v>TrentonCannonTEN</v>
      </c>
      <c r="AB106" t="s">
        <v>459</v>
      </c>
      <c r="AC106" t="s">
        <v>460</v>
      </c>
      <c r="AD106" t="s">
        <v>26</v>
      </c>
      <c r="AE106">
        <v>10.4</v>
      </c>
      <c r="AF106">
        <v>41.2</v>
      </c>
      <c r="AG106">
        <v>0.2</v>
      </c>
      <c r="AH106">
        <v>7.7</v>
      </c>
      <c r="AI106">
        <v>57.4</v>
      </c>
      <c r="AJ106">
        <v>0.3</v>
      </c>
      <c r="AK106">
        <v>0</v>
      </c>
      <c r="AL106">
        <v>13.3</v>
      </c>
    </row>
    <row r="107" spans="1:38" x14ac:dyDescent="0.25">
      <c r="A107" t="str">
        <f t="shared" si="5"/>
        <v>DeeJayDallasSEA</v>
      </c>
      <c r="B107" t="s">
        <v>448</v>
      </c>
      <c r="C107" t="s">
        <v>449</v>
      </c>
      <c r="D107" t="s">
        <v>35</v>
      </c>
      <c r="E107">
        <v>6.7</v>
      </c>
      <c r="F107">
        <v>82.6</v>
      </c>
      <c r="G107">
        <v>0.8</v>
      </c>
      <c r="H107">
        <v>8.8000000000000007</v>
      </c>
      <c r="I107">
        <v>63.1</v>
      </c>
      <c r="J107">
        <v>0.3</v>
      </c>
      <c r="K107">
        <v>0.1</v>
      </c>
      <c r="L107">
        <v>21</v>
      </c>
      <c r="N107" t="str">
        <f t="shared" si="3"/>
        <v>DemetricFeltonCLE</v>
      </c>
      <c r="O107" t="s">
        <v>457</v>
      </c>
      <c r="P107" t="s">
        <v>458</v>
      </c>
      <c r="Q107" t="s">
        <v>39</v>
      </c>
      <c r="R107">
        <v>0</v>
      </c>
      <c r="S107">
        <v>58.6</v>
      </c>
      <c r="T107">
        <v>0.3</v>
      </c>
      <c r="U107">
        <v>18.7</v>
      </c>
      <c r="V107">
        <v>153</v>
      </c>
      <c r="W107">
        <v>0.7</v>
      </c>
      <c r="X107">
        <v>0.1</v>
      </c>
      <c r="Y107">
        <v>27.4</v>
      </c>
      <c r="AA107" t="str">
        <f t="shared" si="4"/>
        <v>RicoDowdleDAL</v>
      </c>
      <c r="AB107" t="s">
        <v>475</v>
      </c>
      <c r="AC107" t="s">
        <v>476</v>
      </c>
      <c r="AD107" t="s">
        <v>15</v>
      </c>
      <c r="AE107">
        <v>14.5</v>
      </c>
      <c r="AF107">
        <v>62.2</v>
      </c>
      <c r="AG107">
        <v>0.5</v>
      </c>
      <c r="AH107">
        <v>4.5</v>
      </c>
      <c r="AI107">
        <v>32.9</v>
      </c>
      <c r="AJ107">
        <v>0.2</v>
      </c>
      <c r="AK107">
        <v>0.2</v>
      </c>
      <c r="AL107">
        <v>13.2</v>
      </c>
    </row>
    <row r="108" spans="1:38" x14ac:dyDescent="0.25">
      <c r="A108" t="str">
        <f t="shared" si="5"/>
        <v>TrayveonWilliamsCIN</v>
      </c>
      <c r="B108" t="s">
        <v>450</v>
      </c>
      <c r="C108" t="s">
        <v>304</v>
      </c>
      <c r="D108" t="s">
        <v>20</v>
      </c>
      <c r="E108">
        <v>8.8000000000000007</v>
      </c>
      <c r="F108">
        <v>121.4</v>
      </c>
      <c r="G108">
        <v>0.8</v>
      </c>
      <c r="H108">
        <v>5.9</v>
      </c>
      <c r="I108">
        <v>33.799999999999997</v>
      </c>
      <c r="J108">
        <v>0.2</v>
      </c>
      <c r="K108">
        <v>0.5</v>
      </c>
      <c r="L108">
        <v>20.3</v>
      </c>
      <c r="N108" t="str">
        <f t="shared" si="3"/>
        <v>KyleJuszczykSF</v>
      </c>
      <c r="O108" t="s">
        <v>192</v>
      </c>
      <c r="P108" t="s">
        <v>441</v>
      </c>
      <c r="Q108" t="s">
        <v>18</v>
      </c>
      <c r="R108">
        <v>9.9</v>
      </c>
      <c r="S108">
        <v>23.9</v>
      </c>
      <c r="T108">
        <v>0.3</v>
      </c>
      <c r="U108">
        <v>20.2</v>
      </c>
      <c r="V108">
        <v>165.4</v>
      </c>
      <c r="W108">
        <v>1.2</v>
      </c>
      <c r="X108">
        <v>0.2</v>
      </c>
      <c r="Y108">
        <v>27.3</v>
      </c>
      <c r="AA108" t="str">
        <f t="shared" si="4"/>
        <v>KeneNwangwuMIN</v>
      </c>
      <c r="AB108" t="s">
        <v>468</v>
      </c>
      <c r="AC108" t="s">
        <v>469</v>
      </c>
      <c r="AD108" t="s">
        <v>22</v>
      </c>
      <c r="AE108">
        <v>13.7</v>
      </c>
      <c r="AF108">
        <v>57.8</v>
      </c>
      <c r="AG108">
        <v>0.4</v>
      </c>
      <c r="AH108">
        <v>4.4000000000000004</v>
      </c>
      <c r="AI108">
        <v>30.4</v>
      </c>
      <c r="AJ108">
        <v>0.2</v>
      </c>
      <c r="AK108">
        <v>0.1</v>
      </c>
      <c r="AL108">
        <v>12.4</v>
      </c>
    </row>
    <row r="109" spans="1:38" x14ac:dyDescent="0.25">
      <c r="A109" t="str">
        <f t="shared" si="5"/>
        <v>JoshuaKelleyLAC</v>
      </c>
      <c r="B109" t="s">
        <v>119</v>
      </c>
      <c r="C109" t="s">
        <v>451</v>
      </c>
      <c r="D109" t="s">
        <v>13</v>
      </c>
      <c r="E109">
        <v>13.4</v>
      </c>
      <c r="F109">
        <v>116.9</v>
      </c>
      <c r="G109">
        <v>0.7</v>
      </c>
      <c r="H109">
        <v>6.3</v>
      </c>
      <c r="I109">
        <v>42.3</v>
      </c>
      <c r="J109">
        <v>0.2</v>
      </c>
      <c r="K109">
        <v>0.8</v>
      </c>
      <c r="L109">
        <v>19.7</v>
      </c>
      <c r="N109" t="str">
        <f t="shared" si="3"/>
        <v>JeffWilsonSF</v>
      </c>
      <c r="O109" t="s">
        <v>182</v>
      </c>
      <c r="P109" t="s">
        <v>79</v>
      </c>
      <c r="Q109" t="s">
        <v>18</v>
      </c>
      <c r="R109">
        <v>40.1</v>
      </c>
      <c r="S109">
        <v>132.1</v>
      </c>
      <c r="T109">
        <v>1.2</v>
      </c>
      <c r="U109">
        <v>6.2</v>
      </c>
      <c r="V109">
        <v>46.4</v>
      </c>
      <c r="W109">
        <v>0.4</v>
      </c>
      <c r="X109">
        <v>0.3</v>
      </c>
      <c r="Y109">
        <v>26.3</v>
      </c>
      <c r="AA109" t="str">
        <f t="shared" si="4"/>
        <v>PierreStrongNE</v>
      </c>
      <c r="AB109" t="s">
        <v>394</v>
      </c>
      <c r="AC109" t="s">
        <v>395</v>
      </c>
      <c r="AD109" t="s">
        <v>30</v>
      </c>
      <c r="AE109">
        <v>12.2</v>
      </c>
      <c r="AF109">
        <v>51</v>
      </c>
      <c r="AG109">
        <v>0.5</v>
      </c>
      <c r="AH109">
        <v>4.0999999999999996</v>
      </c>
      <c r="AI109">
        <v>29.3</v>
      </c>
      <c r="AJ109">
        <v>0.2</v>
      </c>
      <c r="AK109">
        <v>0.1</v>
      </c>
      <c r="AL109">
        <v>11.8</v>
      </c>
    </row>
    <row r="110" spans="1:38" x14ac:dyDescent="0.25">
      <c r="A110" t="str">
        <f t="shared" si="5"/>
        <v>ChrisEvansCIN</v>
      </c>
      <c r="B110" t="s">
        <v>452</v>
      </c>
      <c r="C110" t="s">
        <v>453</v>
      </c>
      <c r="D110" t="s">
        <v>20</v>
      </c>
      <c r="E110">
        <v>13.3</v>
      </c>
      <c r="F110">
        <v>58.3</v>
      </c>
      <c r="G110">
        <v>0.4</v>
      </c>
      <c r="H110">
        <v>10.1</v>
      </c>
      <c r="I110">
        <v>72.099999999999994</v>
      </c>
      <c r="J110">
        <v>0.4</v>
      </c>
      <c r="K110">
        <v>0.1</v>
      </c>
      <c r="L110">
        <v>18</v>
      </c>
      <c r="N110" t="str">
        <f t="shared" si="3"/>
        <v>TrestanEbnerCHI</v>
      </c>
      <c r="O110" t="s">
        <v>417</v>
      </c>
      <c r="P110" t="s">
        <v>418</v>
      </c>
      <c r="Q110" t="s">
        <v>25</v>
      </c>
      <c r="R110">
        <v>19.600000000000001</v>
      </c>
      <c r="S110">
        <v>112.6</v>
      </c>
      <c r="T110">
        <v>0.8</v>
      </c>
      <c r="U110">
        <v>9</v>
      </c>
      <c r="V110">
        <v>69.3</v>
      </c>
      <c r="W110">
        <v>0.3</v>
      </c>
      <c r="X110">
        <v>0.1</v>
      </c>
      <c r="Y110">
        <v>24.9</v>
      </c>
      <c r="AA110" t="str">
        <f t="shared" si="4"/>
        <v>KeithSmithATL</v>
      </c>
      <c r="AB110" t="s">
        <v>463</v>
      </c>
      <c r="AC110" t="s">
        <v>100</v>
      </c>
      <c r="AD110" t="s">
        <v>33</v>
      </c>
      <c r="AE110">
        <v>8.1</v>
      </c>
      <c r="AF110">
        <v>32.700000000000003</v>
      </c>
      <c r="AG110">
        <v>0.2</v>
      </c>
      <c r="AH110">
        <v>7.9</v>
      </c>
      <c r="AI110">
        <v>53.8</v>
      </c>
      <c r="AJ110">
        <v>0.3</v>
      </c>
      <c r="AK110">
        <v>0.1</v>
      </c>
      <c r="AL110">
        <v>11.6</v>
      </c>
    </row>
    <row r="111" spans="1:38" x14ac:dyDescent="0.25">
      <c r="A111" t="str">
        <f t="shared" si="5"/>
        <v>JonathanWilliamsWAS</v>
      </c>
      <c r="B111" t="s">
        <v>283</v>
      </c>
      <c r="C111" t="s">
        <v>304</v>
      </c>
      <c r="D111" t="s">
        <v>32</v>
      </c>
      <c r="E111">
        <v>2.2999999999999998</v>
      </c>
      <c r="F111">
        <v>96.9</v>
      </c>
      <c r="G111">
        <v>0.7</v>
      </c>
      <c r="H111">
        <v>5.3</v>
      </c>
      <c r="I111">
        <v>41.2</v>
      </c>
      <c r="J111">
        <v>0.2</v>
      </c>
      <c r="K111">
        <v>0.9</v>
      </c>
      <c r="L111">
        <v>17</v>
      </c>
      <c r="N111" t="str">
        <f t="shared" si="3"/>
        <v>JonathanWilliamsWAS</v>
      </c>
      <c r="O111" t="s">
        <v>283</v>
      </c>
      <c r="P111" t="s">
        <v>304</v>
      </c>
      <c r="Q111" t="s">
        <v>32</v>
      </c>
      <c r="R111">
        <v>17.100000000000001</v>
      </c>
      <c r="S111">
        <v>130</v>
      </c>
      <c r="T111">
        <v>1</v>
      </c>
      <c r="U111">
        <v>6.9</v>
      </c>
      <c r="V111">
        <v>52.4</v>
      </c>
      <c r="W111">
        <v>0.2</v>
      </c>
      <c r="X111">
        <v>0.5</v>
      </c>
      <c r="Y111">
        <v>24.5</v>
      </c>
      <c r="AA111" t="str">
        <f t="shared" si="4"/>
        <v>TyJohnsonNYJ</v>
      </c>
      <c r="AB111" t="s">
        <v>413</v>
      </c>
      <c r="AC111" t="s">
        <v>127</v>
      </c>
      <c r="AD111" t="s">
        <v>40</v>
      </c>
      <c r="AE111">
        <v>9.9</v>
      </c>
      <c r="AF111">
        <v>41.7</v>
      </c>
      <c r="AG111">
        <v>0.2</v>
      </c>
      <c r="AH111">
        <v>5.7</v>
      </c>
      <c r="AI111">
        <v>44.9</v>
      </c>
      <c r="AJ111">
        <v>0.2</v>
      </c>
      <c r="AK111">
        <v>0.1</v>
      </c>
      <c r="AL111">
        <v>11.3</v>
      </c>
    </row>
    <row r="112" spans="1:38" x14ac:dyDescent="0.25">
      <c r="A112" t="str">
        <f t="shared" si="5"/>
        <v>JordanMasonSF</v>
      </c>
      <c r="B112" t="s">
        <v>135</v>
      </c>
      <c r="C112" t="s">
        <v>159</v>
      </c>
      <c r="D112" t="s">
        <v>18</v>
      </c>
      <c r="E112">
        <v>0</v>
      </c>
      <c r="F112">
        <v>87</v>
      </c>
      <c r="G112">
        <v>0.6</v>
      </c>
      <c r="H112">
        <v>6.2</v>
      </c>
      <c r="I112">
        <v>34.700000000000003</v>
      </c>
      <c r="J112">
        <v>0.2</v>
      </c>
      <c r="K112">
        <v>0.1</v>
      </c>
      <c r="L112">
        <v>17</v>
      </c>
      <c r="N112" t="str">
        <f t="shared" si="3"/>
        <v>DwayneWashingtonNO</v>
      </c>
      <c r="O112" t="s">
        <v>482</v>
      </c>
      <c r="P112" t="s">
        <v>483</v>
      </c>
      <c r="Q112" t="s">
        <v>27</v>
      </c>
      <c r="R112">
        <v>28.8</v>
      </c>
      <c r="S112">
        <v>124.9</v>
      </c>
      <c r="T112">
        <v>0.9</v>
      </c>
      <c r="U112">
        <v>5.6</v>
      </c>
      <c r="V112">
        <v>40.5</v>
      </c>
      <c r="W112">
        <v>0.2</v>
      </c>
      <c r="X112">
        <v>0.1</v>
      </c>
      <c r="Y112">
        <v>22.8</v>
      </c>
      <c r="AA112" t="str">
        <f t="shared" si="4"/>
        <v>TravisHomerSEA</v>
      </c>
      <c r="AB112" t="s">
        <v>320</v>
      </c>
      <c r="AC112" t="s">
        <v>440</v>
      </c>
      <c r="AD112" t="s">
        <v>35</v>
      </c>
      <c r="AE112">
        <v>11.1</v>
      </c>
      <c r="AF112">
        <v>47.5</v>
      </c>
      <c r="AG112">
        <v>0.3</v>
      </c>
      <c r="AH112">
        <v>5.3</v>
      </c>
      <c r="AI112">
        <v>37.4</v>
      </c>
      <c r="AJ112">
        <v>0.2</v>
      </c>
      <c r="AK112">
        <v>0.1</v>
      </c>
      <c r="AL112">
        <v>11.2</v>
      </c>
    </row>
    <row r="113" spans="1:38" x14ac:dyDescent="0.25">
      <c r="A113" t="str">
        <f t="shared" si="5"/>
        <v>DeonJacksonIND</v>
      </c>
      <c r="B113" t="s">
        <v>454</v>
      </c>
      <c r="C113" t="s">
        <v>57</v>
      </c>
      <c r="D113" t="s">
        <v>31</v>
      </c>
      <c r="E113">
        <v>12.1</v>
      </c>
      <c r="F113">
        <v>48.4</v>
      </c>
      <c r="G113">
        <v>0.4</v>
      </c>
      <c r="H113">
        <v>8.1</v>
      </c>
      <c r="I113">
        <v>59.5</v>
      </c>
      <c r="J113">
        <v>0.4</v>
      </c>
      <c r="K113">
        <v>0</v>
      </c>
      <c r="L113">
        <v>15.3</v>
      </c>
      <c r="N113" t="str">
        <f t="shared" si="3"/>
        <v>TreySermonPHI</v>
      </c>
      <c r="O113" t="s">
        <v>68</v>
      </c>
      <c r="P113" t="s">
        <v>439</v>
      </c>
      <c r="Q113" t="s">
        <v>14</v>
      </c>
      <c r="R113">
        <v>17.8</v>
      </c>
      <c r="S113">
        <v>132.19999999999999</v>
      </c>
      <c r="T113">
        <v>0.9</v>
      </c>
      <c r="U113">
        <v>3.7</v>
      </c>
      <c r="V113">
        <v>23.2</v>
      </c>
      <c r="W113">
        <v>0.2</v>
      </c>
      <c r="X113">
        <v>0.1</v>
      </c>
      <c r="Y113">
        <v>21.7</v>
      </c>
      <c r="AA113" t="str">
        <f t="shared" si="4"/>
        <v>JakeFunkLAR</v>
      </c>
      <c r="AB113" t="s">
        <v>461</v>
      </c>
      <c r="AC113" t="s">
        <v>462</v>
      </c>
      <c r="AD113" t="s">
        <v>17</v>
      </c>
      <c r="AE113">
        <v>10.4</v>
      </c>
      <c r="AF113">
        <v>42.9</v>
      </c>
      <c r="AG113">
        <v>0.4</v>
      </c>
      <c r="AH113">
        <v>3.3</v>
      </c>
      <c r="AI113">
        <v>23.8</v>
      </c>
      <c r="AJ113">
        <v>0.2</v>
      </c>
      <c r="AK113">
        <v>0.1</v>
      </c>
      <c r="AL113">
        <v>9.6</v>
      </c>
    </row>
    <row r="114" spans="1:38" x14ac:dyDescent="0.25">
      <c r="A114" t="str">
        <f t="shared" si="5"/>
        <v>DarwinThompsonSEA</v>
      </c>
      <c r="B114" t="s">
        <v>455</v>
      </c>
      <c r="C114" t="s">
        <v>456</v>
      </c>
      <c r="D114" t="s">
        <v>35</v>
      </c>
      <c r="E114">
        <v>0</v>
      </c>
      <c r="F114">
        <v>75.599999999999994</v>
      </c>
      <c r="G114">
        <v>0.6</v>
      </c>
      <c r="H114">
        <v>3.8</v>
      </c>
      <c r="I114">
        <v>28.8</v>
      </c>
      <c r="J114">
        <v>0.2</v>
      </c>
      <c r="K114">
        <v>0.1</v>
      </c>
      <c r="L114">
        <v>14.5</v>
      </c>
      <c r="N114" t="str">
        <f t="shared" si="3"/>
        <v>RicoDowdleDAL</v>
      </c>
      <c r="O114" t="s">
        <v>475</v>
      </c>
      <c r="P114" t="s">
        <v>476</v>
      </c>
      <c r="Q114" t="s">
        <v>15</v>
      </c>
      <c r="R114">
        <v>29</v>
      </c>
      <c r="S114">
        <v>93.4</v>
      </c>
      <c r="T114">
        <v>0.7</v>
      </c>
      <c r="U114">
        <v>6.9</v>
      </c>
      <c r="V114">
        <v>55.5</v>
      </c>
      <c r="W114">
        <v>0.3</v>
      </c>
      <c r="X114">
        <v>0.1</v>
      </c>
      <c r="Y114">
        <v>20.9</v>
      </c>
      <c r="AA114" t="str">
        <f t="shared" si="4"/>
        <v>C.J.HamMIN</v>
      </c>
      <c r="AB114" t="s">
        <v>151</v>
      </c>
      <c r="AC114" t="s">
        <v>465</v>
      </c>
      <c r="AD114" t="s">
        <v>22</v>
      </c>
      <c r="AE114">
        <v>5.5</v>
      </c>
      <c r="AF114">
        <v>21.9</v>
      </c>
      <c r="AG114">
        <v>0.1</v>
      </c>
      <c r="AH114">
        <v>6.5</v>
      </c>
      <c r="AI114">
        <v>48.7</v>
      </c>
      <c r="AJ114">
        <v>0.3</v>
      </c>
      <c r="AK114">
        <v>0.1</v>
      </c>
      <c r="AL114">
        <v>9.5</v>
      </c>
    </row>
    <row r="115" spans="1:38" x14ac:dyDescent="0.25">
      <c r="A115" t="str">
        <f t="shared" si="5"/>
        <v>DemetricFeltonCLE</v>
      </c>
      <c r="B115" t="s">
        <v>457</v>
      </c>
      <c r="C115" t="s">
        <v>458</v>
      </c>
      <c r="D115" t="s">
        <v>39</v>
      </c>
      <c r="E115">
        <v>0</v>
      </c>
      <c r="F115">
        <v>29.3</v>
      </c>
      <c r="G115">
        <v>0.2</v>
      </c>
      <c r="H115">
        <v>9.4</v>
      </c>
      <c r="I115">
        <v>76.5</v>
      </c>
      <c r="J115">
        <v>0.4</v>
      </c>
      <c r="K115">
        <v>0.1</v>
      </c>
      <c r="L115">
        <v>13.7</v>
      </c>
      <c r="N115" t="str">
        <f t="shared" si="3"/>
        <v>GaryBrightwellNYG</v>
      </c>
      <c r="O115" t="s">
        <v>466</v>
      </c>
      <c r="P115" t="s">
        <v>467</v>
      </c>
      <c r="Q115" t="s">
        <v>28</v>
      </c>
      <c r="R115">
        <v>26.7</v>
      </c>
      <c r="S115">
        <v>91.5</v>
      </c>
      <c r="T115">
        <v>0.7</v>
      </c>
      <c r="U115">
        <v>5.9</v>
      </c>
      <c r="V115">
        <v>47.4</v>
      </c>
      <c r="W115">
        <v>0.2</v>
      </c>
      <c r="X115">
        <v>0.1</v>
      </c>
      <c r="Y115">
        <v>19.5</v>
      </c>
      <c r="AA115" t="str">
        <f t="shared" si="4"/>
        <v>MikeBooneDEN</v>
      </c>
      <c r="AB115" t="s">
        <v>188</v>
      </c>
      <c r="AC115" t="s">
        <v>464</v>
      </c>
      <c r="AD115" t="s">
        <v>23</v>
      </c>
      <c r="AE115">
        <v>8.1</v>
      </c>
      <c r="AF115">
        <v>35.299999999999997</v>
      </c>
      <c r="AG115">
        <v>0.3</v>
      </c>
      <c r="AH115">
        <v>4.3</v>
      </c>
      <c r="AI115">
        <v>30.1</v>
      </c>
      <c r="AJ115">
        <v>0.2</v>
      </c>
      <c r="AK115">
        <v>0.1</v>
      </c>
      <c r="AL115">
        <v>9.4</v>
      </c>
    </row>
    <row r="116" spans="1:38" x14ac:dyDescent="0.25">
      <c r="A116" t="str">
        <f t="shared" si="5"/>
        <v>TrentonCannonTEN</v>
      </c>
      <c r="B116" t="s">
        <v>459</v>
      </c>
      <c r="C116" t="s">
        <v>460</v>
      </c>
      <c r="D116" t="s">
        <v>26</v>
      </c>
      <c r="E116">
        <v>10.4</v>
      </c>
      <c r="F116">
        <v>41.2</v>
      </c>
      <c r="G116">
        <v>0.2</v>
      </c>
      <c r="H116">
        <v>7.7</v>
      </c>
      <c r="I116">
        <v>57.4</v>
      </c>
      <c r="J116">
        <v>0.3</v>
      </c>
      <c r="K116">
        <v>0</v>
      </c>
      <c r="L116">
        <v>13.3</v>
      </c>
      <c r="N116" t="str">
        <f t="shared" si="3"/>
        <v>JordanMasonSF</v>
      </c>
      <c r="O116" t="s">
        <v>135</v>
      </c>
      <c r="P116" t="s">
        <v>159</v>
      </c>
      <c r="Q116" t="s">
        <v>18</v>
      </c>
      <c r="R116">
        <v>18.5</v>
      </c>
      <c r="S116">
        <v>81.900000000000006</v>
      </c>
      <c r="T116">
        <v>0.6</v>
      </c>
      <c r="U116">
        <v>4.8</v>
      </c>
      <c r="V116">
        <v>29.3</v>
      </c>
      <c r="W116">
        <v>0.2</v>
      </c>
      <c r="X116">
        <v>0.1</v>
      </c>
      <c r="Y116">
        <v>15.8</v>
      </c>
      <c r="AA116" t="str">
        <f t="shared" si="4"/>
        <v>KeaontayIngramARI</v>
      </c>
      <c r="AB116" t="s">
        <v>502</v>
      </c>
      <c r="AC116" t="s">
        <v>357</v>
      </c>
      <c r="AD116" t="s">
        <v>11</v>
      </c>
      <c r="AE116">
        <v>12.2</v>
      </c>
      <c r="AF116">
        <v>50.3</v>
      </c>
      <c r="AG116">
        <v>0.4</v>
      </c>
      <c r="AH116">
        <v>2.2000000000000002</v>
      </c>
      <c r="AI116">
        <v>15.8</v>
      </c>
      <c r="AJ116">
        <v>0.1</v>
      </c>
      <c r="AK116">
        <v>0.1</v>
      </c>
      <c r="AL116">
        <v>9.4</v>
      </c>
    </row>
    <row r="117" spans="1:38" x14ac:dyDescent="0.25">
      <c r="A117" t="str">
        <f t="shared" si="5"/>
        <v>TonyJonesNO</v>
      </c>
      <c r="B117" t="s">
        <v>339</v>
      </c>
      <c r="C117" t="s">
        <v>88</v>
      </c>
      <c r="D117" t="s">
        <v>27</v>
      </c>
      <c r="E117">
        <v>16.899999999999999</v>
      </c>
      <c r="F117">
        <v>66.099999999999994</v>
      </c>
      <c r="G117">
        <v>0.4</v>
      </c>
      <c r="H117">
        <v>3.8</v>
      </c>
      <c r="I117">
        <v>31.4</v>
      </c>
      <c r="J117">
        <v>0.2</v>
      </c>
      <c r="K117">
        <v>0</v>
      </c>
      <c r="L117">
        <v>13.2</v>
      </c>
      <c r="N117" t="str">
        <f t="shared" si="3"/>
        <v>JeromeFordCLE</v>
      </c>
      <c r="O117" t="s">
        <v>442</v>
      </c>
      <c r="P117" t="s">
        <v>443</v>
      </c>
      <c r="Q117" t="s">
        <v>39</v>
      </c>
      <c r="R117">
        <v>8.5</v>
      </c>
      <c r="S117">
        <v>74.400000000000006</v>
      </c>
      <c r="T117">
        <v>0.6</v>
      </c>
      <c r="U117">
        <v>5.0999999999999996</v>
      </c>
      <c r="V117">
        <v>36.1</v>
      </c>
      <c r="W117">
        <v>0.2</v>
      </c>
      <c r="X117">
        <v>0.1</v>
      </c>
      <c r="Y117">
        <v>15.4</v>
      </c>
      <c r="AA117" t="str">
        <f t="shared" si="4"/>
        <v>JonathanWilliamsWAS</v>
      </c>
      <c r="AB117" t="s">
        <v>283</v>
      </c>
      <c r="AC117" t="s">
        <v>304</v>
      </c>
      <c r="AD117" t="s">
        <v>32</v>
      </c>
      <c r="AE117">
        <v>9.6999999999999993</v>
      </c>
      <c r="AF117">
        <v>42.2</v>
      </c>
      <c r="AG117">
        <v>0.4</v>
      </c>
      <c r="AH117">
        <v>2.5</v>
      </c>
      <c r="AI117">
        <v>18.100000000000001</v>
      </c>
      <c r="AJ117">
        <v>0.1</v>
      </c>
      <c r="AK117">
        <v>0.1</v>
      </c>
      <c r="AL117">
        <v>8.6999999999999993</v>
      </c>
    </row>
    <row r="118" spans="1:38" x14ac:dyDescent="0.25">
      <c r="A118" t="str">
        <f t="shared" si="5"/>
        <v>JakeFunkLAR</v>
      </c>
      <c r="B118" t="s">
        <v>461</v>
      </c>
      <c r="C118" t="s">
        <v>462</v>
      </c>
      <c r="D118" t="s">
        <v>17</v>
      </c>
      <c r="E118">
        <v>8.6999999999999993</v>
      </c>
      <c r="F118">
        <v>56.8</v>
      </c>
      <c r="G118">
        <v>0.4</v>
      </c>
      <c r="H118">
        <v>5</v>
      </c>
      <c r="I118">
        <v>35.700000000000003</v>
      </c>
      <c r="J118">
        <v>0.3</v>
      </c>
      <c r="K118">
        <v>0.1</v>
      </c>
      <c r="L118">
        <v>13</v>
      </c>
      <c r="N118" t="str">
        <f t="shared" si="3"/>
        <v>DarwinThompsonSEA</v>
      </c>
      <c r="O118" t="s">
        <v>455</v>
      </c>
      <c r="P118" t="s">
        <v>456</v>
      </c>
      <c r="Q118" t="s">
        <v>35</v>
      </c>
      <c r="R118">
        <v>0</v>
      </c>
      <c r="S118">
        <v>75.599999999999994</v>
      </c>
      <c r="T118">
        <v>0.6</v>
      </c>
      <c r="U118">
        <v>3.8</v>
      </c>
      <c r="V118">
        <v>28.8</v>
      </c>
      <c r="W118">
        <v>0.2</v>
      </c>
      <c r="X118">
        <v>0.1</v>
      </c>
      <c r="Y118">
        <v>14.5</v>
      </c>
      <c r="AA118" t="str">
        <f t="shared" si="4"/>
        <v>TrayveonWilliamsCIN</v>
      </c>
      <c r="AB118" t="s">
        <v>450</v>
      </c>
      <c r="AC118" t="s">
        <v>304</v>
      </c>
      <c r="AD118" t="s">
        <v>20</v>
      </c>
      <c r="AE118">
        <v>8.8000000000000007</v>
      </c>
      <c r="AF118">
        <v>35.799999999999997</v>
      </c>
      <c r="AG118">
        <v>0.2</v>
      </c>
      <c r="AH118">
        <v>4.4000000000000004</v>
      </c>
      <c r="AI118">
        <v>29.7</v>
      </c>
      <c r="AJ118">
        <v>0.2</v>
      </c>
      <c r="AK118">
        <v>0</v>
      </c>
      <c r="AL118">
        <v>8.6</v>
      </c>
    </row>
    <row r="119" spans="1:38" x14ac:dyDescent="0.25">
      <c r="A119" t="str">
        <f t="shared" si="5"/>
        <v>KeithSmithATL</v>
      </c>
      <c r="B119" t="s">
        <v>463</v>
      </c>
      <c r="C119" t="s">
        <v>100</v>
      </c>
      <c r="D119" t="s">
        <v>33</v>
      </c>
      <c r="E119">
        <v>8.6</v>
      </c>
      <c r="F119">
        <v>34</v>
      </c>
      <c r="G119">
        <v>0.3</v>
      </c>
      <c r="H119">
        <v>7.6</v>
      </c>
      <c r="I119">
        <v>50.2</v>
      </c>
      <c r="J119">
        <v>0.3</v>
      </c>
      <c r="K119">
        <v>0</v>
      </c>
      <c r="L119">
        <v>11.8</v>
      </c>
      <c r="N119" t="str">
        <f t="shared" si="3"/>
        <v>KeneNwangwuMIN</v>
      </c>
      <c r="O119" t="s">
        <v>468</v>
      </c>
      <c r="P119" t="s">
        <v>469</v>
      </c>
      <c r="Q119" t="s">
        <v>22</v>
      </c>
      <c r="R119">
        <v>18.5</v>
      </c>
      <c r="S119">
        <v>74.5</v>
      </c>
      <c r="T119">
        <v>0.6</v>
      </c>
      <c r="U119">
        <v>4.5999999999999996</v>
      </c>
      <c r="V119">
        <v>24.8</v>
      </c>
      <c r="W119">
        <v>0.2</v>
      </c>
      <c r="X119">
        <v>0.1</v>
      </c>
      <c r="Y119">
        <v>14.5</v>
      </c>
      <c r="AA119" t="str">
        <f t="shared" si="4"/>
        <v>JeromeFordCLE</v>
      </c>
      <c r="AB119" t="s">
        <v>442</v>
      </c>
      <c r="AC119" t="s">
        <v>443</v>
      </c>
      <c r="AD119" t="s">
        <v>39</v>
      </c>
      <c r="AE119">
        <v>8.5</v>
      </c>
      <c r="AF119">
        <v>35.4</v>
      </c>
      <c r="AG119">
        <v>0.3</v>
      </c>
      <c r="AH119">
        <v>3.7</v>
      </c>
      <c r="AI119">
        <v>25.5</v>
      </c>
      <c r="AJ119">
        <v>0.1</v>
      </c>
      <c r="AK119">
        <v>0.1</v>
      </c>
      <c r="AL119">
        <v>8.3000000000000007</v>
      </c>
    </row>
    <row r="120" spans="1:38" x14ac:dyDescent="0.25">
      <c r="A120" t="str">
        <f t="shared" si="5"/>
        <v>MikeBooneDEN</v>
      </c>
      <c r="B120" t="s">
        <v>188</v>
      </c>
      <c r="C120" t="s">
        <v>464</v>
      </c>
      <c r="D120" t="s">
        <v>23</v>
      </c>
      <c r="E120">
        <v>4.7</v>
      </c>
      <c r="F120">
        <v>50.9</v>
      </c>
      <c r="G120">
        <v>0.4</v>
      </c>
      <c r="H120">
        <v>4.2</v>
      </c>
      <c r="I120">
        <v>31.1</v>
      </c>
      <c r="J120">
        <v>0.2</v>
      </c>
      <c r="K120">
        <v>0.1</v>
      </c>
      <c r="L120">
        <v>11.6</v>
      </c>
      <c r="N120" t="str">
        <f t="shared" si="3"/>
        <v>TyChandlerMIN</v>
      </c>
      <c r="O120" t="s">
        <v>413</v>
      </c>
      <c r="P120" t="s">
        <v>437</v>
      </c>
      <c r="Q120" t="s">
        <v>22</v>
      </c>
      <c r="R120">
        <v>3.9</v>
      </c>
      <c r="S120">
        <v>62.1</v>
      </c>
      <c r="T120">
        <v>0.5</v>
      </c>
      <c r="U120">
        <v>6</v>
      </c>
      <c r="V120">
        <v>38.700000000000003</v>
      </c>
      <c r="W120">
        <v>0.2</v>
      </c>
      <c r="X120">
        <v>0.1</v>
      </c>
      <c r="Y120">
        <v>14.1</v>
      </c>
      <c r="AA120" t="str">
        <f t="shared" si="4"/>
        <v>AlecIngoldMIA</v>
      </c>
      <c r="AB120" t="s">
        <v>471</v>
      </c>
      <c r="AC120" t="s">
        <v>472</v>
      </c>
      <c r="AD120" t="s">
        <v>24</v>
      </c>
      <c r="AE120">
        <v>4.3</v>
      </c>
      <c r="AF120">
        <v>17.5</v>
      </c>
      <c r="AG120">
        <v>0.2</v>
      </c>
      <c r="AH120">
        <v>5.5</v>
      </c>
      <c r="AI120">
        <v>38.700000000000003</v>
      </c>
      <c r="AJ120">
        <v>0.3</v>
      </c>
      <c r="AK120">
        <v>0.1</v>
      </c>
      <c r="AL120">
        <v>8.1999999999999993</v>
      </c>
    </row>
    <row r="121" spans="1:38" x14ac:dyDescent="0.25">
      <c r="A121" t="str">
        <f t="shared" si="5"/>
        <v>C.J.HamMIN</v>
      </c>
      <c r="B121" t="s">
        <v>151</v>
      </c>
      <c r="C121" t="s">
        <v>465</v>
      </c>
      <c r="D121" t="s">
        <v>22</v>
      </c>
      <c r="E121">
        <v>8.8000000000000007</v>
      </c>
      <c r="F121">
        <v>18.5</v>
      </c>
      <c r="G121">
        <v>0.1</v>
      </c>
      <c r="H121">
        <v>9.6999999999999993</v>
      </c>
      <c r="I121">
        <v>70.3</v>
      </c>
      <c r="J121">
        <v>0.3</v>
      </c>
      <c r="K121">
        <v>0</v>
      </c>
      <c r="L121">
        <v>11.4</v>
      </c>
      <c r="N121" t="str">
        <f t="shared" si="3"/>
        <v>MikeBooneDEN</v>
      </c>
      <c r="O121" t="s">
        <v>188</v>
      </c>
      <c r="P121" t="s">
        <v>464</v>
      </c>
      <c r="Q121" t="s">
        <v>23</v>
      </c>
      <c r="R121">
        <v>11.5</v>
      </c>
      <c r="S121">
        <v>66.7</v>
      </c>
      <c r="T121">
        <v>0.6</v>
      </c>
      <c r="U121">
        <v>4</v>
      </c>
      <c r="V121">
        <v>29.5</v>
      </c>
      <c r="W121">
        <v>0.2</v>
      </c>
      <c r="X121">
        <v>0.1</v>
      </c>
      <c r="Y121">
        <v>14</v>
      </c>
      <c r="AA121" t="str">
        <f t="shared" si="4"/>
        <v>JaMycalHastyJAC</v>
      </c>
      <c r="AB121" t="s">
        <v>486</v>
      </c>
      <c r="AC121" t="s">
        <v>487</v>
      </c>
      <c r="AD121" t="s">
        <v>29</v>
      </c>
      <c r="AE121">
        <v>5.9</v>
      </c>
      <c r="AF121">
        <v>24.6</v>
      </c>
      <c r="AG121">
        <v>0.2</v>
      </c>
      <c r="AH121">
        <v>4.2</v>
      </c>
      <c r="AI121">
        <v>30.1</v>
      </c>
      <c r="AJ121">
        <v>0.2</v>
      </c>
      <c r="AK121">
        <v>0.1</v>
      </c>
      <c r="AL121">
        <v>7.6</v>
      </c>
    </row>
    <row r="122" spans="1:38" x14ac:dyDescent="0.25">
      <c r="A122" t="str">
        <f t="shared" si="5"/>
        <v>GaryBrightwellNYG</v>
      </c>
      <c r="B122" t="s">
        <v>466</v>
      </c>
      <c r="C122" t="s">
        <v>467</v>
      </c>
      <c r="D122" t="s">
        <v>28</v>
      </c>
      <c r="E122">
        <v>4.5</v>
      </c>
      <c r="F122">
        <v>42.9</v>
      </c>
      <c r="G122">
        <v>0.3</v>
      </c>
      <c r="H122">
        <v>4.8</v>
      </c>
      <c r="I122">
        <v>38.200000000000003</v>
      </c>
      <c r="J122">
        <v>0.2</v>
      </c>
      <c r="K122">
        <v>0.1</v>
      </c>
      <c r="L122">
        <v>11.2</v>
      </c>
      <c r="N122" t="str">
        <f t="shared" si="3"/>
        <v>TonyJonesNO</v>
      </c>
      <c r="O122" t="s">
        <v>339</v>
      </c>
      <c r="P122" t="s">
        <v>88</v>
      </c>
      <c r="Q122" t="s">
        <v>27</v>
      </c>
      <c r="R122">
        <v>20.6</v>
      </c>
      <c r="S122">
        <v>84.9</v>
      </c>
      <c r="T122">
        <v>0.6</v>
      </c>
      <c r="U122">
        <v>1.9</v>
      </c>
      <c r="V122">
        <v>13.6</v>
      </c>
      <c r="W122">
        <v>0.1</v>
      </c>
      <c r="X122">
        <v>0.1</v>
      </c>
      <c r="Y122">
        <v>13.7</v>
      </c>
      <c r="AA122" t="str">
        <f t="shared" si="4"/>
        <v>MichaelBurtonKC</v>
      </c>
      <c r="AB122" t="s">
        <v>328</v>
      </c>
      <c r="AC122" t="s">
        <v>470</v>
      </c>
      <c r="AD122" t="s">
        <v>10</v>
      </c>
      <c r="AE122">
        <v>5.8</v>
      </c>
      <c r="AF122">
        <v>23.7</v>
      </c>
      <c r="AG122">
        <v>0.3</v>
      </c>
      <c r="AH122">
        <v>3.5</v>
      </c>
      <c r="AI122">
        <v>25.2</v>
      </c>
      <c r="AJ122">
        <v>0.2</v>
      </c>
      <c r="AK122">
        <v>0</v>
      </c>
      <c r="AL122">
        <v>7.5</v>
      </c>
    </row>
    <row r="123" spans="1:38" x14ac:dyDescent="0.25">
      <c r="A123" t="str">
        <f t="shared" si="5"/>
        <v>KeneNwangwuMIN</v>
      </c>
      <c r="B123" t="s">
        <v>468</v>
      </c>
      <c r="C123" t="s">
        <v>469</v>
      </c>
      <c r="D123" t="s">
        <v>22</v>
      </c>
      <c r="E123">
        <v>8.8000000000000007</v>
      </c>
      <c r="F123">
        <v>52.2</v>
      </c>
      <c r="G123">
        <v>0.4</v>
      </c>
      <c r="H123">
        <v>4.5</v>
      </c>
      <c r="I123">
        <v>23.9</v>
      </c>
      <c r="J123">
        <v>0.2</v>
      </c>
      <c r="K123">
        <v>0.1</v>
      </c>
      <c r="L123">
        <v>10.7</v>
      </c>
      <c r="N123" t="str">
        <f t="shared" si="3"/>
        <v>JakeFunkLAR</v>
      </c>
      <c r="O123" t="s">
        <v>461</v>
      </c>
      <c r="P123" t="s">
        <v>462</v>
      </c>
      <c r="Q123" t="s">
        <v>17</v>
      </c>
      <c r="R123">
        <v>12</v>
      </c>
      <c r="S123">
        <v>65</v>
      </c>
      <c r="T123">
        <v>0.5</v>
      </c>
      <c r="U123">
        <v>3.9</v>
      </c>
      <c r="V123">
        <v>27.3</v>
      </c>
      <c r="W123">
        <v>0.2</v>
      </c>
      <c r="X123">
        <v>0.1</v>
      </c>
      <c r="Y123">
        <v>13.1</v>
      </c>
      <c r="AA123" t="str">
        <f t="shared" si="4"/>
        <v>PatrickRicardBAL</v>
      </c>
      <c r="AB123" t="s">
        <v>52</v>
      </c>
      <c r="AC123" t="s">
        <v>480</v>
      </c>
      <c r="AD123" t="s">
        <v>12</v>
      </c>
      <c r="AE123">
        <v>2.6</v>
      </c>
      <c r="AF123">
        <v>10.3</v>
      </c>
      <c r="AG123">
        <v>0.1</v>
      </c>
      <c r="AH123">
        <v>5.7</v>
      </c>
      <c r="AI123">
        <v>41.2</v>
      </c>
      <c r="AJ123">
        <v>0.3</v>
      </c>
      <c r="AK123">
        <v>0</v>
      </c>
      <c r="AL123">
        <v>7.5</v>
      </c>
    </row>
    <row r="124" spans="1:38" x14ac:dyDescent="0.25">
      <c r="A124" t="str">
        <f t="shared" si="5"/>
        <v>MichaelBurtonKC</v>
      </c>
      <c r="B124" t="s">
        <v>328</v>
      </c>
      <c r="C124" t="s">
        <v>470</v>
      </c>
      <c r="D124" t="s">
        <v>10</v>
      </c>
      <c r="E124">
        <v>4.4000000000000004</v>
      </c>
      <c r="F124">
        <v>17.399999999999999</v>
      </c>
      <c r="G124">
        <v>0.2</v>
      </c>
      <c r="H124">
        <v>7</v>
      </c>
      <c r="I124">
        <v>50.4</v>
      </c>
      <c r="J124">
        <v>0.4</v>
      </c>
      <c r="K124">
        <v>0</v>
      </c>
      <c r="L124">
        <v>10.199999999999999</v>
      </c>
      <c r="N124" t="str">
        <f t="shared" si="3"/>
        <v>C.J.HamMIN</v>
      </c>
      <c r="O124" t="s">
        <v>151</v>
      </c>
      <c r="P124" t="s">
        <v>465</v>
      </c>
      <c r="Q124" t="s">
        <v>22</v>
      </c>
      <c r="R124">
        <v>2.1</v>
      </c>
      <c r="S124">
        <v>5.4</v>
      </c>
      <c r="T124">
        <v>0.1</v>
      </c>
      <c r="U124">
        <v>12</v>
      </c>
      <c r="V124">
        <v>86.2</v>
      </c>
      <c r="W124">
        <v>0.4</v>
      </c>
      <c r="X124">
        <v>0</v>
      </c>
      <c r="Y124">
        <v>12</v>
      </c>
      <c r="AA124" t="str">
        <f t="shared" si="4"/>
        <v>AndrewBeckDEN</v>
      </c>
      <c r="AB124" t="s">
        <v>477</v>
      </c>
      <c r="AC124" t="s">
        <v>478</v>
      </c>
      <c r="AD124" t="s">
        <v>23</v>
      </c>
      <c r="AE124">
        <v>4.7</v>
      </c>
      <c r="AF124">
        <v>18.8</v>
      </c>
      <c r="AG124">
        <v>0.2</v>
      </c>
      <c r="AH124">
        <v>4.4000000000000004</v>
      </c>
      <c r="AI124">
        <v>33</v>
      </c>
      <c r="AJ124">
        <v>0.2</v>
      </c>
      <c r="AK124">
        <v>0</v>
      </c>
      <c r="AL124">
        <v>7.2</v>
      </c>
    </row>
    <row r="125" spans="1:38" x14ac:dyDescent="0.25">
      <c r="A125" t="str">
        <f t="shared" si="5"/>
        <v>AlecIngoldMIA</v>
      </c>
      <c r="B125" t="s">
        <v>471</v>
      </c>
      <c r="C125" t="s">
        <v>472</v>
      </c>
      <c r="D125" t="s">
        <v>24</v>
      </c>
      <c r="E125">
        <v>4.5</v>
      </c>
      <c r="F125">
        <v>13.8</v>
      </c>
      <c r="G125">
        <v>0.1</v>
      </c>
      <c r="H125">
        <v>7.6</v>
      </c>
      <c r="I125">
        <v>56.1</v>
      </c>
      <c r="J125">
        <v>0.4</v>
      </c>
      <c r="K125">
        <v>0</v>
      </c>
      <c r="L125">
        <v>10</v>
      </c>
      <c r="N125" t="str">
        <f t="shared" si="3"/>
        <v>KeithSmithATL</v>
      </c>
      <c r="O125" t="s">
        <v>463</v>
      </c>
      <c r="P125" t="s">
        <v>100</v>
      </c>
      <c r="Q125" t="s">
        <v>33</v>
      </c>
      <c r="R125">
        <v>7.7</v>
      </c>
      <c r="S125">
        <v>31.5</v>
      </c>
      <c r="T125">
        <v>0.2</v>
      </c>
      <c r="U125">
        <v>8.1</v>
      </c>
      <c r="V125">
        <v>57.4</v>
      </c>
      <c r="W125">
        <v>0.3</v>
      </c>
      <c r="X125">
        <v>0.1</v>
      </c>
      <c r="Y125">
        <v>11.6</v>
      </c>
      <c r="AA125" t="str">
        <f t="shared" si="4"/>
        <v>JakobJohnsonLV</v>
      </c>
      <c r="AB125" t="s">
        <v>503</v>
      </c>
      <c r="AC125" t="s">
        <v>127</v>
      </c>
      <c r="AD125" t="s">
        <v>21</v>
      </c>
      <c r="AE125">
        <v>4</v>
      </c>
      <c r="AF125">
        <v>16.399999999999999</v>
      </c>
      <c r="AG125">
        <v>0.2</v>
      </c>
      <c r="AH125">
        <v>4.4000000000000004</v>
      </c>
      <c r="AI125">
        <v>32.6</v>
      </c>
      <c r="AJ125">
        <v>0.3</v>
      </c>
      <c r="AK125">
        <v>0.1</v>
      </c>
      <c r="AL125">
        <v>7.2</v>
      </c>
    </row>
    <row r="126" spans="1:38" x14ac:dyDescent="0.25">
      <c r="A126" t="str">
        <f t="shared" si="5"/>
        <v>GiovanniRicciCAR</v>
      </c>
      <c r="B126" t="s">
        <v>473</v>
      </c>
      <c r="C126" t="s">
        <v>474</v>
      </c>
      <c r="D126" t="s">
        <v>38</v>
      </c>
      <c r="E126">
        <v>9.1</v>
      </c>
      <c r="F126">
        <v>36.299999999999997</v>
      </c>
      <c r="G126">
        <v>0.2</v>
      </c>
      <c r="H126">
        <v>3.9</v>
      </c>
      <c r="I126">
        <v>30</v>
      </c>
      <c r="J126">
        <v>0.2</v>
      </c>
      <c r="K126">
        <v>0</v>
      </c>
      <c r="L126">
        <v>8.6999999999999993</v>
      </c>
      <c r="N126" t="str">
        <f t="shared" si="3"/>
        <v>AntonioWilliamsNYG</v>
      </c>
      <c r="O126" t="s">
        <v>322</v>
      </c>
      <c r="P126" t="s">
        <v>304</v>
      </c>
      <c r="Q126" t="s">
        <v>28</v>
      </c>
      <c r="R126">
        <v>11.1</v>
      </c>
      <c r="S126">
        <v>48.4</v>
      </c>
      <c r="T126">
        <v>0.4</v>
      </c>
      <c r="U126">
        <v>4.2</v>
      </c>
      <c r="V126">
        <v>30</v>
      </c>
      <c r="W126">
        <v>0.2</v>
      </c>
      <c r="X126">
        <v>0.1</v>
      </c>
      <c r="Y126">
        <v>11.1</v>
      </c>
      <c r="AA126" t="str">
        <f t="shared" si="4"/>
        <v>MekhiSargentJAC</v>
      </c>
      <c r="AB126" t="s">
        <v>484</v>
      </c>
      <c r="AC126" t="s">
        <v>485</v>
      </c>
      <c r="AD126" t="s">
        <v>29</v>
      </c>
      <c r="AE126">
        <v>4.5</v>
      </c>
      <c r="AF126">
        <v>17.8</v>
      </c>
      <c r="AG126">
        <v>0.2</v>
      </c>
      <c r="AH126">
        <v>4.0999999999999996</v>
      </c>
      <c r="AI126">
        <v>31.8</v>
      </c>
      <c r="AJ126">
        <v>0.2</v>
      </c>
      <c r="AK126">
        <v>0</v>
      </c>
      <c r="AL126">
        <v>7</v>
      </c>
    </row>
    <row r="127" spans="1:38" x14ac:dyDescent="0.25">
      <c r="A127" t="str">
        <f t="shared" si="5"/>
        <v>RicoDowdleDAL</v>
      </c>
      <c r="B127" t="s">
        <v>475</v>
      </c>
      <c r="C127" t="s">
        <v>476</v>
      </c>
      <c r="D127" t="s">
        <v>15</v>
      </c>
      <c r="E127">
        <v>0</v>
      </c>
      <c r="F127">
        <v>31.2</v>
      </c>
      <c r="G127">
        <v>0.2</v>
      </c>
      <c r="H127">
        <v>2.4</v>
      </c>
      <c r="I127">
        <v>22.6</v>
      </c>
      <c r="J127">
        <v>0.1</v>
      </c>
      <c r="K127">
        <v>0.1</v>
      </c>
      <c r="L127">
        <v>7.4</v>
      </c>
      <c r="N127" t="str">
        <f t="shared" si="3"/>
        <v>SalvonAhmedMIA</v>
      </c>
      <c r="O127" t="s">
        <v>500</v>
      </c>
      <c r="P127" t="s">
        <v>501</v>
      </c>
      <c r="Q127" t="s">
        <v>24</v>
      </c>
      <c r="R127">
        <v>15.2</v>
      </c>
      <c r="S127">
        <v>63.7</v>
      </c>
      <c r="T127">
        <v>0.4</v>
      </c>
      <c r="U127">
        <v>2</v>
      </c>
      <c r="V127">
        <v>15.3</v>
      </c>
      <c r="W127">
        <v>0.1</v>
      </c>
      <c r="X127">
        <v>0</v>
      </c>
      <c r="Y127">
        <v>11</v>
      </c>
      <c r="AA127" t="str">
        <f t="shared" si="4"/>
        <v>JermarJeffersonDET</v>
      </c>
      <c r="AB127" t="s">
        <v>490</v>
      </c>
      <c r="AC127" t="s">
        <v>491</v>
      </c>
      <c r="AD127" t="s">
        <v>34</v>
      </c>
      <c r="AE127">
        <v>4.5</v>
      </c>
      <c r="AF127">
        <v>18.100000000000001</v>
      </c>
      <c r="AG127">
        <v>0.2</v>
      </c>
      <c r="AH127">
        <v>4.0999999999999996</v>
      </c>
      <c r="AI127">
        <v>29.9</v>
      </c>
      <c r="AJ127">
        <v>0.2</v>
      </c>
      <c r="AK127">
        <v>0</v>
      </c>
      <c r="AL127">
        <v>6.8</v>
      </c>
    </row>
    <row r="128" spans="1:38" x14ac:dyDescent="0.25">
      <c r="A128" t="str">
        <f t="shared" si="5"/>
        <v>AndrewBeckDEN</v>
      </c>
      <c r="B128" t="s">
        <v>477</v>
      </c>
      <c r="C128" t="s">
        <v>478</v>
      </c>
      <c r="D128" t="s">
        <v>23</v>
      </c>
      <c r="E128">
        <v>4.7</v>
      </c>
      <c r="F128">
        <v>18.8</v>
      </c>
      <c r="G128">
        <v>0.2</v>
      </c>
      <c r="H128">
        <v>4.4000000000000004</v>
      </c>
      <c r="I128">
        <v>33</v>
      </c>
      <c r="J128">
        <v>0.2</v>
      </c>
      <c r="K128">
        <v>0</v>
      </c>
      <c r="L128">
        <v>7.2</v>
      </c>
      <c r="N128" t="str">
        <f t="shared" si="3"/>
        <v>KeaontayIngramARI</v>
      </c>
      <c r="O128" t="s">
        <v>502</v>
      </c>
      <c r="P128" t="s">
        <v>357</v>
      </c>
      <c r="Q128" t="s">
        <v>11</v>
      </c>
      <c r="R128">
        <v>12.2</v>
      </c>
      <c r="S128">
        <v>50.3</v>
      </c>
      <c r="T128">
        <v>0.4</v>
      </c>
      <c r="U128">
        <v>2.2000000000000002</v>
      </c>
      <c r="V128">
        <v>15.8</v>
      </c>
      <c r="W128">
        <v>0.1</v>
      </c>
      <c r="X128">
        <v>0.1</v>
      </c>
      <c r="Y128">
        <v>9.4</v>
      </c>
      <c r="AA128" t="str">
        <f t="shared" si="4"/>
        <v>GiovanniRicciCAR</v>
      </c>
      <c r="AB128" t="s">
        <v>473</v>
      </c>
      <c r="AC128" t="s">
        <v>474</v>
      </c>
      <c r="AD128" t="s">
        <v>38</v>
      </c>
      <c r="AE128">
        <v>4.5</v>
      </c>
      <c r="AF128">
        <v>18.2</v>
      </c>
      <c r="AG128">
        <v>0.1</v>
      </c>
      <c r="AH128">
        <v>4</v>
      </c>
      <c r="AI128">
        <v>31.2</v>
      </c>
      <c r="AJ128">
        <v>0.2</v>
      </c>
      <c r="AK128">
        <v>0</v>
      </c>
      <c r="AL128">
        <v>6.8</v>
      </c>
    </row>
    <row r="129" spans="1:38" x14ac:dyDescent="0.25">
      <c r="A129" t="str">
        <f t="shared" si="5"/>
        <v>DerekWattPIT</v>
      </c>
      <c r="B129" t="s">
        <v>74</v>
      </c>
      <c r="C129" t="s">
        <v>479</v>
      </c>
      <c r="D129" t="s">
        <v>37</v>
      </c>
      <c r="E129">
        <v>4.4000000000000004</v>
      </c>
      <c r="F129">
        <v>17.399999999999999</v>
      </c>
      <c r="G129">
        <v>0.2</v>
      </c>
      <c r="H129">
        <v>4.5</v>
      </c>
      <c r="I129">
        <v>34.200000000000003</v>
      </c>
      <c r="J129">
        <v>0.2</v>
      </c>
      <c r="K129">
        <v>0</v>
      </c>
      <c r="L129">
        <v>7.2</v>
      </c>
      <c r="N129" t="str">
        <f t="shared" si="3"/>
        <v>AlecIngoldMIA</v>
      </c>
      <c r="O129" t="s">
        <v>471</v>
      </c>
      <c r="P129" t="s">
        <v>472</v>
      </c>
      <c r="Q129" t="s">
        <v>24</v>
      </c>
      <c r="R129">
        <v>4</v>
      </c>
      <c r="S129">
        <v>13.3</v>
      </c>
      <c r="T129">
        <v>0.1</v>
      </c>
      <c r="U129">
        <v>6.6</v>
      </c>
      <c r="V129">
        <v>49.5</v>
      </c>
      <c r="W129">
        <v>0.3</v>
      </c>
      <c r="X129">
        <v>0</v>
      </c>
      <c r="Y129">
        <v>9</v>
      </c>
      <c r="AA129" t="str">
        <f t="shared" si="4"/>
        <v>DarryntonEvansCHI</v>
      </c>
      <c r="AB129" t="s">
        <v>492</v>
      </c>
      <c r="AC129" t="s">
        <v>453</v>
      </c>
      <c r="AD129" t="s">
        <v>25</v>
      </c>
      <c r="AE129">
        <v>4.9000000000000004</v>
      </c>
      <c r="AF129">
        <v>19.600000000000001</v>
      </c>
      <c r="AG129">
        <v>0.2</v>
      </c>
      <c r="AH129">
        <v>3.6</v>
      </c>
      <c r="AI129">
        <v>28.3</v>
      </c>
      <c r="AJ129">
        <v>0.2</v>
      </c>
      <c r="AK129">
        <v>0</v>
      </c>
      <c r="AL129">
        <v>6.8</v>
      </c>
    </row>
    <row r="130" spans="1:38" x14ac:dyDescent="0.25">
      <c r="A130" t="str">
        <f t="shared" si="5"/>
        <v>PatrickRicardBAL</v>
      </c>
      <c r="B130" t="s">
        <v>52</v>
      </c>
      <c r="C130" t="s">
        <v>480</v>
      </c>
      <c r="D130" t="s">
        <v>12</v>
      </c>
      <c r="E130">
        <v>5.0999999999999996</v>
      </c>
      <c r="F130">
        <v>11.9</v>
      </c>
      <c r="G130">
        <v>0.1</v>
      </c>
      <c r="H130">
        <v>5.9</v>
      </c>
      <c r="I130">
        <v>38.799999999999997</v>
      </c>
      <c r="J130">
        <v>0.2</v>
      </c>
      <c r="K130">
        <v>0</v>
      </c>
      <c r="L130">
        <v>7.2</v>
      </c>
      <c r="N130" t="str">
        <f t="shared" si="3"/>
        <v>JaMycalHastyJAC</v>
      </c>
      <c r="O130" t="s">
        <v>486</v>
      </c>
      <c r="P130" t="s">
        <v>487</v>
      </c>
      <c r="Q130" t="s">
        <v>29</v>
      </c>
      <c r="R130">
        <v>7.3</v>
      </c>
      <c r="S130">
        <v>31.4</v>
      </c>
      <c r="T130">
        <v>0.3</v>
      </c>
      <c r="U130">
        <v>4.0999999999999996</v>
      </c>
      <c r="V130">
        <v>29.4</v>
      </c>
      <c r="W130">
        <v>0.2</v>
      </c>
      <c r="X130">
        <v>0.1</v>
      </c>
      <c r="Y130">
        <v>8.4</v>
      </c>
      <c r="AA130" t="str">
        <f t="shared" si="4"/>
        <v>JuliusChestnutTEN</v>
      </c>
      <c r="AB130" t="s">
        <v>504</v>
      </c>
      <c r="AC130" t="s">
        <v>505</v>
      </c>
      <c r="AD130" t="s">
        <v>26</v>
      </c>
      <c r="AE130">
        <v>4.5</v>
      </c>
      <c r="AF130">
        <v>18.899999999999999</v>
      </c>
      <c r="AG130">
        <v>0.1</v>
      </c>
      <c r="AH130">
        <v>3.8</v>
      </c>
      <c r="AI130">
        <v>28</v>
      </c>
      <c r="AJ130">
        <v>0.2</v>
      </c>
      <c r="AK130">
        <v>0</v>
      </c>
      <c r="AL130">
        <v>6.3</v>
      </c>
    </row>
    <row r="131" spans="1:38" x14ac:dyDescent="0.25">
      <c r="A131" t="str">
        <f t="shared" si="5"/>
        <v>JusticeHillBAL</v>
      </c>
      <c r="B131" t="s">
        <v>481</v>
      </c>
      <c r="C131" t="s">
        <v>124</v>
      </c>
      <c r="D131" t="s">
        <v>12</v>
      </c>
      <c r="E131">
        <v>5.0999999999999996</v>
      </c>
      <c r="F131">
        <v>20.7</v>
      </c>
      <c r="G131">
        <v>0.2</v>
      </c>
      <c r="H131">
        <v>3.9</v>
      </c>
      <c r="I131">
        <v>29.6</v>
      </c>
      <c r="J131">
        <v>0.2</v>
      </c>
      <c r="K131">
        <v>0</v>
      </c>
      <c r="L131">
        <v>7.1</v>
      </c>
      <c r="N131" t="str">
        <f t="shared" ref="N131:N145" si="6">O131&amp;P131&amp;Q131</f>
        <v>PatrickRicardBAL</v>
      </c>
      <c r="O131" t="s">
        <v>52</v>
      </c>
      <c r="P131" t="s">
        <v>480</v>
      </c>
      <c r="Q131" t="s">
        <v>12</v>
      </c>
      <c r="R131">
        <v>0</v>
      </c>
      <c r="S131">
        <v>1.6</v>
      </c>
      <c r="T131">
        <v>0</v>
      </c>
      <c r="U131">
        <v>7.7</v>
      </c>
      <c r="V131">
        <v>51.6</v>
      </c>
      <c r="W131">
        <v>0.4</v>
      </c>
      <c r="X131">
        <v>0</v>
      </c>
      <c r="Y131">
        <v>7.8</v>
      </c>
      <c r="AA131" t="str">
        <f t="shared" ref="AA131:AA148" si="7">AB131&amp;AC131&amp;AD131</f>
        <v>ZonovanKnightNYJ</v>
      </c>
      <c r="AB131" t="s">
        <v>506</v>
      </c>
      <c r="AC131" t="s">
        <v>507</v>
      </c>
      <c r="AD131" t="s">
        <v>40</v>
      </c>
      <c r="AE131">
        <v>7.5</v>
      </c>
      <c r="AF131">
        <v>31.3</v>
      </c>
      <c r="AG131">
        <v>0.2</v>
      </c>
      <c r="AH131">
        <v>2.1</v>
      </c>
      <c r="AI131">
        <v>14.3</v>
      </c>
      <c r="AJ131">
        <v>0.1</v>
      </c>
      <c r="AK131">
        <v>0</v>
      </c>
      <c r="AL131">
        <v>6.2</v>
      </c>
    </row>
    <row r="132" spans="1:38" x14ac:dyDescent="0.25">
      <c r="A132" t="str">
        <f t="shared" ref="A132:A144" si="8">B132&amp;C132&amp;D132</f>
        <v>DwayneWashingtonNO</v>
      </c>
      <c r="B132" t="s">
        <v>482</v>
      </c>
      <c r="C132" t="s">
        <v>483</v>
      </c>
      <c r="D132" t="s">
        <v>27</v>
      </c>
      <c r="E132">
        <v>4.8</v>
      </c>
      <c r="F132">
        <v>18.899999999999999</v>
      </c>
      <c r="G132">
        <v>0.2</v>
      </c>
      <c r="H132">
        <v>3.8</v>
      </c>
      <c r="I132">
        <v>31.2</v>
      </c>
      <c r="J132">
        <v>0.2</v>
      </c>
      <c r="K132">
        <v>0</v>
      </c>
      <c r="L132">
        <v>7</v>
      </c>
      <c r="N132" t="str">
        <f t="shared" si="6"/>
        <v>JakobJohnsonLV</v>
      </c>
      <c r="O132" t="s">
        <v>503</v>
      </c>
      <c r="P132" t="s">
        <v>127</v>
      </c>
      <c r="Q132" t="s">
        <v>21</v>
      </c>
      <c r="R132">
        <v>4</v>
      </c>
      <c r="S132">
        <v>16.399999999999999</v>
      </c>
      <c r="T132">
        <v>0.2</v>
      </c>
      <c r="U132">
        <v>4.4000000000000004</v>
      </c>
      <c r="V132">
        <v>32.6</v>
      </c>
      <c r="W132">
        <v>0.3</v>
      </c>
      <c r="X132">
        <v>0.1</v>
      </c>
      <c r="Y132">
        <v>7.2</v>
      </c>
      <c r="AA132" t="str">
        <f t="shared" si="7"/>
        <v>DerekWattPIT</v>
      </c>
      <c r="AB132" t="s">
        <v>74</v>
      </c>
      <c r="AC132" t="s">
        <v>479</v>
      </c>
      <c r="AD132" t="s">
        <v>37</v>
      </c>
      <c r="AE132">
        <v>2.2000000000000002</v>
      </c>
      <c r="AF132">
        <v>8.6999999999999993</v>
      </c>
      <c r="AG132">
        <v>0.1</v>
      </c>
      <c r="AH132">
        <v>4.4000000000000004</v>
      </c>
      <c r="AI132">
        <v>32.6</v>
      </c>
      <c r="AJ132">
        <v>0.2</v>
      </c>
      <c r="AK132">
        <v>0</v>
      </c>
      <c r="AL132">
        <v>5.6</v>
      </c>
    </row>
    <row r="133" spans="1:38" x14ac:dyDescent="0.25">
      <c r="A133" t="str">
        <f t="shared" si="8"/>
        <v>MekhiSargentJAC</v>
      </c>
      <c r="B133" t="s">
        <v>484</v>
      </c>
      <c r="C133" t="s">
        <v>485</v>
      </c>
      <c r="D133" t="s">
        <v>29</v>
      </c>
      <c r="E133">
        <v>4.5</v>
      </c>
      <c r="F133">
        <v>17.8</v>
      </c>
      <c r="G133">
        <v>0.2</v>
      </c>
      <c r="H133">
        <v>4.0999999999999996</v>
      </c>
      <c r="I133">
        <v>31.8</v>
      </c>
      <c r="J133">
        <v>0.2</v>
      </c>
      <c r="K133">
        <v>0</v>
      </c>
      <c r="L133">
        <v>7</v>
      </c>
      <c r="N133" t="str">
        <f t="shared" si="6"/>
        <v>JuliusChestnutTEN</v>
      </c>
      <c r="O133" t="s">
        <v>504</v>
      </c>
      <c r="P133" t="s">
        <v>505</v>
      </c>
      <c r="Q133" t="s">
        <v>26</v>
      </c>
      <c r="R133">
        <v>4.5</v>
      </c>
      <c r="S133">
        <v>18.899999999999999</v>
      </c>
      <c r="T133">
        <v>0.1</v>
      </c>
      <c r="U133">
        <v>3.8</v>
      </c>
      <c r="V133">
        <v>28</v>
      </c>
      <c r="W133">
        <v>0.2</v>
      </c>
      <c r="X133">
        <v>0</v>
      </c>
      <c r="Y133">
        <v>6.3</v>
      </c>
      <c r="AA133" t="str">
        <f t="shared" si="7"/>
        <v>JasonCabindaDET</v>
      </c>
      <c r="AB133" t="s">
        <v>493</v>
      </c>
      <c r="AC133" t="s">
        <v>494</v>
      </c>
      <c r="AD133" t="s">
        <v>34</v>
      </c>
      <c r="AE133">
        <v>3</v>
      </c>
      <c r="AF133">
        <v>12.5</v>
      </c>
      <c r="AG133">
        <v>0.1</v>
      </c>
      <c r="AH133">
        <v>3.6</v>
      </c>
      <c r="AI133">
        <v>26.6</v>
      </c>
      <c r="AJ133">
        <v>0.2</v>
      </c>
      <c r="AK133">
        <v>0</v>
      </c>
      <c r="AL133">
        <v>5.6</v>
      </c>
    </row>
    <row r="134" spans="1:38" x14ac:dyDescent="0.25">
      <c r="A134" t="str">
        <f t="shared" si="8"/>
        <v>JaMycalHastyJAC</v>
      </c>
      <c r="B134" t="s">
        <v>486</v>
      </c>
      <c r="C134" t="s">
        <v>487</v>
      </c>
      <c r="D134" t="s">
        <v>29</v>
      </c>
      <c r="E134">
        <v>4.5</v>
      </c>
      <c r="F134">
        <v>17.899999999999999</v>
      </c>
      <c r="G134">
        <v>0.2</v>
      </c>
      <c r="H134">
        <v>4.2</v>
      </c>
      <c r="I134">
        <v>30.9</v>
      </c>
      <c r="J134">
        <v>0.2</v>
      </c>
      <c r="K134">
        <v>0</v>
      </c>
      <c r="L134">
        <v>6.9</v>
      </c>
      <c r="N134" t="str">
        <f t="shared" si="6"/>
        <v>ZonovanKnightNYJ</v>
      </c>
      <c r="O134" t="s">
        <v>506</v>
      </c>
      <c r="P134" t="s">
        <v>507</v>
      </c>
      <c r="Q134" t="s">
        <v>40</v>
      </c>
      <c r="R134">
        <v>7.5</v>
      </c>
      <c r="S134">
        <v>31.3</v>
      </c>
      <c r="T134">
        <v>0.2</v>
      </c>
      <c r="U134">
        <v>2.1</v>
      </c>
      <c r="V134">
        <v>14.3</v>
      </c>
      <c r="W134">
        <v>0.1</v>
      </c>
      <c r="X134">
        <v>0</v>
      </c>
      <c r="Y134">
        <v>6.2</v>
      </c>
      <c r="AA134" t="str">
        <f t="shared" si="7"/>
        <v>AntonioWilliamsNYG</v>
      </c>
      <c r="AB134" t="s">
        <v>322</v>
      </c>
      <c r="AC134" t="s">
        <v>304</v>
      </c>
      <c r="AD134" t="s">
        <v>28</v>
      </c>
      <c r="AE134">
        <v>5.6</v>
      </c>
      <c r="AF134">
        <v>24.2</v>
      </c>
      <c r="AG134">
        <v>0.2</v>
      </c>
      <c r="AH134">
        <v>2.1</v>
      </c>
      <c r="AI134">
        <v>15</v>
      </c>
      <c r="AJ134">
        <v>0.1</v>
      </c>
      <c r="AK134">
        <v>0.1</v>
      </c>
      <c r="AL134">
        <v>5.5</v>
      </c>
    </row>
    <row r="135" spans="1:38" x14ac:dyDescent="0.25">
      <c r="A135" t="str">
        <f t="shared" si="8"/>
        <v>KhariBlasingameCHI</v>
      </c>
      <c r="B135" t="s">
        <v>488</v>
      </c>
      <c r="C135" t="s">
        <v>489</v>
      </c>
      <c r="D135" t="s">
        <v>25</v>
      </c>
      <c r="E135">
        <v>4.9000000000000004</v>
      </c>
      <c r="F135">
        <v>19.5</v>
      </c>
      <c r="G135">
        <v>0.2</v>
      </c>
      <c r="H135">
        <v>3.6</v>
      </c>
      <c r="I135">
        <v>28.8</v>
      </c>
      <c r="J135">
        <v>0.2</v>
      </c>
      <c r="K135">
        <v>0</v>
      </c>
      <c r="L135">
        <v>6.9</v>
      </c>
      <c r="N135" t="str">
        <f t="shared" si="6"/>
        <v>TrevonWescoCHI</v>
      </c>
      <c r="O135" t="s">
        <v>508</v>
      </c>
      <c r="P135" t="s">
        <v>509</v>
      </c>
      <c r="Q135" t="s">
        <v>25</v>
      </c>
      <c r="R135">
        <v>0</v>
      </c>
      <c r="S135">
        <v>0</v>
      </c>
      <c r="T135">
        <v>0</v>
      </c>
      <c r="U135">
        <v>3.5</v>
      </c>
      <c r="V135">
        <v>36.6</v>
      </c>
      <c r="W135">
        <v>0.3</v>
      </c>
      <c r="X135">
        <v>0</v>
      </c>
      <c r="Y135">
        <v>5.2</v>
      </c>
      <c r="AA135" t="str">
        <f t="shared" si="7"/>
        <v>KhariBlasingameCHI</v>
      </c>
      <c r="AB135" t="s">
        <v>488</v>
      </c>
      <c r="AC135" t="s">
        <v>489</v>
      </c>
      <c r="AD135" t="s">
        <v>25</v>
      </c>
      <c r="AE135">
        <v>2.4</v>
      </c>
      <c r="AF135">
        <v>9.8000000000000007</v>
      </c>
      <c r="AG135">
        <v>0.1</v>
      </c>
      <c r="AH135">
        <v>3.8</v>
      </c>
      <c r="AI135">
        <v>29.2</v>
      </c>
      <c r="AJ135">
        <v>0.2</v>
      </c>
      <c r="AK135">
        <v>0</v>
      </c>
      <c r="AL135">
        <v>5.5</v>
      </c>
    </row>
    <row r="136" spans="1:38" x14ac:dyDescent="0.25">
      <c r="A136" t="str">
        <f t="shared" si="8"/>
        <v>JermarJeffersonDET</v>
      </c>
      <c r="B136" t="s">
        <v>490</v>
      </c>
      <c r="C136" t="s">
        <v>491</v>
      </c>
      <c r="D136" t="s">
        <v>34</v>
      </c>
      <c r="E136">
        <v>4.5</v>
      </c>
      <c r="F136">
        <v>18.100000000000001</v>
      </c>
      <c r="G136">
        <v>0.2</v>
      </c>
      <c r="H136">
        <v>4.0999999999999996</v>
      </c>
      <c r="I136">
        <v>29.9</v>
      </c>
      <c r="J136">
        <v>0.2</v>
      </c>
      <c r="K136">
        <v>0</v>
      </c>
      <c r="L136">
        <v>6.8</v>
      </c>
      <c r="N136" t="str">
        <f t="shared" si="6"/>
        <v>GiovanniRicciCAR</v>
      </c>
      <c r="O136" t="s">
        <v>473</v>
      </c>
      <c r="P136" t="s">
        <v>474</v>
      </c>
      <c r="Q136" t="s">
        <v>38</v>
      </c>
      <c r="R136">
        <v>0</v>
      </c>
      <c r="S136">
        <v>0</v>
      </c>
      <c r="T136">
        <v>0</v>
      </c>
      <c r="U136">
        <v>4.2</v>
      </c>
      <c r="V136">
        <v>32.4</v>
      </c>
      <c r="W136">
        <v>0.3</v>
      </c>
      <c r="X136">
        <v>0</v>
      </c>
      <c r="Y136">
        <v>5</v>
      </c>
      <c r="AA136" t="str">
        <f t="shared" si="7"/>
        <v>SalvonAhmedMIA</v>
      </c>
      <c r="AB136" t="s">
        <v>500</v>
      </c>
      <c r="AC136" t="s">
        <v>501</v>
      </c>
      <c r="AD136" t="s">
        <v>24</v>
      </c>
      <c r="AE136">
        <v>7.6</v>
      </c>
      <c r="AF136">
        <v>31.8</v>
      </c>
      <c r="AG136">
        <v>0.2</v>
      </c>
      <c r="AH136">
        <v>1</v>
      </c>
      <c r="AI136">
        <v>7.7</v>
      </c>
      <c r="AJ136">
        <v>0</v>
      </c>
      <c r="AK136">
        <v>0</v>
      </c>
      <c r="AL136">
        <v>5.4</v>
      </c>
    </row>
    <row r="137" spans="1:38" x14ac:dyDescent="0.25">
      <c r="A137" t="str">
        <f t="shared" si="8"/>
        <v>DarryntonEvansCHI</v>
      </c>
      <c r="B137" t="s">
        <v>492</v>
      </c>
      <c r="C137" t="s">
        <v>453</v>
      </c>
      <c r="D137" t="s">
        <v>25</v>
      </c>
      <c r="E137">
        <v>4.9000000000000004</v>
      </c>
      <c r="F137">
        <v>19.600000000000001</v>
      </c>
      <c r="G137">
        <v>0.2</v>
      </c>
      <c r="H137">
        <v>3.6</v>
      </c>
      <c r="I137">
        <v>28.3</v>
      </c>
      <c r="J137">
        <v>0.2</v>
      </c>
      <c r="K137">
        <v>0</v>
      </c>
      <c r="L137">
        <v>6.8</v>
      </c>
      <c r="N137" t="str">
        <f t="shared" si="6"/>
        <v>AdamPrenticeNO</v>
      </c>
      <c r="O137" t="s">
        <v>510</v>
      </c>
      <c r="P137" t="s">
        <v>511</v>
      </c>
      <c r="Q137" t="s">
        <v>27</v>
      </c>
      <c r="R137">
        <v>4.4000000000000004</v>
      </c>
      <c r="S137">
        <v>18.7</v>
      </c>
      <c r="T137">
        <v>0.1</v>
      </c>
      <c r="U137">
        <v>2</v>
      </c>
      <c r="V137">
        <v>14.7</v>
      </c>
      <c r="W137">
        <v>0.1</v>
      </c>
      <c r="X137">
        <v>0</v>
      </c>
      <c r="Y137">
        <v>5</v>
      </c>
      <c r="AA137" t="str">
        <f t="shared" si="7"/>
        <v>TrevonWescoCHI</v>
      </c>
      <c r="AB137" t="s">
        <v>508</v>
      </c>
      <c r="AC137" t="s">
        <v>509</v>
      </c>
      <c r="AD137" t="s">
        <v>25</v>
      </c>
      <c r="AE137">
        <v>0</v>
      </c>
      <c r="AF137">
        <v>0</v>
      </c>
      <c r="AG137">
        <v>0</v>
      </c>
      <c r="AH137">
        <v>3.5</v>
      </c>
      <c r="AI137">
        <v>36.6</v>
      </c>
      <c r="AJ137">
        <v>0.3</v>
      </c>
      <c r="AK137">
        <v>0</v>
      </c>
      <c r="AL137">
        <v>5.2</v>
      </c>
    </row>
    <row r="138" spans="1:38" x14ac:dyDescent="0.25">
      <c r="A138" t="str">
        <f t="shared" si="8"/>
        <v>JasonCabindaDET</v>
      </c>
      <c r="B138" t="s">
        <v>493</v>
      </c>
      <c r="C138" t="s">
        <v>494</v>
      </c>
      <c r="D138" t="s">
        <v>34</v>
      </c>
      <c r="E138">
        <v>4.5</v>
      </c>
      <c r="F138">
        <v>18.100000000000001</v>
      </c>
      <c r="G138">
        <v>0.2</v>
      </c>
      <c r="H138">
        <v>4.0999999999999996</v>
      </c>
      <c r="I138">
        <v>29.3</v>
      </c>
      <c r="J138">
        <v>0.2</v>
      </c>
      <c r="K138">
        <v>0</v>
      </c>
      <c r="L138">
        <v>6.8</v>
      </c>
      <c r="N138" t="str">
        <f t="shared" si="6"/>
        <v>MichaelBurtonKC</v>
      </c>
      <c r="O138" t="s">
        <v>328</v>
      </c>
      <c r="P138" t="s">
        <v>470</v>
      </c>
      <c r="Q138" t="s">
        <v>10</v>
      </c>
      <c r="R138">
        <v>7.1</v>
      </c>
      <c r="S138">
        <v>30</v>
      </c>
      <c r="T138">
        <v>0.3</v>
      </c>
      <c r="U138">
        <v>0</v>
      </c>
      <c r="V138">
        <v>0</v>
      </c>
      <c r="W138">
        <v>0</v>
      </c>
      <c r="X138">
        <v>0</v>
      </c>
      <c r="Y138">
        <v>4.9000000000000004</v>
      </c>
      <c r="AA138" t="str">
        <f t="shared" si="7"/>
        <v>JusticeHillBAL</v>
      </c>
      <c r="AB138" t="s">
        <v>481</v>
      </c>
      <c r="AC138" t="s">
        <v>124</v>
      </c>
      <c r="AD138" t="s">
        <v>12</v>
      </c>
      <c r="AE138">
        <v>4.4000000000000004</v>
      </c>
      <c r="AF138">
        <v>18.3</v>
      </c>
      <c r="AG138">
        <v>0.2</v>
      </c>
      <c r="AH138">
        <v>2.2999999999999998</v>
      </c>
      <c r="AI138">
        <v>17.7</v>
      </c>
      <c r="AJ138">
        <v>0.1</v>
      </c>
      <c r="AK138">
        <v>0</v>
      </c>
      <c r="AL138">
        <v>5.0999999999999996</v>
      </c>
    </row>
    <row r="139" spans="1:38" x14ac:dyDescent="0.25">
      <c r="A139" t="str">
        <f t="shared" si="8"/>
        <v>ToryCarterTEN</v>
      </c>
      <c r="B139" t="s">
        <v>495</v>
      </c>
      <c r="C139" t="s">
        <v>329</v>
      </c>
      <c r="D139" t="s">
        <v>26</v>
      </c>
      <c r="E139">
        <v>0</v>
      </c>
      <c r="F139">
        <v>0</v>
      </c>
      <c r="G139">
        <v>0</v>
      </c>
      <c r="H139">
        <v>3.9</v>
      </c>
      <c r="I139">
        <v>28.4</v>
      </c>
      <c r="J139">
        <v>0.2</v>
      </c>
      <c r="K139">
        <v>0</v>
      </c>
      <c r="L139">
        <v>3.9</v>
      </c>
      <c r="N139" t="str">
        <f t="shared" si="6"/>
        <v>ReggieGilliamBUF</v>
      </c>
      <c r="O139" t="s">
        <v>512</v>
      </c>
      <c r="P139" t="s">
        <v>513</v>
      </c>
      <c r="Q139" t="s">
        <v>9</v>
      </c>
      <c r="R139">
        <v>0</v>
      </c>
      <c r="S139">
        <v>0</v>
      </c>
      <c r="T139">
        <v>0</v>
      </c>
      <c r="U139">
        <v>4.4000000000000004</v>
      </c>
      <c r="V139">
        <v>32.6</v>
      </c>
      <c r="W139">
        <v>0.2</v>
      </c>
      <c r="X139">
        <v>0</v>
      </c>
      <c r="Y139">
        <v>4.5999999999999996</v>
      </c>
      <c r="AA139" t="str">
        <f t="shared" si="7"/>
        <v>AdamPrenticeNO</v>
      </c>
      <c r="AB139" t="s">
        <v>510</v>
      </c>
      <c r="AC139" t="s">
        <v>511</v>
      </c>
      <c r="AD139" t="s">
        <v>27</v>
      </c>
      <c r="AE139">
        <v>4.4000000000000004</v>
      </c>
      <c r="AF139">
        <v>18.7</v>
      </c>
      <c r="AG139">
        <v>0.1</v>
      </c>
      <c r="AH139">
        <v>2</v>
      </c>
      <c r="AI139">
        <v>14.7</v>
      </c>
      <c r="AJ139">
        <v>0.1</v>
      </c>
      <c r="AK139">
        <v>0</v>
      </c>
      <c r="AL139">
        <v>5</v>
      </c>
    </row>
    <row r="140" spans="1:38" x14ac:dyDescent="0.25">
      <c r="A140" t="str">
        <f t="shared" si="8"/>
        <v>AntonioWilliamsNYG</v>
      </c>
      <c r="B140" t="s">
        <v>322</v>
      </c>
      <c r="C140" t="s">
        <v>304</v>
      </c>
      <c r="D140" t="s">
        <v>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N140" t="str">
        <f t="shared" si="6"/>
        <v>BrittainBrownLV</v>
      </c>
      <c r="O140" t="s">
        <v>514</v>
      </c>
      <c r="P140" t="s">
        <v>497</v>
      </c>
      <c r="Q140" t="s">
        <v>21</v>
      </c>
      <c r="R140">
        <v>3.7</v>
      </c>
      <c r="S140">
        <v>15.6</v>
      </c>
      <c r="T140">
        <v>0.1</v>
      </c>
      <c r="U140">
        <v>2.1</v>
      </c>
      <c r="V140">
        <v>15.4</v>
      </c>
      <c r="W140">
        <v>0.1</v>
      </c>
      <c r="X140">
        <v>0</v>
      </c>
      <c r="Y140">
        <v>4.4000000000000004</v>
      </c>
      <c r="AA140" t="str">
        <f t="shared" si="7"/>
        <v>ReggieGilliamBUF</v>
      </c>
      <c r="AB140" t="s">
        <v>512</v>
      </c>
      <c r="AC140" t="s">
        <v>513</v>
      </c>
      <c r="AD140" t="s">
        <v>9</v>
      </c>
      <c r="AE140">
        <v>0</v>
      </c>
      <c r="AF140">
        <v>0</v>
      </c>
      <c r="AG140">
        <v>0</v>
      </c>
      <c r="AH140">
        <v>4.4000000000000004</v>
      </c>
      <c r="AI140">
        <v>32.6</v>
      </c>
      <c r="AJ140">
        <v>0.2</v>
      </c>
      <c r="AK140">
        <v>0</v>
      </c>
      <c r="AL140">
        <v>4.5999999999999996</v>
      </c>
    </row>
    <row r="141" spans="1:38" x14ac:dyDescent="0.25">
      <c r="A141" t="str">
        <f t="shared" si="8"/>
        <v>SpencerBrownBUF</v>
      </c>
      <c r="B141" t="s">
        <v>496</v>
      </c>
      <c r="C141" t="s">
        <v>497</v>
      </c>
      <c r="D141" t="s">
        <v>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N141" t="str">
        <f t="shared" si="6"/>
        <v>JasonCabindaDET</v>
      </c>
      <c r="O141" t="s">
        <v>493</v>
      </c>
      <c r="P141" t="s">
        <v>494</v>
      </c>
      <c r="Q141" t="s">
        <v>34</v>
      </c>
      <c r="R141">
        <v>1.6</v>
      </c>
      <c r="S141">
        <v>6.9</v>
      </c>
      <c r="T141">
        <v>0.1</v>
      </c>
      <c r="U141">
        <v>3.1</v>
      </c>
      <c r="V141">
        <v>23.8</v>
      </c>
      <c r="W141">
        <v>0.2</v>
      </c>
      <c r="X141">
        <v>0</v>
      </c>
      <c r="Y141">
        <v>4.4000000000000004</v>
      </c>
      <c r="AA141" t="str">
        <f t="shared" si="7"/>
        <v>BrittainBrownLV</v>
      </c>
      <c r="AB141" t="s">
        <v>514</v>
      </c>
      <c r="AC141" t="s">
        <v>497</v>
      </c>
      <c r="AD141" t="s">
        <v>21</v>
      </c>
      <c r="AE141">
        <v>3.7</v>
      </c>
      <c r="AF141">
        <v>15.6</v>
      </c>
      <c r="AG141">
        <v>0.1</v>
      </c>
      <c r="AH141">
        <v>2.1</v>
      </c>
      <c r="AI141">
        <v>15.4</v>
      </c>
      <c r="AJ141">
        <v>0.1</v>
      </c>
      <c r="AK141">
        <v>0</v>
      </c>
      <c r="AL141">
        <v>4.4000000000000004</v>
      </c>
    </row>
    <row r="142" spans="1:38" x14ac:dyDescent="0.25">
      <c r="A142" t="str">
        <f t="shared" si="8"/>
        <v>TaiwanJonesBUF</v>
      </c>
      <c r="B142" t="s">
        <v>498</v>
      </c>
      <c r="C142" t="s">
        <v>88</v>
      </c>
      <c r="D142" t="s">
        <v>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 t="str">
        <f t="shared" si="6"/>
        <v>KhariBlasingameCHI</v>
      </c>
      <c r="O142" t="s">
        <v>488</v>
      </c>
      <c r="P142" t="s">
        <v>489</v>
      </c>
      <c r="Q142" t="s">
        <v>25</v>
      </c>
      <c r="R142">
        <v>0</v>
      </c>
      <c r="S142">
        <v>0</v>
      </c>
      <c r="T142">
        <v>0</v>
      </c>
      <c r="U142">
        <v>4</v>
      </c>
      <c r="V142">
        <v>29.6</v>
      </c>
      <c r="W142">
        <v>0.2</v>
      </c>
      <c r="X142">
        <v>0</v>
      </c>
      <c r="Y142">
        <v>4.2</v>
      </c>
      <c r="AA142" t="str">
        <f t="shared" si="7"/>
        <v>ToryCarterTEN</v>
      </c>
      <c r="AB142" t="s">
        <v>495</v>
      </c>
      <c r="AC142" t="s">
        <v>329</v>
      </c>
      <c r="AD142" t="s">
        <v>26</v>
      </c>
      <c r="AE142">
        <v>0</v>
      </c>
      <c r="AF142">
        <v>0</v>
      </c>
      <c r="AG142">
        <v>0</v>
      </c>
      <c r="AH142">
        <v>3.9</v>
      </c>
      <c r="AI142">
        <v>28.4</v>
      </c>
      <c r="AJ142">
        <v>0.2</v>
      </c>
      <c r="AK142">
        <v>0</v>
      </c>
      <c r="AL142">
        <v>3.9</v>
      </c>
    </row>
    <row r="143" spans="1:38" x14ac:dyDescent="0.25">
      <c r="A143" t="str">
        <f t="shared" si="8"/>
        <v>JohnLovettMIA</v>
      </c>
      <c r="B143" t="s">
        <v>161</v>
      </c>
      <c r="C143" t="s">
        <v>499</v>
      </c>
      <c r="D143" t="s">
        <v>24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N143" t="str">
        <f t="shared" si="6"/>
        <v>DerekWattPIT</v>
      </c>
      <c r="O143" t="s">
        <v>74</v>
      </c>
      <c r="P143" t="s">
        <v>479</v>
      </c>
      <c r="Q143" t="s">
        <v>37</v>
      </c>
      <c r="R143">
        <v>0</v>
      </c>
      <c r="S143">
        <v>0</v>
      </c>
      <c r="T143">
        <v>0</v>
      </c>
      <c r="U143">
        <v>4.4000000000000004</v>
      </c>
      <c r="V143">
        <v>31</v>
      </c>
      <c r="W143">
        <v>0.2</v>
      </c>
      <c r="X143">
        <v>0</v>
      </c>
      <c r="Y143">
        <v>4.0999999999999996</v>
      </c>
      <c r="AA143" t="str">
        <f t="shared" si="7"/>
        <v>ZanderHorvathLAC</v>
      </c>
      <c r="AB143" t="s">
        <v>515</v>
      </c>
      <c r="AC143" t="s">
        <v>516</v>
      </c>
      <c r="AD143" t="s">
        <v>13</v>
      </c>
      <c r="AE143">
        <v>4.4000000000000004</v>
      </c>
      <c r="AF143">
        <v>18.399999999999999</v>
      </c>
      <c r="AG143">
        <v>0.2</v>
      </c>
      <c r="AH143">
        <v>0</v>
      </c>
      <c r="AI143">
        <v>0</v>
      </c>
      <c r="AJ143">
        <v>0</v>
      </c>
      <c r="AK143">
        <v>0</v>
      </c>
      <c r="AL143">
        <v>2.7</v>
      </c>
    </row>
    <row r="144" spans="1:38" x14ac:dyDescent="0.25">
      <c r="A144" t="str">
        <f t="shared" si="8"/>
        <v>SalvonAhmedMIA</v>
      </c>
      <c r="B144" t="s">
        <v>500</v>
      </c>
      <c r="C144" t="s">
        <v>501</v>
      </c>
      <c r="D144" t="s">
        <v>24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N144" t="str">
        <f t="shared" si="6"/>
        <v>JusticeHillBAL</v>
      </c>
      <c r="O144" t="s">
        <v>481</v>
      </c>
      <c r="P144" t="s">
        <v>124</v>
      </c>
      <c r="Q144" t="s">
        <v>12</v>
      </c>
      <c r="R144">
        <v>3.7</v>
      </c>
      <c r="S144">
        <v>15.9</v>
      </c>
      <c r="T144">
        <v>0.1</v>
      </c>
      <c r="U144">
        <v>0.8</v>
      </c>
      <c r="V144">
        <v>5.9</v>
      </c>
      <c r="W144">
        <v>0</v>
      </c>
      <c r="X144">
        <v>0</v>
      </c>
      <c r="Y144">
        <v>3.1</v>
      </c>
      <c r="AA144" t="str">
        <f t="shared" si="7"/>
        <v>TyChandlerMIN</v>
      </c>
      <c r="AB144" t="s">
        <v>413</v>
      </c>
      <c r="AC144" t="s">
        <v>437</v>
      </c>
      <c r="AD144" t="s">
        <v>22</v>
      </c>
      <c r="AE144">
        <v>3.9</v>
      </c>
      <c r="AF144">
        <v>16.5</v>
      </c>
      <c r="AG144">
        <v>0.1</v>
      </c>
      <c r="AH144">
        <v>0</v>
      </c>
      <c r="AI144">
        <v>0</v>
      </c>
      <c r="AJ144">
        <v>0</v>
      </c>
      <c r="AK144">
        <v>0</v>
      </c>
      <c r="AL144">
        <v>2.5</v>
      </c>
    </row>
    <row r="145" spans="1:38" x14ac:dyDescent="0.25">
      <c r="N145" t="str">
        <f t="shared" si="6"/>
        <v>ZanderHorvathLAC</v>
      </c>
      <c r="O145" t="s">
        <v>515</v>
      </c>
      <c r="P145" t="s">
        <v>516</v>
      </c>
      <c r="Q145" t="s">
        <v>13</v>
      </c>
      <c r="R145">
        <v>4.4000000000000004</v>
      </c>
      <c r="S145">
        <v>18.399999999999999</v>
      </c>
      <c r="T145">
        <v>0.2</v>
      </c>
      <c r="U145">
        <v>0</v>
      </c>
      <c r="V145">
        <v>0</v>
      </c>
      <c r="W145">
        <v>0</v>
      </c>
      <c r="X145">
        <v>0</v>
      </c>
      <c r="Y145">
        <v>2.7</v>
      </c>
      <c r="AA145" t="str">
        <f t="shared" si="7"/>
        <v>TaiwanJonesBUF</v>
      </c>
      <c r="AB145" t="s">
        <v>498</v>
      </c>
      <c r="AC145" t="s">
        <v>88</v>
      </c>
      <c r="AD145" t="s">
        <v>9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A146" t="str">
        <f t="shared" si="7"/>
        <v>JohnLovettMIA</v>
      </c>
      <c r="AB146" t="s">
        <v>161</v>
      </c>
      <c r="AC146" t="s">
        <v>499</v>
      </c>
      <c r="AD146" t="s">
        <v>24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A147" t="str">
        <f t="shared" si="7"/>
        <v>DemetricFeltonCLE</v>
      </c>
      <c r="AB147" t="s">
        <v>457</v>
      </c>
      <c r="AC147" t="s">
        <v>458</v>
      </c>
      <c r="AD147" t="s">
        <v>39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A148" t="str">
        <f t="shared" si="7"/>
        <v>SpencerBrownBUF</v>
      </c>
      <c r="AB148" t="s">
        <v>496</v>
      </c>
      <c r="AC148" t="s">
        <v>497</v>
      </c>
      <c r="AD148" t="s">
        <v>9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52" spans="1:38" x14ac:dyDescent="0.25">
      <c r="A152" t="s">
        <v>281</v>
      </c>
      <c r="B152" t="s">
        <v>272</v>
      </c>
      <c r="C152" t="s">
        <v>273</v>
      </c>
      <c r="D152" t="s">
        <v>1</v>
      </c>
      <c r="E152" t="s">
        <v>2</v>
      </c>
      <c r="F152" t="s">
        <v>4</v>
      </c>
      <c r="G152" t="s">
        <v>5</v>
      </c>
      <c r="H152" t="s">
        <v>282</v>
      </c>
      <c r="I152" t="s">
        <v>4</v>
      </c>
      <c r="J152" t="s">
        <v>5</v>
      </c>
      <c r="K152" t="s">
        <v>7</v>
      </c>
      <c r="L152" t="s">
        <v>8</v>
      </c>
    </row>
    <row r="153" spans="1:38" x14ac:dyDescent="0.25">
      <c r="A153" t="s">
        <v>519</v>
      </c>
      <c r="B153" t="str">
        <f>INDEX(B$3:B$144,MATCH($A153,$A$3:$A$144,0))</f>
        <v>Jonathan</v>
      </c>
      <c r="C153" t="str">
        <f>INDEX(C$3:C$144,MATCH($A153,$A$3:$A$144,0))</f>
        <v>Taylor</v>
      </c>
      <c r="D153" t="str">
        <f>INDEX(D$3:D$144,MATCH($A153,$A$3:$A$144,0))</f>
        <v>IND</v>
      </c>
      <c r="E153">
        <f t="shared" ref="E153:L153" si="9">INDEX(E$3:E$144,MATCH($A153,$A$3:$A$144,0))-INDEX(R$3:R$145,MATCH($A153,$N$3:$N$145,0))+INDEX(AE$3:AE$148,MATCH($A153,$AA$3:$AA$148,0))</f>
        <v>410.49999999999994</v>
      </c>
      <c r="F153">
        <f t="shared" si="9"/>
        <v>1860.8</v>
      </c>
      <c r="G153">
        <f t="shared" si="9"/>
        <v>17.200000000000003</v>
      </c>
      <c r="H153">
        <f t="shared" si="9"/>
        <v>44.8</v>
      </c>
      <c r="I153">
        <f t="shared" si="9"/>
        <v>361.29999999999995</v>
      </c>
      <c r="J153">
        <f t="shared" si="9"/>
        <v>2.5</v>
      </c>
      <c r="K153">
        <f t="shared" si="9"/>
        <v>1.5999999999999999</v>
      </c>
      <c r="L153">
        <f t="shared" si="9"/>
        <v>336.79999999999995</v>
      </c>
    </row>
    <row r="154" spans="1:38" x14ac:dyDescent="0.25">
      <c r="A154" t="s">
        <v>520</v>
      </c>
      <c r="B154" t="str">
        <f t="shared" ref="B154:D185" si="10">INDEX(B$3:B$144,MATCH($A154,$A$3:$A$144,0))</f>
        <v>Derrick</v>
      </c>
      <c r="C154" t="str">
        <f t="shared" si="10"/>
        <v>Henry</v>
      </c>
      <c r="D154" t="str">
        <f t="shared" si="10"/>
        <v>TEN</v>
      </c>
      <c r="E154">
        <f>INDEX(E$3:E$144,MATCH($A154,$A$3:$A$144,0))-INDEX(R$3:R$145,MATCH($A154,$N$3:$N$145,0))+INDEX(AE$3:AE$148,MATCH($A154,$AA$3:$AA$148,0))</f>
        <v>435.3</v>
      </c>
      <c r="F154">
        <f t="shared" ref="F154:F217" si="11">INDEX(F$3:F$144,MATCH($A154,$A$3:$A$144,0))-INDEX(S$3:S$145,MATCH($A154,$N$3:$N$145,0))+INDEX(AF$3:AF$148,MATCH($A154,$AA$3:$AA$148,0))</f>
        <v>2053.8999999999996</v>
      </c>
      <c r="G154">
        <f t="shared" ref="G154:G217" si="12">INDEX(G$3:G$144,MATCH($A154,$A$3:$A$144,0))-INDEX(T$3:T$145,MATCH($A154,$N$3:$N$145,0))+INDEX(AG$3:AG$148,MATCH($A154,$AA$3:$AA$148,0))</f>
        <v>13.9</v>
      </c>
      <c r="H154">
        <f t="shared" ref="H154:H217" si="13">INDEX(H$3:H$144,MATCH($A154,$A$3:$A$144,0))-INDEX(U$3:U$145,MATCH($A154,$N$3:$N$145,0))+INDEX(AH$3:AH$148,MATCH($A154,$AA$3:$AA$148,0))</f>
        <v>25.7</v>
      </c>
      <c r="I154">
        <f t="shared" ref="I154:I217" si="14">INDEX(I$3:I$144,MATCH($A154,$A$3:$A$144,0))-INDEX(V$3:V$145,MATCH($A154,$N$3:$N$145,0))+INDEX(AI$3:AI$148,MATCH($A154,$AA$3:$AA$148,0))</f>
        <v>214.29999999999998</v>
      </c>
      <c r="J154">
        <f t="shared" ref="J154:J217" si="15">INDEX(J$3:J$144,MATCH($A154,$A$3:$A$144,0))-INDEX(W$3:W$145,MATCH($A154,$N$3:$N$145,0))+INDEX(AJ$3:AJ$148,MATCH($A154,$AA$3:$AA$148,0))</f>
        <v>1.5999999999999999</v>
      </c>
      <c r="K154">
        <f t="shared" ref="K154:K217" si="16">INDEX(K$3:K$144,MATCH($A154,$A$3:$A$144,0))-INDEX(X$3:X$145,MATCH($A154,$N$3:$N$145,0))+INDEX(AK$3:AK$148,MATCH($A154,$AA$3:$AA$148,0))</f>
        <v>1.1000000000000001</v>
      </c>
      <c r="L154">
        <f t="shared" ref="L154:L217" si="17">INDEX(L$3:L$144,MATCH($A154,$A$3:$A$144,0))-INDEX(Y$3:Y$145,MATCH($A154,$N$3:$N$145,0))+INDEX(AL$3:AL$148,MATCH($A154,$AA$3:$AA$148,0))</f>
        <v>317.3</v>
      </c>
    </row>
    <row r="155" spans="1:38" x14ac:dyDescent="0.25">
      <c r="A155" t="s">
        <v>521</v>
      </c>
      <c r="B155" t="str">
        <f t="shared" si="10"/>
        <v>Christian</v>
      </c>
      <c r="C155" t="str">
        <f t="shared" si="10"/>
        <v>McCaffrey</v>
      </c>
      <c r="D155" t="str">
        <f t="shared" si="10"/>
        <v>CAR</v>
      </c>
      <c r="E155">
        <f t="shared" ref="E154:E217" si="18">INDEX(E$3:E$144,MATCH($A155,$A$3:$A$144,0))-INDEX(R$3:R$145,MATCH($A155,$N$3:$N$145,0))+INDEX(AE$3:AE$148,MATCH($A155,$AA$3:$AA$148,0))</f>
        <v>358.6</v>
      </c>
      <c r="F155">
        <f t="shared" si="11"/>
        <v>1413.7</v>
      </c>
      <c r="G155">
        <f t="shared" si="12"/>
        <v>9.5</v>
      </c>
      <c r="H155">
        <f t="shared" si="13"/>
        <v>89.100000000000009</v>
      </c>
      <c r="I155">
        <f t="shared" si="14"/>
        <v>793.5</v>
      </c>
      <c r="J155">
        <f t="shared" si="15"/>
        <v>4.5</v>
      </c>
      <c r="K155">
        <f t="shared" si="16"/>
        <v>0.60000000000000009</v>
      </c>
      <c r="L155">
        <f t="shared" si="17"/>
        <v>303.79999999999995</v>
      </c>
    </row>
    <row r="156" spans="1:38" x14ac:dyDescent="0.25">
      <c r="A156" t="s">
        <v>522</v>
      </c>
      <c r="B156" t="str">
        <f t="shared" si="10"/>
        <v>Austin</v>
      </c>
      <c r="C156" t="str">
        <f t="shared" si="10"/>
        <v>Ekeler</v>
      </c>
      <c r="D156" t="str">
        <f t="shared" si="10"/>
        <v>LAC</v>
      </c>
      <c r="E156">
        <f t="shared" si="18"/>
        <v>297.89999999999998</v>
      </c>
      <c r="F156">
        <f t="shared" si="11"/>
        <v>1207.0999999999999</v>
      </c>
      <c r="G156">
        <f t="shared" si="12"/>
        <v>11.2</v>
      </c>
      <c r="H156">
        <f t="shared" si="13"/>
        <v>77.899999999999991</v>
      </c>
      <c r="I156">
        <f t="shared" si="14"/>
        <v>646.80000000000007</v>
      </c>
      <c r="J156">
        <f t="shared" si="15"/>
        <v>5.1999999999999993</v>
      </c>
      <c r="K156">
        <f t="shared" si="16"/>
        <v>0.7</v>
      </c>
      <c r="L156">
        <f t="shared" si="17"/>
        <v>282.60000000000002</v>
      </c>
    </row>
    <row r="157" spans="1:38" x14ac:dyDescent="0.25">
      <c r="A157" t="s">
        <v>523</v>
      </c>
      <c r="B157" t="str">
        <f t="shared" si="10"/>
        <v>Dalvin</v>
      </c>
      <c r="C157" t="str">
        <f t="shared" si="10"/>
        <v>Cook</v>
      </c>
      <c r="D157" t="str">
        <f t="shared" si="10"/>
        <v>MIN</v>
      </c>
      <c r="E157">
        <f t="shared" si="18"/>
        <v>307.7</v>
      </c>
      <c r="F157">
        <f t="shared" si="11"/>
        <v>1326.4</v>
      </c>
      <c r="G157">
        <f t="shared" si="12"/>
        <v>9.6</v>
      </c>
      <c r="H157">
        <f t="shared" si="13"/>
        <v>55.699999999999996</v>
      </c>
      <c r="I157">
        <f t="shared" si="14"/>
        <v>392.5</v>
      </c>
      <c r="J157">
        <f t="shared" si="15"/>
        <v>3</v>
      </c>
      <c r="K157">
        <f t="shared" si="16"/>
        <v>1.9000000000000001</v>
      </c>
      <c r="L157">
        <f t="shared" si="17"/>
        <v>243.4</v>
      </c>
    </row>
    <row r="158" spans="1:38" x14ac:dyDescent="0.25">
      <c r="A158" t="s">
        <v>524</v>
      </c>
      <c r="B158" t="str">
        <f t="shared" si="10"/>
        <v>Joe</v>
      </c>
      <c r="C158" t="str">
        <f t="shared" si="10"/>
        <v>Mixon</v>
      </c>
      <c r="D158" t="str">
        <f t="shared" si="10"/>
        <v>CIN</v>
      </c>
      <c r="E158">
        <f t="shared" si="18"/>
        <v>327.70000000000005</v>
      </c>
      <c r="F158">
        <f t="shared" si="11"/>
        <v>1345.4999999999998</v>
      </c>
      <c r="G158">
        <f t="shared" si="12"/>
        <v>9.3000000000000007</v>
      </c>
      <c r="H158">
        <f t="shared" si="13"/>
        <v>45.999999999999993</v>
      </c>
      <c r="I158">
        <f t="shared" si="14"/>
        <v>321.10000000000002</v>
      </c>
      <c r="J158">
        <f t="shared" si="15"/>
        <v>2.5</v>
      </c>
      <c r="K158">
        <f t="shared" si="16"/>
        <v>1</v>
      </c>
      <c r="L158">
        <f t="shared" si="17"/>
        <v>236.1</v>
      </c>
    </row>
    <row r="159" spans="1:38" x14ac:dyDescent="0.25">
      <c r="A159" t="s">
        <v>525</v>
      </c>
      <c r="B159" t="str">
        <f t="shared" si="10"/>
        <v>Alvin</v>
      </c>
      <c r="C159" t="str">
        <f t="shared" si="10"/>
        <v>Kamara</v>
      </c>
      <c r="D159" t="str">
        <f t="shared" si="10"/>
        <v>NO</v>
      </c>
      <c r="E159">
        <f t="shared" si="18"/>
        <v>293.40000000000003</v>
      </c>
      <c r="F159">
        <f t="shared" si="11"/>
        <v>1167.6999999999998</v>
      </c>
      <c r="G159">
        <f t="shared" si="12"/>
        <v>9.3000000000000007</v>
      </c>
      <c r="H159">
        <f t="shared" si="13"/>
        <v>58</v>
      </c>
      <c r="I159">
        <f t="shared" si="14"/>
        <v>527.59999999999991</v>
      </c>
      <c r="J159">
        <f t="shared" si="15"/>
        <v>3.6</v>
      </c>
      <c r="K159">
        <f t="shared" si="16"/>
        <v>0.39999999999999997</v>
      </c>
      <c r="L159">
        <f t="shared" si="17"/>
        <v>246.1</v>
      </c>
    </row>
    <row r="160" spans="1:38" x14ac:dyDescent="0.25">
      <c r="A160" t="s">
        <v>526</v>
      </c>
      <c r="B160" t="str">
        <f t="shared" si="10"/>
        <v>Najee</v>
      </c>
      <c r="C160" t="str">
        <f t="shared" si="10"/>
        <v>Harris</v>
      </c>
      <c r="D160" t="str">
        <f t="shared" si="10"/>
        <v>PIT</v>
      </c>
      <c r="E160">
        <f t="shared" si="18"/>
        <v>325.00000000000006</v>
      </c>
      <c r="F160">
        <f t="shared" si="11"/>
        <v>1291.8</v>
      </c>
      <c r="G160">
        <f t="shared" si="12"/>
        <v>9.3000000000000007</v>
      </c>
      <c r="H160">
        <f t="shared" si="13"/>
        <v>59.8</v>
      </c>
      <c r="I160">
        <f t="shared" si="14"/>
        <v>386.4</v>
      </c>
      <c r="J160">
        <f t="shared" si="15"/>
        <v>2.6</v>
      </c>
      <c r="K160">
        <f t="shared" si="16"/>
        <v>0.5</v>
      </c>
      <c r="L160">
        <f t="shared" si="17"/>
        <v>237.9</v>
      </c>
    </row>
    <row r="161" spans="1:12" x14ac:dyDescent="0.25">
      <c r="A161" t="s">
        <v>527</v>
      </c>
      <c r="B161" t="str">
        <f t="shared" si="10"/>
        <v>D'Andre</v>
      </c>
      <c r="C161" t="str">
        <f t="shared" si="10"/>
        <v>Swift</v>
      </c>
      <c r="D161" t="str">
        <f t="shared" si="10"/>
        <v>DET</v>
      </c>
      <c r="E161">
        <f t="shared" si="18"/>
        <v>305</v>
      </c>
      <c r="F161">
        <f t="shared" si="11"/>
        <v>1221</v>
      </c>
      <c r="G161">
        <f t="shared" si="12"/>
        <v>9.6999999999999993</v>
      </c>
      <c r="H161">
        <f t="shared" si="13"/>
        <v>59.300000000000004</v>
      </c>
      <c r="I161">
        <f t="shared" si="14"/>
        <v>451.7</v>
      </c>
      <c r="J161">
        <f t="shared" si="15"/>
        <v>2.7</v>
      </c>
      <c r="K161">
        <f t="shared" si="16"/>
        <v>1.3</v>
      </c>
      <c r="L161">
        <f t="shared" si="17"/>
        <v>239.00000000000003</v>
      </c>
    </row>
    <row r="162" spans="1:12" x14ac:dyDescent="0.25">
      <c r="A162" t="s">
        <v>528</v>
      </c>
      <c r="B162" t="str">
        <f t="shared" si="10"/>
        <v>Leonard</v>
      </c>
      <c r="C162" t="str">
        <f t="shared" si="10"/>
        <v>Fournette</v>
      </c>
      <c r="D162" t="str">
        <f t="shared" si="10"/>
        <v>TB</v>
      </c>
      <c r="E162">
        <f t="shared" si="18"/>
        <v>322.20000000000005</v>
      </c>
      <c r="F162">
        <f t="shared" si="11"/>
        <v>1160.5</v>
      </c>
      <c r="G162">
        <f t="shared" si="12"/>
        <v>10</v>
      </c>
      <c r="H162">
        <f t="shared" si="13"/>
        <v>43.199999999999996</v>
      </c>
      <c r="I162">
        <f t="shared" si="14"/>
        <v>278.40000000000003</v>
      </c>
      <c r="J162">
        <f t="shared" si="15"/>
        <v>2.6999999999999997</v>
      </c>
      <c r="K162">
        <f t="shared" si="16"/>
        <v>0.4</v>
      </c>
      <c r="L162">
        <f t="shared" si="17"/>
        <v>218.60000000000002</v>
      </c>
    </row>
    <row r="163" spans="1:12" x14ac:dyDescent="0.25">
      <c r="A163" t="s">
        <v>529</v>
      </c>
      <c r="B163" t="str">
        <f t="shared" si="10"/>
        <v>Aaron</v>
      </c>
      <c r="C163" t="str">
        <f t="shared" si="10"/>
        <v>Jones</v>
      </c>
      <c r="D163" t="str">
        <f t="shared" si="10"/>
        <v>GB</v>
      </c>
      <c r="E163">
        <f t="shared" si="18"/>
        <v>250.9</v>
      </c>
      <c r="F163">
        <f t="shared" si="11"/>
        <v>1114.7</v>
      </c>
      <c r="G163">
        <f t="shared" si="12"/>
        <v>9</v>
      </c>
      <c r="H163">
        <f t="shared" si="13"/>
        <v>60.499999999999993</v>
      </c>
      <c r="I163">
        <f t="shared" si="14"/>
        <v>434.7</v>
      </c>
      <c r="J163">
        <f t="shared" si="15"/>
        <v>4.1000000000000005</v>
      </c>
      <c r="K163">
        <f t="shared" si="16"/>
        <v>0.7</v>
      </c>
      <c r="L163">
        <f t="shared" si="17"/>
        <v>231.8</v>
      </c>
    </row>
    <row r="164" spans="1:12" x14ac:dyDescent="0.25">
      <c r="A164" t="s">
        <v>530</v>
      </c>
      <c r="B164" t="str">
        <f t="shared" si="10"/>
        <v>Nick</v>
      </c>
      <c r="C164" t="str">
        <f t="shared" si="10"/>
        <v>Chubb</v>
      </c>
      <c r="D164" t="str">
        <f t="shared" si="10"/>
        <v>CLE</v>
      </c>
      <c r="E164">
        <f t="shared" si="18"/>
        <v>270.59999999999997</v>
      </c>
      <c r="F164">
        <f t="shared" si="11"/>
        <v>1320.1</v>
      </c>
      <c r="G164">
        <f t="shared" si="12"/>
        <v>11</v>
      </c>
      <c r="H164">
        <f t="shared" si="13"/>
        <v>27.3</v>
      </c>
      <c r="I164">
        <f t="shared" si="14"/>
        <v>205.5</v>
      </c>
      <c r="J164">
        <f t="shared" si="15"/>
        <v>1.3000000000000003</v>
      </c>
      <c r="K164">
        <f t="shared" si="16"/>
        <v>1</v>
      </c>
      <c r="L164">
        <f t="shared" si="17"/>
        <v>224.49999999999997</v>
      </c>
    </row>
    <row r="165" spans="1:12" x14ac:dyDescent="0.25">
      <c r="A165" t="s">
        <v>531</v>
      </c>
      <c r="B165" t="str">
        <f t="shared" si="10"/>
        <v>Saquon</v>
      </c>
      <c r="C165" t="str">
        <f t="shared" si="10"/>
        <v>Barkley</v>
      </c>
      <c r="D165" t="str">
        <f t="shared" si="10"/>
        <v>NYG</v>
      </c>
      <c r="E165">
        <f t="shared" si="18"/>
        <v>319.5</v>
      </c>
      <c r="F165">
        <f t="shared" si="11"/>
        <v>1252</v>
      </c>
      <c r="G165">
        <f t="shared" si="12"/>
        <v>8.3999999999999986</v>
      </c>
      <c r="H165">
        <f t="shared" si="13"/>
        <v>62.4</v>
      </c>
      <c r="I165">
        <f t="shared" si="14"/>
        <v>433.9</v>
      </c>
      <c r="J165">
        <f t="shared" si="15"/>
        <v>2.5999999999999996</v>
      </c>
      <c r="K165">
        <f t="shared" si="16"/>
        <v>0.7</v>
      </c>
      <c r="L165">
        <f t="shared" si="17"/>
        <v>233.49999999999997</v>
      </c>
    </row>
    <row r="166" spans="1:12" x14ac:dyDescent="0.25">
      <c r="A166" t="s">
        <v>532</v>
      </c>
      <c r="B166" t="str">
        <f t="shared" si="10"/>
        <v>James</v>
      </c>
      <c r="C166" t="str">
        <f t="shared" si="10"/>
        <v>Conner</v>
      </c>
      <c r="D166" t="str">
        <f t="shared" si="10"/>
        <v>ARI</v>
      </c>
      <c r="E166">
        <f t="shared" si="18"/>
        <v>270.5</v>
      </c>
      <c r="F166">
        <f t="shared" si="11"/>
        <v>1077.1999999999998</v>
      </c>
      <c r="G166">
        <f t="shared" si="12"/>
        <v>11.3</v>
      </c>
      <c r="H166">
        <f t="shared" si="13"/>
        <v>37.6</v>
      </c>
      <c r="I166">
        <f t="shared" si="14"/>
        <v>294.8</v>
      </c>
      <c r="J166">
        <f t="shared" si="15"/>
        <v>1.9000000000000001</v>
      </c>
      <c r="K166">
        <f t="shared" si="16"/>
        <v>0.8</v>
      </c>
      <c r="L166">
        <f t="shared" si="17"/>
        <v>214.7</v>
      </c>
    </row>
    <row r="167" spans="1:12" x14ac:dyDescent="0.25">
      <c r="A167" t="s">
        <v>533</v>
      </c>
      <c r="B167" t="str">
        <f t="shared" si="10"/>
        <v>Javonte</v>
      </c>
      <c r="C167" t="str">
        <f t="shared" si="10"/>
        <v>Williams</v>
      </c>
      <c r="D167" t="str">
        <f t="shared" si="10"/>
        <v>DEN</v>
      </c>
      <c r="E167">
        <f t="shared" si="18"/>
        <v>265.5</v>
      </c>
      <c r="F167">
        <f t="shared" si="11"/>
        <v>1125.0999999999999</v>
      </c>
      <c r="G167">
        <f t="shared" si="12"/>
        <v>8.1</v>
      </c>
      <c r="H167">
        <f t="shared" si="13"/>
        <v>48</v>
      </c>
      <c r="I167">
        <f t="shared" si="14"/>
        <v>345.2</v>
      </c>
      <c r="J167">
        <f t="shared" si="15"/>
        <v>2.8</v>
      </c>
      <c r="K167">
        <f t="shared" si="16"/>
        <v>1.1000000000000001</v>
      </c>
      <c r="L167">
        <f t="shared" si="17"/>
        <v>209.9</v>
      </c>
    </row>
    <row r="168" spans="1:12" x14ac:dyDescent="0.25">
      <c r="A168" t="s">
        <v>534</v>
      </c>
      <c r="B168" t="str">
        <f t="shared" si="10"/>
        <v>Ezekiel</v>
      </c>
      <c r="C168" t="str">
        <f t="shared" si="10"/>
        <v>Elliott</v>
      </c>
      <c r="D168" t="str">
        <f t="shared" si="10"/>
        <v>DAL</v>
      </c>
      <c r="E168">
        <f t="shared" si="18"/>
        <v>284</v>
      </c>
      <c r="F168">
        <f t="shared" si="11"/>
        <v>1100.6999999999998</v>
      </c>
      <c r="G168">
        <f t="shared" si="12"/>
        <v>9.1000000000000014</v>
      </c>
      <c r="H168">
        <f t="shared" si="13"/>
        <v>36.700000000000003</v>
      </c>
      <c r="I168">
        <f t="shared" si="14"/>
        <v>232</v>
      </c>
      <c r="J168">
        <f t="shared" si="15"/>
        <v>2.2999999999999998</v>
      </c>
      <c r="K168">
        <f t="shared" si="16"/>
        <v>1.6</v>
      </c>
      <c r="L168">
        <f t="shared" si="17"/>
        <v>198.9</v>
      </c>
    </row>
    <row r="169" spans="1:12" x14ac:dyDescent="0.25">
      <c r="A169" t="s">
        <v>535</v>
      </c>
      <c r="B169" t="str">
        <f t="shared" si="10"/>
        <v>J.K.</v>
      </c>
      <c r="C169" t="str">
        <f t="shared" si="10"/>
        <v>Dobbins</v>
      </c>
      <c r="D169" t="str">
        <f t="shared" si="10"/>
        <v>BAL</v>
      </c>
      <c r="E169">
        <f t="shared" si="18"/>
        <v>246.90000000000003</v>
      </c>
      <c r="F169">
        <f t="shared" si="11"/>
        <v>1060.2</v>
      </c>
      <c r="G169">
        <f t="shared" si="12"/>
        <v>6.9</v>
      </c>
      <c r="H169">
        <f t="shared" si="13"/>
        <v>32.5</v>
      </c>
      <c r="I169">
        <f t="shared" si="14"/>
        <v>242.6</v>
      </c>
      <c r="J169">
        <f t="shared" si="15"/>
        <v>2</v>
      </c>
      <c r="K169">
        <f t="shared" si="16"/>
        <v>0.5</v>
      </c>
      <c r="L169">
        <f t="shared" si="17"/>
        <v>182.20000000000002</v>
      </c>
    </row>
    <row r="170" spans="1:12" x14ac:dyDescent="0.25">
      <c r="A170" t="s">
        <v>536</v>
      </c>
      <c r="B170" t="str">
        <f t="shared" si="10"/>
        <v>David</v>
      </c>
      <c r="C170" t="str">
        <f t="shared" si="10"/>
        <v>Montgomery</v>
      </c>
      <c r="D170" t="str">
        <f t="shared" si="10"/>
        <v>CHI</v>
      </c>
      <c r="E170">
        <f t="shared" si="18"/>
        <v>268.8</v>
      </c>
      <c r="F170">
        <f t="shared" si="11"/>
        <v>1014.5</v>
      </c>
      <c r="G170">
        <f t="shared" si="12"/>
        <v>7</v>
      </c>
      <c r="H170">
        <f t="shared" si="13"/>
        <v>39.199999999999996</v>
      </c>
      <c r="I170">
        <f t="shared" si="14"/>
        <v>307.59999999999997</v>
      </c>
      <c r="J170">
        <f t="shared" si="15"/>
        <v>2.1</v>
      </c>
      <c r="K170">
        <f t="shared" si="16"/>
        <v>0.60000000000000009</v>
      </c>
      <c r="L170">
        <f t="shared" si="17"/>
        <v>184.79999999999998</v>
      </c>
    </row>
    <row r="171" spans="1:12" x14ac:dyDescent="0.25">
      <c r="A171" t="s">
        <v>537</v>
      </c>
      <c r="B171" t="str">
        <f t="shared" si="10"/>
        <v>Cam</v>
      </c>
      <c r="C171" t="str">
        <f t="shared" si="10"/>
        <v>Akers</v>
      </c>
      <c r="D171" t="str">
        <f t="shared" si="10"/>
        <v>LAR</v>
      </c>
      <c r="E171">
        <f t="shared" si="18"/>
        <v>180.90000000000003</v>
      </c>
      <c r="F171">
        <f t="shared" si="11"/>
        <v>909.4</v>
      </c>
      <c r="G171">
        <f t="shared" si="12"/>
        <v>7.1000000000000005</v>
      </c>
      <c r="H171">
        <f t="shared" si="13"/>
        <v>34.5</v>
      </c>
      <c r="I171">
        <f t="shared" si="14"/>
        <v>262.19999999999993</v>
      </c>
      <c r="J171">
        <f t="shared" si="15"/>
        <v>2.2999999999999998</v>
      </c>
      <c r="K171">
        <f t="shared" si="16"/>
        <v>2.2999999999999998</v>
      </c>
      <c r="L171">
        <f t="shared" si="17"/>
        <v>169.8</v>
      </c>
    </row>
    <row r="172" spans="1:12" x14ac:dyDescent="0.25">
      <c r="A172" t="s">
        <v>538</v>
      </c>
      <c r="B172" t="str">
        <f t="shared" si="10"/>
        <v>Josh</v>
      </c>
      <c r="C172" t="str">
        <f t="shared" si="10"/>
        <v>Jacobs</v>
      </c>
      <c r="D172" t="str">
        <f t="shared" si="10"/>
        <v>LV</v>
      </c>
      <c r="E172">
        <f t="shared" si="18"/>
        <v>256</v>
      </c>
      <c r="F172">
        <f t="shared" si="11"/>
        <v>1018.6</v>
      </c>
      <c r="G172">
        <f t="shared" si="12"/>
        <v>7.8000000000000007</v>
      </c>
      <c r="H172">
        <f t="shared" si="13"/>
        <v>26.4</v>
      </c>
      <c r="I172">
        <f t="shared" si="14"/>
        <v>189.89999999999998</v>
      </c>
      <c r="J172">
        <f t="shared" si="15"/>
        <v>1.6</v>
      </c>
      <c r="K172">
        <f t="shared" si="16"/>
        <v>1.4</v>
      </c>
      <c r="L172">
        <f t="shared" si="17"/>
        <v>174.00000000000003</v>
      </c>
    </row>
    <row r="173" spans="1:12" x14ac:dyDescent="0.25">
      <c r="A173" t="s">
        <v>539</v>
      </c>
      <c r="B173" t="str">
        <f t="shared" si="10"/>
        <v>Elijah</v>
      </c>
      <c r="C173" t="str">
        <f t="shared" si="10"/>
        <v>Mitchell</v>
      </c>
      <c r="D173" t="str">
        <f t="shared" si="10"/>
        <v>SF</v>
      </c>
      <c r="E173">
        <f t="shared" si="18"/>
        <v>220</v>
      </c>
      <c r="F173">
        <f t="shared" si="11"/>
        <v>1004.3</v>
      </c>
      <c r="G173">
        <f t="shared" si="12"/>
        <v>7.8</v>
      </c>
      <c r="H173">
        <f t="shared" si="13"/>
        <v>25.299999999999997</v>
      </c>
      <c r="I173">
        <f t="shared" si="14"/>
        <v>165.89999999999998</v>
      </c>
      <c r="J173">
        <f t="shared" si="15"/>
        <v>1.7000000000000002</v>
      </c>
      <c r="K173">
        <f t="shared" si="16"/>
        <v>0.2</v>
      </c>
      <c r="L173">
        <f t="shared" si="17"/>
        <v>173.4</v>
      </c>
    </row>
    <row r="174" spans="1:12" x14ac:dyDescent="0.25">
      <c r="A174" t="s">
        <v>540</v>
      </c>
      <c r="B174" t="str">
        <f t="shared" si="10"/>
        <v>Breece</v>
      </c>
      <c r="C174" t="str">
        <f t="shared" si="10"/>
        <v>Hall</v>
      </c>
      <c r="D174" t="str">
        <f t="shared" si="10"/>
        <v>NYJ</v>
      </c>
      <c r="E174">
        <f t="shared" si="18"/>
        <v>164.3</v>
      </c>
      <c r="F174">
        <f t="shared" si="11"/>
        <v>848.4</v>
      </c>
      <c r="G174">
        <f t="shared" si="12"/>
        <v>5.9999999999999991</v>
      </c>
      <c r="H174">
        <f t="shared" si="13"/>
        <v>30.500000000000004</v>
      </c>
      <c r="I174">
        <f t="shared" si="14"/>
        <v>224.50000000000003</v>
      </c>
      <c r="J174">
        <f t="shared" si="15"/>
        <v>1.4</v>
      </c>
      <c r="K174">
        <f t="shared" si="16"/>
        <v>0.8</v>
      </c>
      <c r="L174">
        <f t="shared" si="17"/>
        <v>150.89999999999998</v>
      </c>
    </row>
    <row r="175" spans="1:12" x14ac:dyDescent="0.25">
      <c r="A175" t="s">
        <v>541</v>
      </c>
      <c r="B175" t="str">
        <f t="shared" si="10"/>
        <v>Dameon</v>
      </c>
      <c r="C175" t="str">
        <f t="shared" si="10"/>
        <v>Pierce</v>
      </c>
      <c r="D175" t="str">
        <f t="shared" si="10"/>
        <v>HOU</v>
      </c>
      <c r="E175">
        <f t="shared" si="18"/>
        <v>287.79999999999995</v>
      </c>
      <c r="F175">
        <f t="shared" si="11"/>
        <v>1130.8</v>
      </c>
      <c r="G175">
        <f t="shared" si="12"/>
        <v>6.6000000000000005</v>
      </c>
      <c r="H175">
        <f t="shared" si="13"/>
        <v>22.7</v>
      </c>
      <c r="I175">
        <f t="shared" si="14"/>
        <v>171.3</v>
      </c>
      <c r="J175">
        <f t="shared" si="15"/>
        <v>0.90000000000000013</v>
      </c>
      <c r="K175">
        <f t="shared" si="16"/>
        <v>0.9</v>
      </c>
      <c r="L175">
        <f t="shared" si="17"/>
        <v>173.5</v>
      </c>
    </row>
    <row r="176" spans="1:12" x14ac:dyDescent="0.25">
      <c r="A176" t="s">
        <v>542</v>
      </c>
      <c r="B176" t="str">
        <f t="shared" si="10"/>
        <v>Damien</v>
      </c>
      <c r="C176" t="str">
        <f t="shared" si="10"/>
        <v>Harris</v>
      </c>
      <c r="D176" t="str">
        <f t="shared" si="10"/>
        <v>NE</v>
      </c>
      <c r="E176">
        <f t="shared" si="18"/>
        <v>232.09999999999997</v>
      </c>
      <c r="F176">
        <f t="shared" si="11"/>
        <v>983.69999999999993</v>
      </c>
      <c r="G176">
        <f t="shared" si="12"/>
        <v>8.2999999999999989</v>
      </c>
      <c r="H176">
        <f t="shared" si="13"/>
        <v>12.8</v>
      </c>
      <c r="I176">
        <f t="shared" si="14"/>
        <v>92.300000000000011</v>
      </c>
      <c r="J176">
        <f t="shared" si="15"/>
        <v>0.70000000000000007</v>
      </c>
      <c r="K176">
        <f t="shared" si="16"/>
        <v>1.1000000000000001</v>
      </c>
      <c r="L176">
        <f t="shared" si="17"/>
        <v>159.79999999999998</v>
      </c>
    </row>
    <row r="177" spans="1:12" x14ac:dyDescent="0.25">
      <c r="A177" t="s">
        <v>543</v>
      </c>
      <c r="B177" t="str">
        <f t="shared" si="10"/>
        <v>Travis</v>
      </c>
      <c r="C177" t="str">
        <f t="shared" si="10"/>
        <v>Etienne</v>
      </c>
      <c r="D177" t="str">
        <f t="shared" si="10"/>
        <v>JAC</v>
      </c>
      <c r="E177">
        <f t="shared" si="18"/>
        <v>200</v>
      </c>
      <c r="F177">
        <f t="shared" si="11"/>
        <v>791</v>
      </c>
      <c r="G177">
        <f t="shared" si="12"/>
        <v>4.7</v>
      </c>
      <c r="H177">
        <f t="shared" si="13"/>
        <v>53.300000000000004</v>
      </c>
      <c r="I177">
        <f t="shared" si="14"/>
        <v>421.5</v>
      </c>
      <c r="J177">
        <f t="shared" si="15"/>
        <v>2.2999999999999998</v>
      </c>
      <c r="K177">
        <f t="shared" si="16"/>
        <v>1.1000000000000001</v>
      </c>
      <c r="L177">
        <f t="shared" si="17"/>
        <v>160.80000000000001</v>
      </c>
    </row>
    <row r="178" spans="1:12" x14ac:dyDescent="0.25">
      <c r="A178" t="s">
        <v>544</v>
      </c>
      <c r="B178" t="str">
        <f t="shared" si="10"/>
        <v>Miles</v>
      </c>
      <c r="C178" t="str">
        <f t="shared" si="10"/>
        <v>Sanders</v>
      </c>
      <c r="D178" t="str">
        <f t="shared" si="10"/>
        <v>PHI</v>
      </c>
      <c r="E178">
        <f t="shared" si="18"/>
        <v>183.5</v>
      </c>
      <c r="F178">
        <f t="shared" si="11"/>
        <v>917.7</v>
      </c>
      <c r="G178">
        <f t="shared" si="12"/>
        <v>5.8</v>
      </c>
      <c r="H178">
        <f t="shared" si="13"/>
        <v>26.099999999999998</v>
      </c>
      <c r="I178">
        <f t="shared" si="14"/>
        <v>169.3</v>
      </c>
      <c r="J178">
        <f t="shared" si="15"/>
        <v>1.6</v>
      </c>
      <c r="K178">
        <f t="shared" si="16"/>
        <v>1.5</v>
      </c>
      <c r="L178">
        <f t="shared" si="17"/>
        <v>150.30000000000001</v>
      </c>
    </row>
    <row r="179" spans="1:12" x14ac:dyDescent="0.25">
      <c r="A179" t="s">
        <v>545</v>
      </c>
      <c r="B179" t="str">
        <f t="shared" si="10"/>
        <v>Chase</v>
      </c>
      <c r="C179" t="str">
        <f t="shared" si="10"/>
        <v>Edmonds</v>
      </c>
      <c r="D179" t="str">
        <f t="shared" si="10"/>
        <v>MIA</v>
      </c>
      <c r="E179">
        <f t="shared" si="18"/>
        <v>288.79999999999995</v>
      </c>
      <c r="F179">
        <f t="shared" si="11"/>
        <v>1046.5</v>
      </c>
      <c r="G179">
        <f t="shared" si="12"/>
        <v>6.1000000000000005</v>
      </c>
      <c r="H179">
        <f t="shared" si="13"/>
        <v>41.9</v>
      </c>
      <c r="I179">
        <f t="shared" si="14"/>
        <v>288.8</v>
      </c>
      <c r="J179">
        <f t="shared" si="15"/>
        <v>1.7000000000000002</v>
      </c>
      <c r="K179">
        <f t="shared" si="16"/>
        <v>0.39999999999999997</v>
      </c>
      <c r="L179">
        <f t="shared" si="17"/>
        <v>180.3</v>
      </c>
    </row>
    <row r="180" spans="1:12" x14ac:dyDescent="0.25">
      <c r="A180" t="s">
        <v>546</v>
      </c>
      <c r="B180" t="str">
        <f t="shared" si="10"/>
        <v>Clyde</v>
      </c>
      <c r="C180" t="str">
        <f t="shared" si="10"/>
        <v>Edwards-Helaire</v>
      </c>
      <c r="D180" t="str">
        <f t="shared" si="10"/>
        <v>KC</v>
      </c>
      <c r="E180">
        <f t="shared" si="18"/>
        <v>177.79999999999998</v>
      </c>
      <c r="F180">
        <f t="shared" si="11"/>
        <v>752.4</v>
      </c>
      <c r="G180">
        <f t="shared" si="12"/>
        <v>6</v>
      </c>
      <c r="H180">
        <f t="shared" si="13"/>
        <v>35.099999999999994</v>
      </c>
      <c r="I180">
        <f t="shared" si="14"/>
        <v>264.90000000000003</v>
      </c>
      <c r="J180">
        <f t="shared" si="15"/>
        <v>2.2000000000000002</v>
      </c>
      <c r="K180">
        <f t="shared" si="16"/>
        <v>0.90000000000000013</v>
      </c>
      <c r="L180">
        <f t="shared" si="17"/>
        <v>148.10000000000002</v>
      </c>
    </row>
    <row r="181" spans="1:12" x14ac:dyDescent="0.25">
      <c r="A181" t="s">
        <v>547</v>
      </c>
      <c r="B181" t="str">
        <f t="shared" si="10"/>
        <v>Antonio</v>
      </c>
      <c r="C181" t="str">
        <f t="shared" si="10"/>
        <v>Gibson</v>
      </c>
      <c r="D181" t="str">
        <f t="shared" si="10"/>
        <v>WAS</v>
      </c>
      <c r="E181">
        <f t="shared" si="18"/>
        <v>200.20000000000002</v>
      </c>
      <c r="F181">
        <f t="shared" si="11"/>
        <v>864.9</v>
      </c>
      <c r="G181">
        <f t="shared" si="12"/>
        <v>6.7</v>
      </c>
      <c r="H181">
        <f t="shared" si="13"/>
        <v>26.3</v>
      </c>
      <c r="I181">
        <f t="shared" si="14"/>
        <v>183.60000000000002</v>
      </c>
      <c r="J181">
        <f t="shared" si="15"/>
        <v>1.3</v>
      </c>
      <c r="K181">
        <f t="shared" si="16"/>
        <v>1.5999999999999999</v>
      </c>
      <c r="L181">
        <f t="shared" si="17"/>
        <v>149.80000000000001</v>
      </c>
    </row>
    <row r="182" spans="1:12" x14ac:dyDescent="0.25">
      <c r="A182" t="s">
        <v>548</v>
      </c>
      <c r="B182" t="str">
        <f t="shared" si="10"/>
        <v>AJ</v>
      </c>
      <c r="C182" t="str">
        <f t="shared" si="10"/>
        <v>Dillon</v>
      </c>
      <c r="D182" t="str">
        <f t="shared" si="10"/>
        <v>GB</v>
      </c>
      <c r="E182">
        <f t="shared" si="18"/>
        <v>204.1</v>
      </c>
      <c r="F182">
        <f t="shared" si="11"/>
        <v>884.30000000000007</v>
      </c>
      <c r="G182">
        <f t="shared" si="12"/>
        <v>7.3999999999999995</v>
      </c>
      <c r="H182">
        <f t="shared" si="13"/>
        <v>29.499999999999996</v>
      </c>
      <c r="I182">
        <f t="shared" si="14"/>
        <v>228.8</v>
      </c>
      <c r="J182">
        <f t="shared" si="15"/>
        <v>2</v>
      </c>
      <c r="K182">
        <f t="shared" si="16"/>
        <v>0.9</v>
      </c>
      <c r="L182">
        <f t="shared" si="17"/>
        <v>165.9</v>
      </c>
    </row>
    <row r="183" spans="1:12" x14ac:dyDescent="0.25">
      <c r="A183" t="s">
        <v>549</v>
      </c>
      <c r="B183" t="str">
        <f t="shared" si="10"/>
        <v>Rashaad</v>
      </c>
      <c r="C183" t="str">
        <f t="shared" si="10"/>
        <v>Penny</v>
      </c>
      <c r="D183" t="str">
        <f t="shared" si="10"/>
        <v>SEA</v>
      </c>
      <c r="E183">
        <f t="shared" si="18"/>
        <v>220.79999999999998</v>
      </c>
      <c r="F183">
        <f t="shared" si="11"/>
        <v>949.7</v>
      </c>
      <c r="G183">
        <f t="shared" si="12"/>
        <v>7.1999999999999993</v>
      </c>
      <c r="H183">
        <f t="shared" si="13"/>
        <v>17.8</v>
      </c>
      <c r="I183">
        <f t="shared" si="14"/>
        <v>126.80000000000001</v>
      </c>
      <c r="J183">
        <f t="shared" si="15"/>
        <v>0.59999999999999987</v>
      </c>
      <c r="K183">
        <f t="shared" si="16"/>
        <v>0.8</v>
      </c>
      <c r="L183">
        <f t="shared" si="17"/>
        <v>152.90000000000003</v>
      </c>
    </row>
    <row r="184" spans="1:12" x14ac:dyDescent="0.25">
      <c r="A184" t="s">
        <v>550</v>
      </c>
      <c r="B184" t="str">
        <f t="shared" si="10"/>
        <v>Rhamondre</v>
      </c>
      <c r="C184" t="str">
        <f t="shared" si="10"/>
        <v>Stevenson</v>
      </c>
      <c r="D184" t="str">
        <f t="shared" si="10"/>
        <v>NE</v>
      </c>
      <c r="E184">
        <f t="shared" si="18"/>
        <v>213</v>
      </c>
      <c r="F184">
        <f t="shared" si="11"/>
        <v>834.3</v>
      </c>
      <c r="G184">
        <f t="shared" si="12"/>
        <v>6.1000000000000005</v>
      </c>
      <c r="H184">
        <f t="shared" si="13"/>
        <v>27.6</v>
      </c>
      <c r="I184">
        <f t="shared" si="14"/>
        <v>199.29999999999998</v>
      </c>
      <c r="J184">
        <f t="shared" si="15"/>
        <v>1.1999999999999997</v>
      </c>
      <c r="K184">
        <f t="shared" si="16"/>
        <v>0.6</v>
      </c>
      <c r="L184">
        <f t="shared" si="17"/>
        <v>146.9</v>
      </c>
    </row>
    <row r="185" spans="1:12" x14ac:dyDescent="0.25">
      <c r="A185" t="s">
        <v>551</v>
      </c>
      <c r="B185" t="str">
        <f t="shared" si="10"/>
        <v>Tony</v>
      </c>
      <c r="C185" t="str">
        <f t="shared" si="10"/>
        <v>Pollard</v>
      </c>
      <c r="D185" t="str">
        <f t="shared" si="10"/>
        <v>DAL</v>
      </c>
      <c r="E185">
        <f t="shared" si="18"/>
        <v>161.5</v>
      </c>
      <c r="F185">
        <f t="shared" si="11"/>
        <v>719.9</v>
      </c>
      <c r="G185">
        <f t="shared" si="12"/>
        <v>4.9000000000000004</v>
      </c>
      <c r="H185">
        <f t="shared" si="13"/>
        <v>46.300000000000004</v>
      </c>
      <c r="I185">
        <f t="shared" si="14"/>
        <v>344.50000000000006</v>
      </c>
      <c r="J185">
        <f t="shared" si="15"/>
        <v>2.5</v>
      </c>
      <c r="K185">
        <f t="shared" si="16"/>
        <v>0.4</v>
      </c>
      <c r="L185">
        <f t="shared" si="17"/>
        <v>150.4</v>
      </c>
    </row>
    <row r="186" spans="1:12" x14ac:dyDescent="0.25">
      <c r="A186" t="s">
        <v>552</v>
      </c>
      <c r="B186" t="str">
        <f t="shared" ref="B186:D217" si="19">INDEX(B$3:B$144,MATCH($A186,$A$3:$A$144,0))</f>
        <v>Devin</v>
      </c>
      <c r="C186" t="str">
        <f t="shared" si="19"/>
        <v>Singletary</v>
      </c>
      <c r="D186" t="str">
        <f t="shared" si="19"/>
        <v>BUF</v>
      </c>
      <c r="E186">
        <f t="shared" si="18"/>
        <v>123.89999999999998</v>
      </c>
      <c r="F186">
        <f t="shared" si="11"/>
        <v>681.3</v>
      </c>
      <c r="G186">
        <f t="shared" si="12"/>
        <v>4.0999999999999996</v>
      </c>
      <c r="H186">
        <f t="shared" si="13"/>
        <v>29.299999999999997</v>
      </c>
      <c r="I186">
        <f t="shared" si="14"/>
        <v>187.6</v>
      </c>
      <c r="J186">
        <f t="shared" si="15"/>
        <v>1.9000000000000001</v>
      </c>
      <c r="K186">
        <f t="shared" si="16"/>
        <v>1.0999999999999999</v>
      </c>
      <c r="L186">
        <f t="shared" si="17"/>
        <v>121.6</v>
      </c>
    </row>
    <row r="187" spans="1:12" x14ac:dyDescent="0.25">
      <c r="A187" t="s">
        <v>553</v>
      </c>
      <c r="B187" t="str">
        <f t="shared" si="19"/>
        <v>Cordarrelle</v>
      </c>
      <c r="C187" t="str">
        <f t="shared" si="19"/>
        <v>Patterson</v>
      </c>
      <c r="D187" t="str">
        <f t="shared" si="19"/>
        <v>ATL</v>
      </c>
      <c r="E187">
        <f t="shared" si="18"/>
        <v>161.10000000000002</v>
      </c>
      <c r="F187">
        <f t="shared" si="11"/>
        <v>678.6</v>
      </c>
      <c r="G187">
        <f t="shared" si="12"/>
        <v>5.0999999999999996</v>
      </c>
      <c r="H187">
        <f t="shared" si="13"/>
        <v>40.099999999999994</v>
      </c>
      <c r="I187">
        <f t="shared" si="14"/>
        <v>322.40000000000003</v>
      </c>
      <c r="J187">
        <f t="shared" si="15"/>
        <v>1.7999999999999998</v>
      </c>
      <c r="K187">
        <f t="shared" si="16"/>
        <v>0.3</v>
      </c>
      <c r="L187">
        <f t="shared" si="17"/>
        <v>141</v>
      </c>
    </row>
    <row r="188" spans="1:12" x14ac:dyDescent="0.25">
      <c r="A188" t="s">
        <v>554</v>
      </c>
      <c r="B188" t="str">
        <f t="shared" si="19"/>
        <v>Kareem</v>
      </c>
      <c r="C188" t="str">
        <f t="shared" si="19"/>
        <v>Hunt</v>
      </c>
      <c r="D188" t="str">
        <f t="shared" si="19"/>
        <v>CLE</v>
      </c>
      <c r="E188">
        <f t="shared" si="18"/>
        <v>121.60000000000001</v>
      </c>
      <c r="F188">
        <f t="shared" si="11"/>
        <v>550.5</v>
      </c>
      <c r="G188">
        <f t="shared" si="12"/>
        <v>3.9000000000000004</v>
      </c>
      <c r="H188">
        <f t="shared" si="13"/>
        <v>45.499999999999993</v>
      </c>
      <c r="I188">
        <f t="shared" si="14"/>
        <v>339.79999999999995</v>
      </c>
      <c r="J188">
        <f t="shared" si="15"/>
        <v>2.2999999999999998</v>
      </c>
      <c r="K188">
        <f t="shared" si="16"/>
        <v>0.3</v>
      </c>
      <c r="L188">
        <f t="shared" si="17"/>
        <v>125.89999999999999</v>
      </c>
    </row>
    <row r="189" spans="1:12" x14ac:dyDescent="0.25">
      <c r="A189" t="s">
        <v>555</v>
      </c>
      <c r="B189" t="str">
        <f t="shared" si="19"/>
        <v>James</v>
      </c>
      <c r="C189" t="str">
        <f t="shared" si="19"/>
        <v>Robinson</v>
      </c>
      <c r="D189" t="str">
        <f t="shared" si="19"/>
        <v>JAC</v>
      </c>
      <c r="E189">
        <f t="shared" si="18"/>
        <v>188.7</v>
      </c>
      <c r="F189">
        <f t="shared" si="11"/>
        <v>787.19999999999993</v>
      </c>
      <c r="G189">
        <f t="shared" si="12"/>
        <v>4.5</v>
      </c>
      <c r="H189">
        <f t="shared" si="13"/>
        <v>25.5</v>
      </c>
      <c r="I189">
        <f t="shared" si="14"/>
        <v>188.99999999999997</v>
      </c>
      <c r="J189">
        <f t="shared" si="15"/>
        <v>1.3</v>
      </c>
      <c r="K189">
        <f t="shared" si="16"/>
        <v>0.70000000000000007</v>
      </c>
      <c r="L189">
        <f t="shared" si="17"/>
        <v>130.5</v>
      </c>
    </row>
    <row r="190" spans="1:12" x14ac:dyDescent="0.25">
      <c r="A190" t="s">
        <v>556</v>
      </c>
      <c r="B190" t="str">
        <f t="shared" si="19"/>
        <v>Melvin</v>
      </c>
      <c r="C190" t="str">
        <f t="shared" si="19"/>
        <v>Gordon</v>
      </c>
      <c r="D190" t="str">
        <f t="shared" si="19"/>
        <v>DEN</v>
      </c>
      <c r="E190">
        <f t="shared" si="18"/>
        <v>156.59999999999997</v>
      </c>
      <c r="F190">
        <f t="shared" si="11"/>
        <v>670.49999999999989</v>
      </c>
      <c r="G190">
        <f t="shared" si="12"/>
        <v>5.9</v>
      </c>
      <c r="H190">
        <f t="shared" si="13"/>
        <v>28.4</v>
      </c>
      <c r="I190">
        <f t="shared" si="14"/>
        <v>196.2</v>
      </c>
      <c r="J190">
        <f t="shared" si="15"/>
        <v>1.7</v>
      </c>
      <c r="K190">
        <f t="shared" si="16"/>
        <v>1.4000000000000004</v>
      </c>
      <c r="L190">
        <f t="shared" si="17"/>
        <v>129.6</v>
      </c>
    </row>
    <row r="191" spans="1:12" x14ac:dyDescent="0.25">
      <c r="A191" t="s">
        <v>557</v>
      </c>
      <c r="B191" t="str">
        <f t="shared" si="19"/>
        <v>Michael</v>
      </c>
      <c r="C191" t="str">
        <f t="shared" si="19"/>
        <v>Carter</v>
      </c>
      <c r="D191" t="str">
        <f t="shared" si="19"/>
        <v>NYJ</v>
      </c>
      <c r="E191">
        <f t="shared" si="18"/>
        <v>224</v>
      </c>
      <c r="F191">
        <f t="shared" si="11"/>
        <v>781.59999999999991</v>
      </c>
      <c r="G191">
        <f t="shared" si="12"/>
        <v>4.8</v>
      </c>
      <c r="H191">
        <f t="shared" si="13"/>
        <v>27.6</v>
      </c>
      <c r="I191">
        <f t="shared" si="14"/>
        <v>213.90000000000003</v>
      </c>
      <c r="J191">
        <f t="shared" si="15"/>
        <v>1</v>
      </c>
      <c r="K191">
        <f t="shared" si="16"/>
        <v>0.30000000000000004</v>
      </c>
      <c r="L191">
        <f t="shared" si="17"/>
        <v>134.4</v>
      </c>
    </row>
    <row r="192" spans="1:12" x14ac:dyDescent="0.25">
      <c r="A192" t="s">
        <v>558</v>
      </c>
      <c r="B192" t="str">
        <f t="shared" si="19"/>
        <v>Ken</v>
      </c>
      <c r="C192" t="str">
        <f t="shared" si="19"/>
        <v>Walker</v>
      </c>
      <c r="D192" t="str">
        <f t="shared" si="19"/>
        <v>SEA</v>
      </c>
      <c r="E192">
        <f t="shared" si="18"/>
        <v>174.6</v>
      </c>
      <c r="F192">
        <f t="shared" si="11"/>
        <v>711.8</v>
      </c>
      <c r="G192">
        <f t="shared" si="12"/>
        <v>5.6</v>
      </c>
      <c r="H192">
        <f t="shared" si="13"/>
        <v>23.8</v>
      </c>
      <c r="I192">
        <f t="shared" si="14"/>
        <v>164.4</v>
      </c>
      <c r="J192">
        <f t="shared" si="15"/>
        <v>0.8</v>
      </c>
      <c r="K192">
        <f t="shared" si="16"/>
        <v>0.6</v>
      </c>
      <c r="L192">
        <f t="shared" si="17"/>
        <v>124.69999999999999</v>
      </c>
    </row>
    <row r="193" spans="1:12" x14ac:dyDescent="0.25">
      <c r="A193" t="s">
        <v>559</v>
      </c>
      <c r="B193" t="str">
        <f t="shared" si="19"/>
        <v>Darrell</v>
      </c>
      <c r="C193" t="str">
        <f t="shared" si="19"/>
        <v>Henderson</v>
      </c>
      <c r="D193" t="str">
        <f t="shared" si="19"/>
        <v>LAR</v>
      </c>
      <c r="E193">
        <f t="shared" si="18"/>
        <v>223.5</v>
      </c>
      <c r="F193">
        <f t="shared" si="11"/>
        <v>779.90000000000009</v>
      </c>
      <c r="G193">
        <f t="shared" si="12"/>
        <v>6</v>
      </c>
      <c r="H193">
        <f t="shared" si="13"/>
        <v>22.500000000000004</v>
      </c>
      <c r="I193">
        <f t="shared" si="14"/>
        <v>165.3</v>
      </c>
      <c r="J193">
        <f t="shared" si="15"/>
        <v>1.2999999999999998</v>
      </c>
      <c r="K193">
        <f t="shared" si="16"/>
        <v>0.1</v>
      </c>
      <c r="L193">
        <f t="shared" si="17"/>
        <v>138</v>
      </c>
    </row>
    <row r="194" spans="1:12" x14ac:dyDescent="0.25">
      <c r="A194" t="s">
        <v>560</v>
      </c>
      <c r="B194" t="str">
        <f t="shared" si="19"/>
        <v>Raheem</v>
      </c>
      <c r="C194" t="str">
        <f t="shared" si="19"/>
        <v>Mostert</v>
      </c>
      <c r="D194" t="str">
        <f t="shared" si="19"/>
        <v>MIA</v>
      </c>
      <c r="E194">
        <f t="shared" si="18"/>
        <v>121.79999999999998</v>
      </c>
      <c r="F194">
        <f t="shared" si="11"/>
        <v>605.4</v>
      </c>
      <c r="G194">
        <f t="shared" si="12"/>
        <v>3.7000000000000011</v>
      </c>
      <c r="H194">
        <f t="shared" si="13"/>
        <v>28.5</v>
      </c>
      <c r="I194">
        <f t="shared" si="14"/>
        <v>216.4</v>
      </c>
      <c r="J194">
        <f t="shared" si="15"/>
        <v>1.2000000000000002</v>
      </c>
      <c r="K194">
        <f t="shared" si="16"/>
        <v>1.2</v>
      </c>
      <c r="L194">
        <f t="shared" si="17"/>
        <v>109.49999999999999</v>
      </c>
    </row>
    <row r="195" spans="1:12" x14ac:dyDescent="0.25">
      <c r="A195" t="s">
        <v>561</v>
      </c>
      <c r="B195" t="str">
        <f t="shared" si="19"/>
        <v>James</v>
      </c>
      <c r="C195" t="str">
        <f t="shared" si="19"/>
        <v>Cook</v>
      </c>
      <c r="D195" t="str">
        <f t="shared" si="19"/>
        <v>BUF</v>
      </c>
      <c r="E195">
        <f t="shared" si="18"/>
        <v>154.89999999999998</v>
      </c>
      <c r="F195">
        <f t="shared" si="11"/>
        <v>548.5</v>
      </c>
      <c r="G195">
        <f t="shared" si="12"/>
        <v>4</v>
      </c>
      <c r="H195">
        <f t="shared" si="13"/>
        <v>29.299999999999997</v>
      </c>
      <c r="I195">
        <f t="shared" si="14"/>
        <v>217.79999999999998</v>
      </c>
      <c r="J195">
        <f t="shared" si="15"/>
        <v>1.5999999999999999</v>
      </c>
      <c r="K195">
        <f t="shared" si="16"/>
        <v>0.5</v>
      </c>
      <c r="L195">
        <f t="shared" si="17"/>
        <v>109.7</v>
      </c>
    </row>
    <row r="196" spans="1:12" x14ac:dyDescent="0.25">
      <c r="A196" t="s">
        <v>562</v>
      </c>
      <c r="B196" t="str">
        <f t="shared" si="19"/>
        <v>Brian</v>
      </c>
      <c r="C196" t="str">
        <f t="shared" si="19"/>
        <v>Robinson</v>
      </c>
      <c r="D196" t="str">
        <f t="shared" si="19"/>
        <v>WAS</v>
      </c>
      <c r="E196">
        <f t="shared" si="18"/>
        <v>161.80000000000001</v>
      </c>
      <c r="F196">
        <f t="shared" si="11"/>
        <v>588.69999999999993</v>
      </c>
      <c r="G196">
        <f t="shared" si="12"/>
        <v>3.8000000000000007</v>
      </c>
      <c r="H196">
        <f t="shared" si="13"/>
        <v>19.600000000000001</v>
      </c>
      <c r="I196">
        <f t="shared" si="14"/>
        <v>144</v>
      </c>
      <c r="J196">
        <f t="shared" si="15"/>
        <v>0.9</v>
      </c>
      <c r="K196">
        <f t="shared" si="16"/>
        <v>0.70000000000000007</v>
      </c>
      <c r="L196">
        <f t="shared" si="17"/>
        <v>100.2</v>
      </c>
    </row>
    <row r="197" spans="1:12" x14ac:dyDescent="0.25">
      <c r="A197" t="s">
        <v>563</v>
      </c>
      <c r="B197" t="str">
        <f t="shared" si="19"/>
        <v>Mark</v>
      </c>
      <c r="C197" t="str">
        <f t="shared" si="19"/>
        <v>Ingram</v>
      </c>
      <c r="D197" t="str">
        <f t="shared" si="19"/>
        <v>NO</v>
      </c>
      <c r="E197">
        <f t="shared" si="18"/>
        <v>139.69999999999999</v>
      </c>
      <c r="F197">
        <f t="shared" si="11"/>
        <v>574.20000000000005</v>
      </c>
      <c r="G197">
        <f t="shared" si="12"/>
        <v>3.8</v>
      </c>
      <c r="H197">
        <f t="shared" si="13"/>
        <v>17.599999999999998</v>
      </c>
      <c r="I197">
        <f t="shared" si="14"/>
        <v>148.79999999999998</v>
      </c>
      <c r="J197">
        <f t="shared" si="15"/>
        <v>0.9</v>
      </c>
      <c r="K197">
        <f t="shared" si="16"/>
        <v>0.5</v>
      </c>
      <c r="L197">
        <f t="shared" si="17"/>
        <v>99.8</v>
      </c>
    </row>
    <row r="198" spans="1:12" x14ac:dyDescent="0.25">
      <c r="A198" t="s">
        <v>564</v>
      </c>
      <c r="B198" t="str">
        <f t="shared" si="19"/>
        <v>Nyheim</v>
      </c>
      <c r="C198" t="str">
        <f t="shared" si="19"/>
        <v>Hines</v>
      </c>
      <c r="D198" t="str">
        <f t="shared" si="19"/>
        <v>IND</v>
      </c>
      <c r="E198">
        <f t="shared" si="18"/>
        <v>58.3</v>
      </c>
      <c r="F198">
        <f t="shared" si="11"/>
        <v>245.39999999999998</v>
      </c>
      <c r="G198">
        <f t="shared" si="12"/>
        <v>2</v>
      </c>
      <c r="H198">
        <f t="shared" si="13"/>
        <v>50.1</v>
      </c>
      <c r="I198">
        <f t="shared" si="14"/>
        <v>377.2</v>
      </c>
      <c r="J198">
        <f t="shared" si="15"/>
        <v>2.2999999999999998</v>
      </c>
      <c r="K198">
        <f t="shared" si="16"/>
        <v>0.4</v>
      </c>
      <c r="L198">
        <f t="shared" si="17"/>
        <v>87.500000000000014</v>
      </c>
    </row>
    <row r="199" spans="1:12" x14ac:dyDescent="0.25">
      <c r="A199" t="s">
        <v>565</v>
      </c>
      <c r="B199" t="str">
        <f t="shared" si="19"/>
        <v>Rex</v>
      </c>
      <c r="C199" t="str">
        <f t="shared" si="19"/>
        <v>Burkhead</v>
      </c>
      <c r="D199" t="str">
        <f t="shared" si="19"/>
        <v>HOU</v>
      </c>
      <c r="E199">
        <f t="shared" si="18"/>
        <v>100.2</v>
      </c>
      <c r="F199">
        <f t="shared" si="11"/>
        <v>381.5</v>
      </c>
      <c r="G199">
        <f t="shared" si="12"/>
        <v>2.4000000000000004</v>
      </c>
      <c r="H199">
        <f t="shared" si="13"/>
        <v>35.200000000000003</v>
      </c>
      <c r="I199">
        <f t="shared" si="14"/>
        <v>289.80000000000007</v>
      </c>
      <c r="J199">
        <f t="shared" si="15"/>
        <v>1.2000000000000002</v>
      </c>
      <c r="K199">
        <f t="shared" si="16"/>
        <v>0.3</v>
      </c>
      <c r="L199">
        <f t="shared" si="17"/>
        <v>88.499999999999986</v>
      </c>
    </row>
    <row r="200" spans="1:12" x14ac:dyDescent="0.25">
      <c r="A200" t="s">
        <v>566</v>
      </c>
      <c r="B200" t="str">
        <f t="shared" si="19"/>
        <v>Jamaal</v>
      </c>
      <c r="C200" t="str">
        <f t="shared" si="19"/>
        <v>Williams</v>
      </c>
      <c r="D200" t="str">
        <f t="shared" si="19"/>
        <v>DET</v>
      </c>
      <c r="E200">
        <f t="shared" si="18"/>
        <v>89.699999999999989</v>
      </c>
      <c r="F200">
        <f t="shared" si="11"/>
        <v>435.8</v>
      </c>
      <c r="G200">
        <f t="shared" si="12"/>
        <v>2.5</v>
      </c>
      <c r="H200">
        <f t="shared" si="13"/>
        <v>19.2</v>
      </c>
      <c r="I200">
        <f t="shared" si="14"/>
        <v>132.6</v>
      </c>
      <c r="J200">
        <f t="shared" si="15"/>
        <v>0.79999999999999993</v>
      </c>
      <c r="K200">
        <f t="shared" si="16"/>
        <v>0.2</v>
      </c>
      <c r="L200">
        <f t="shared" si="17"/>
        <v>75.900000000000006</v>
      </c>
    </row>
    <row r="201" spans="1:12" x14ac:dyDescent="0.25">
      <c r="A201" t="s">
        <v>567</v>
      </c>
      <c r="B201" t="str">
        <f t="shared" si="19"/>
        <v>Alexander</v>
      </c>
      <c r="C201" t="str">
        <f t="shared" si="19"/>
        <v>Mattison</v>
      </c>
      <c r="D201" t="str">
        <f t="shared" si="19"/>
        <v>MIN</v>
      </c>
      <c r="E201">
        <f t="shared" si="18"/>
        <v>108.10000000000001</v>
      </c>
      <c r="F201">
        <f t="shared" si="11"/>
        <v>466.8</v>
      </c>
      <c r="G201">
        <f t="shared" si="12"/>
        <v>2.6</v>
      </c>
      <c r="H201">
        <f t="shared" si="13"/>
        <v>22.3</v>
      </c>
      <c r="I201">
        <f t="shared" si="14"/>
        <v>162.9</v>
      </c>
      <c r="J201">
        <f t="shared" si="15"/>
        <v>1</v>
      </c>
      <c r="K201">
        <f t="shared" si="16"/>
        <v>0.39999999999999997</v>
      </c>
      <c r="L201">
        <f t="shared" si="17"/>
        <v>84.1</v>
      </c>
    </row>
    <row r="202" spans="1:12" x14ac:dyDescent="0.25">
      <c r="A202" t="s">
        <v>568</v>
      </c>
      <c r="B202" t="str">
        <f t="shared" si="19"/>
        <v>Khalil</v>
      </c>
      <c r="C202" t="str">
        <f t="shared" si="19"/>
        <v>Herbert</v>
      </c>
      <c r="D202" t="str">
        <f t="shared" si="19"/>
        <v>CHI</v>
      </c>
      <c r="E202">
        <f t="shared" si="18"/>
        <v>88.2</v>
      </c>
      <c r="F202">
        <f t="shared" si="11"/>
        <v>412.79999999999995</v>
      </c>
      <c r="G202">
        <f t="shared" si="12"/>
        <v>2.6</v>
      </c>
      <c r="H202">
        <f t="shared" si="13"/>
        <v>19.5</v>
      </c>
      <c r="I202">
        <f t="shared" si="14"/>
        <v>154.4</v>
      </c>
      <c r="J202">
        <f t="shared" si="15"/>
        <v>0.9</v>
      </c>
      <c r="K202">
        <f t="shared" si="16"/>
        <v>0.30000000000000004</v>
      </c>
      <c r="L202">
        <f t="shared" si="17"/>
        <v>76.900000000000006</v>
      </c>
    </row>
    <row r="203" spans="1:12" x14ac:dyDescent="0.25">
      <c r="A203" t="s">
        <v>569</v>
      </c>
      <c r="B203" t="str">
        <f t="shared" si="19"/>
        <v>J.D.</v>
      </c>
      <c r="C203" t="str">
        <f t="shared" si="19"/>
        <v>McKissic</v>
      </c>
      <c r="D203" t="str">
        <f t="shared" si="19"/>
        <v>WAS</v>
      </c>
      <c r="E203">
        <f t="shared" si="18"/>
        <v>38.9</v>
      </c>
      <c r="F203">
        <f t="shared" si="11"/>
        <v>210.69999999999996</v>
      </c>
      <c r="G203">
        <f t="shared" si="12"/>
        <v>1.2999999999999998</v>
      </c>
      <c r="H203">
        <f t="shared" si="13"/>
        <v>36.500000000000007</v>
      </c>
      <c r="I203">
        <f t="shared" si="14"/>
        <v>288.3</v>
      </c>
      <c r="J203">
        <f t="shared" si="15"/>
        <v>1.7</v>
      </c>
      <c r="K203">
        <f t="shared" si="16"/>
        <v>0.2</v>
      </c>
      <c r="L203">
        <f t="shared" si="17"/>
        <v>67.399999999999991</v>
      </c>
    </row>
    <row r="204" spans="1:12" x14ac:dyDescent="0.25">
      <c r="A204" t="s">
        <v>570</v>
      </c>
      <c r="B204" t="str">
        <f t="shared" si="19"/>
        <v>Kenneth</v>
      </c>
      <c r="C204" t="str">
        <f t="shared" si="19"/>
        <v>Gainwell</v>
      </c>
      <c r="D204" t="str">
        <f t="shared" si="19"/>
        <v>PHI</v>
      </c>
      <c r="E204">
        <f t="shared" si="18"/>
        <v>97.4</v>
      </c>
      <c r="F204">
        <f t="shared" si="11"/>
        <v>389.8</v>
      </c>
      <c r="G204">
        <f t="shared" si="12"/>
        <v>3.5</v>
      </c>
      <c r="H204">
        <f t="shared" si="13"/>
        <v>15</v>
      </c>
      <c r="I204">
        <f t="shared" si="14"/>
        <v>104.30000000000001</v>
      </c>
      <c r="J204">
        <f t="shared" si="15"/>
        <v>0.80000000000000016</v>
      </c>
      <c r="K204">
        <f t="shared" si="16"/>
        <v>0.6</v>
      </c>
      <c r="L204">
        <f t="shared" si="17"/>
        <v>73.7</v>
      </c>
    </row>
    <row r="205" spans="1:12" x14ac:dyDescent="0.25">
      <c r="A205" t="s">
        <v>571</v>
      </c>
      <c r="B205" t="str">
        <f t="shared" si="19"/>
        <v>Zamir</v>
      </c>
      <c r="C205" t="str">
        <f t="shared" si="19"/>
        <v>White</v>
      </c>
      <c r="D205" t="str">
        <f t="shared" si="19"/>
        <v>LV</v>
      </c>
      <c r="E205">
        <f t="shared" si="18"/>
        <v>91.5</v>
      </c>
      <c r="F205">
        <f t="shared" si="11"/>
        <v>418.59999999999997</v>
      </c>
      <c r="G205">
        <f t="shared" si="12"/>
        <v>2.5999999999999996</v>
      </c>
      <c r="H205">
        <f t="shared" si="13"/>
        <v>17</v>
      </c>
      <c r="I205">
        <f t="shared" si="14"/>
        <v>130.60000000000002</v>
      </c>
      <c r="J205">
        <f t="shared" si="15"/>
        <v>0.79999999999999993</v>
      </c>
      <c r="K205">
        <f t="shared" si="16"/>
        <v>0.4</v>
      </c>
      <c r="L205">
        <f t="shared" si="17"/>
        <v>75.300000000000011</v>
      </c>
    </row>
    <row r="206" spans="1:12" x14ac:dyDescent="0.25">
      <c r="A206" t="s">
        <v>572</v>
      </c>
      <c r="B206" t="str">
        <f t="shared" si="19"/>
        <v>Tyler</v>
      </c>
      <c r="C206" t="str">
        <f t="shared" si="19"/>
        <v>Allgeier</v>
      </c>
      <c r="D206" t="str">
        <f t="shared" si="19"/>
        <v>ATL</v>
      </c>
      <c r="E206">
        <f t="shared" si="18"/>
        <v>130.9</v>
      </c>
      <c r="F206">
        <f t="shared" si="11"/>
        <v>506</v>
      </c>
      <c r="G206">
        <f t="shared" si="12"/>
        <v>3.6999999999999997</v>
      </c>
      <c r="H206">
        <f t="shared" si="13"/>
        <v>13.7</v>
      </c>
      <c r="I206">
        <f t="shared" si="14"/>
        <v>98.6</v>
      </c>
      <c r="J206">
        <f t="shared" si="15"/>
        <v>0.5</v>
      </c>
      <c r="K206">
        <f t="shared" si="16"/>
        <v>0.39999999999999997</v>
      </c>
      <c r="L206">
        <f t="shared" si="17"/>
        <v>85.199999999999989</v>
      </c>
    </row>
    <row r="207" spans="1:12" x14ac:dyDescent="0.25">
      <c r="A207" t="s">
        <v>573</v>
      </c>
      <c r="B207" t="str">
        <f t="shared" si="19"/>
        <v>Rachaad</v>
      </c>
      <c r="C207" t="str">
        <f t="shared" si="19"/>
        <v>White</v>
      </c>
      <c r="D207" t="str">
        <f t="shared" si="19"/>
        <v>TB</v>
      </c>
      <c r="E207">
        <f t="shared" si="18"/>
        <v>92.3</v>
      </c>
      <c r="F207">
        <f t="shared" si="11"/>
        <v>346.6</v>
      </c>
      <c r="G207">
        <f t="shared" si="12"/>
        <v>2.8</v>
      </c>
      <c r="H207">
        <f t="shared" si="13"/>
        <v>20.900000000000002</v>
      </c>
      <c r="I207">
        <f t="shared" si="14"/>
        <v>147</v>
      </c>
      <c r="J207">
        <f t="shared" si="15"/>
        <v>1.2000000000000002</v>
      </c>
      <c r="K207">
        <f t="shared" si="16"/>
        <v>0.4</v>
      </c>
      <c r="L207">
        <f t="shared" si="17"/>
        <v>72.5</v>
      </c>
    </row>
    <row r="208" spans="1:12" x14ac:dyDescent="0.25">
      <c r="A208" t="s">
        <v>574</v>
      </c>
      <c r="B208" t="str">
        <f t="shared" si="19"/>
        <v>Jerick</v>
      </c>
      <c r="C208" t="str">
        <f t="shared" si="19"/>
        <v>McKinnon</v>
      </c>
      <c r="D208" t="str">
        <f t="shared" si="19"/>
        <v>KC</v>
      </c>
      <c r="E208">
        <f t="shared" si="18"/>
        <v>112</v>
      </c>
      <c r="F208">
        <f t="shared" si="11"/>
        <v>356.6</v>
      </c>
      <c r="G208">
        <f t="shared" si="12"/>
        <v>2.6000000000000005</v>
      </c>
      <c r="H208">
        <f t="shared" si="13"/>
        <v>22.8</v>
      </c>
      <c r="I208">
        <f t="shared" si="14"/>
        <v>178.79999999999998</v>
      </c>
      <c r="J208">
        <f t="shared" si="15"/>
        <v>1.5</v>
      </c>
      <c r="K208">
        <f t="shared" si="16"/>
        <v>0.3</v>
      </c>
      <c r="L208">
        <f t="shared" si="17"/>
        <v>76.899999999999991</v>
      </c>
    </row>
    <row r="209" spans="1:12" x14ac:dyDescent="0.25">
      <c r="A209" t="s">
        <v>575</v>
      </c>
      <c r="B209" t="str">
        <f t="shared" si="19"/>
        <v>Damien</v>
      </c>
      <c r="C209" t="str">
        <f t="shared" si="19"/>
        <v>Williams</v>
      </c>
      <c r="D209" t="str">
        <f t="shared" si="19"/>
        <v>ATL</v>
      </c>
      <c r="E209">
        <f t="shared" si="18"/>
        <v>35.299999999999997</v>
      </c>
      <c r="F209">
        <f t="shared" si="11"/>
        <v>218.3</v>
      </c>
      <c r="G209">
        <f t="shared" si="12"/>
        <v>1.9000000000000001</v>
      </c>
      <c r="H209">
        <f t="shared" si="13"/>
        <v>15.5</v>
      </c>
      <c r="I209">
        <f t="shared" si="14"/>
        <v>104.80000000000001</v>
      </c>
      <c r="J209">
        <f t="shared" si="15"/>
        <v>0.6</v>
      </c>
      <c r="K209">
        <f t="shared" si="16"/>
        <v>0.2</v>
      </c>
      <c r="L209">
        <f t="shared" si="17"/>
        <v>46.500000000000007</v>
      </c>
    </row>
    <row r="210" spans="1:12" x14ac:dyDescent="0.25">
      <c r="A210" t="s">
        <v>576</v>
      </c>
      <c r="B210" t="str">
        <f t="shared" si="19"/>
        <v>Ameer</v>
      </c>
      <c r="C210" t="str">
        <f t="shared" si="19"/>
        <v>Abdullah</v>
      </c>
      <c r="D210" t="str">
        <f t="shared" si="19"/>
        <v>LV</v>
      </c>
      <c r="E210">
        <f t="shared" si="18"/>
        <v>50</v>
      </c>
      <c r="F210">
        <f t="shared" si="11"/>
        <v>173.60000000000002</v>
      </c>
      <c r="G210">
        <f t="shared" si="12"/>
        <v>0.89999999999999991</v>
      </c>
      <c r="H210">
        <f t="shared" si="13"/>
        <v>42</v>
      </c>
      <c r="I210">
        <f t="shared" si="14"/>
        <v>317.5</v>
      </c>
      <c r="J210">
        <f t="shared" si="15"/>
        <v>2.2000000000000002</v>
      </c>
      <c r="K210">
        <f t="shared" si="16"/>
        <v>0.2</v>
      </c>
      <c r="L210">
        <f t="shared" si="17"/>
        <v>68.400000000000006</v>
      </c>
    </row>
    <row r="211" spans="1:12" x14ac:dyDescent="0.25">
      <c r="A211" t="s">
        <v>577</v>
      </c>
      <c r="B211" t="str">
        <f t="shared" si="19"/>
        <v>Gus</v>
      </c>
      <c r="C211" t="str">
        <f t="shared" si="19"/>
        <v>Edwards</v>
      </c>
      <c r="D211" t="str">
        <f t="shared" si="19"/>
        <v>BAL</v>
      </c>
      <c r="E211">
        <f t="shared" si="18"/>
        <v>47.499999999999993</v>
      </c>
      <c r="F211">
        <f t="shared" si="11"/>
        <v>294.2</v>
      </c>
      <c r="G211">
        <f t="shared" si="12"/>
        <v>1.4000000000000004</v>
      </c>
      <c r="H211">
        <f t="shared" si="13"/>
        <v>3.1000000000000005</v>
      </c>
      <c r="I211">
        <f t="shared" si="14"/>
        <v>25.699999999999996</v>
      </c>
      <c r="J211">
        <f t="shared" si="15"/>
        <v>9.9999999999999978E-2</v>
      </c>
      <c r="K211">
        <f t="shared" si="16"/>
        <v>0.5</v>
      </c>
      <c r="L211">
        <f t="shared" si="17"/>
        <v>40.400000000000006</v>
      </c>
    </row>
    <row r="212" spans="1:12" x14ac:dyDescent="0.25">
      <c r="A212" t="s">
        <v>578</v>
      </c>
      <c r="B212" t="str">
        <f t="shared" si="19"/>
        <v>Isiah</v>
      </c>
      <c r="C212" t="str">
        <f t="shared" si="19"/>
        <v>Pacheco</v>
      </c>
      <c r="D212" t="str">
        <f t="shared" si="19"/>
        <v>KC</v>
      </c>
      <c r="E212">
        <f t="shared" si="18"/>
        <v>77.199999999999989</v>
      </c>
      <c r="F212">
        <f t="shared" si="11"/>
        <v>298.60000000000002</v>
      </c>
      <c r="G212">
        <f t="shared" si="12"/>
        <v>2.2999999999999998</v>
      </c>
      <c r="H212">
        <f t="shared" si="13"/>
        <v>13.8</v>
      </c>
      <c r="I212">
        <f t="shared" si="14"/>
        <v>101.20000000000002</v>
      </c>
      <c r="J212">
        <f t="shared" si="15"/>
        <v>0.79999999999999993</v>
      </c>
      <c r="K212">
        <f t="shared" si="16"/>
        <v>0.2</v>
      </c>
      <c r="L212">
        <f t="shared" si="17"/>
        <v>58.3</v>
      </c>
    </row>
    <row r="213" spans="1:12" x14ac:dyDescent="0.25">
      <c r="A213" t="s">
        <v>579</v>
      </c>
      <c r="B213" t="str">
        <f t="shared" si="19"/>
        <v>Boston</v>
      </c>
      <c r="C213" t="str">
        <f t="shared" si="19"/>
        <v>Scott</v>
      </c>
      <c r="D213" t="str">
        <f t="shared" si="19"/>
        <v>PHI</v>
      </c>
      <c r="E213">
        <f t="shared" si="18"/>
        <v>40.5</v>
      </c>
      <c r="F213">
        <f t="shared" si="11"/>
        <v>210.19999999999993</v>
      </c>
      <c r="G213">
        <f t="shared" si="12"/>
        <v>2.1</v>
      </c>
      <c r="H213">
        <f t="shared" si="13"/>
        <v>11.3</v>
      </c>
      <c r="I213">
        <f t="shared" si="14"/>
        <v>79.3</v>
      </c>
      <c r="J213">
        <f t="shared" si="15"/>
        <v>0.60000000000000009</v>
      </c>
      <c r="K213">
        <f t="shared" si="16"/>
        <v>0.3</v>
      </c>
      <c r="L213">
        <f t="shared" si="17"/>
        <v>43.9</v>
      </c>
    </row>
    <row r="214" spans="1:12" x14ac:dyDescent="0.25">
      <c r="A214" t="s">
        <v>580</v>
      </c>
      <c r="B214" t="str">
        <f t="shared" si="19"/>
        <v>D'Onta</v>
      </c>
      <c r="C214" t="str">
        <f t="shared" si="19"/>
        <v>Foreman</v>
      </c>
      <c r="D214" t="str">
        <f t="shared" si="19"/>
        <v>CAR</v>
      </c>
      <c r="E214">
        <f t="shared" si="18"/>
        <v>46.000000000000014</v>
      </c>
      <c r="F214">
        <f t="shared" si="11"/>
        <v>238.3</v>
      </c>
      <c r="G214">
        <f t="shared" si="12"/>
        <v>1.2999999999999998</v>
      </c>
      <c r="H214">
        <f t="shared" si="13"/>
        <v>7.9</v>
      </c>
      <c r="I214">
        <f t="shared" si="14"/>
        <v>67.699999999999989</v>
      </c>
      <c r="J214">
        <f t="shared" si="15"/>
        <v>0.3</v>
      </c>
      <c r="K214">
        <f t="shared" si="16"/>
        <v>0.89999999999999991</v>
      </c>
      <c r="L214">
        <f t="shared" si="17"/>
        <v>39</v>
      </c>
    </row>
    <row r="215" spans="1:12" x14ac:dyDescent="0.25">
      <c r="A215" t="s">
        <v>581</v>
      </c>
      <c r="B215" t="str">
        <f t="shared" si="19"/>
        <v>Samaje</v>
      </c>
      <c r="C215" t="str">
        <f t="shared" si="19"/>
        <v>Perine</v>
      </c>
      <c r="D215" t="str">
        <f t="shared" si="19"/>
        <v>CIN</v>
      </c>
      <c r="E215">
        <f t="shared" si="18"/>
        <v>33.699999999999996</v>
      </c>
      <c r="F215">
        <f t="shared" si="11"/>
        <v>176.2</v>
      </c>
      <c r="G215">
        <f t="shared" si="12"/>
        <v>1.1000000000000001</v>
      </c>
      <c r="H215">
        <f t="shared" si="13"/>
        <v>8.9</v>
      </c>
      <c r="I215">
        <f t="shared" si="14"/>
        <v>60.40000000000002</v>
      </c>
      <c r="J215">
        <f t="shared" si="15"/>
        <v>0.39999999999999991</v>
      </c>
      <c r="K215">
        <f t="shared" si="16"/>
        <v>0.3</v>
      </c>
      <c r="L215">
        <f t="shared" si="17"/>
        <v>31.4</v>
      </c>
    </row>
    <row r="216" spans="1:12" x14ac:dyDescent="0.25">
      <c r="A216" t="s">
        <v>582</v>
      </c>
      <c r="B216" t="str">
        <f t="shared" si="19"/>
        <v>Isaiah</v>
      </c>
      <c r="C216" t="str">
        <f t="shared" si="19"/>
        <v>Spiller</v>
      </c>
      <c r="D216" t="str">
        <f t="shared" si="19"/>
        <v>LAC</v>
      </c>
      <c r="E216">
        <f t="shared" si="18"/>
        <v>49.099999999999994</v>
      </c>
      <c r="F216">
        <f t="shared" si="11"/>
        <v>231.7</v>
      </c>
      <c r="G216">
        <f t="shared" si="12"/>
        <v>1.5999999999999999</v>
      </c>
      <c r="H216">
        <f t="shared" si="13"/>
        <v>16.8</v>
      </c>
      <c r="I216">
        <f t="shared" si="14"/>
        <v>131.4</v>
      </c>
      <c r="J216">
        <f t="shared" si="15"/>
        <v>0.89999999999999991</v>
      </c>
      <c r="K216">
        <f t="shared" si="16"/>
        <v>0.3</v>
      </c>
      <c r="L216">
        <f t="shared" si="17"/>
        <v>50.7</v>
      </c>
    </row>
    <row r="217" spans="1:12" x14ac:dyDescent="0.25">
      <c r="A217" t="s">
        <v>583</v>
      </c>
      <c r="B217" t="str">
        <f t="shared" si="19"/>
        <v>Jeff</v>
      </c>
      <c r="C217" t="str">
        <f t="shared" si="19"/>
        <v>Wilson</v>
      </c>
      <c r="D217" t="str">
        <f t="shared" si="19"/>
        <v>SF</v>
      </c>
      <c r="E217">
        <f t="shared" si="18"/>
        <v>75.3</v>
      </c>
      <c r="F217">
        <f t="shared" si="11"/>
        <v>268.5</v>
      </c>
      <c r="G217">
        <f t="shared" si="12"/>
        <v>2.4000000000000004</v>
      </c>
      <c r="H217">
        <f t="shared" si="13"/>
        <v>16.899999999999999</v>
      </c>
      <c r="I217">
        <f t="shared" si="14"/>
        <v>118.19999999999999</v>
      </c>
      <c r="J217">
        <f t="shared" si="15"/>
        <v>1</v>
      </c>
      <c r="K217">
        <f t="shared" si="16"/>
        <v>0.3</v>
      </c>
      <c r="L217">
        <f t="shared" si="17"/>
        <v>58.5</v>
      </c>
    </row>
    <row r="218" spans="1:12" x14ac:dyDescent="0.25">
      <c r="A218" t="s">
        <v>584</v>
      </c>
      <c r="B218" t="str">
        <f t="shared" ref="B218:D249" si="20">INDEX(B$3:B$144,MATCH($A218,$A$3:$A$144,0))</f>
        <v>Dontrell</v>
      </c>
      <c r="C218" t="str">
        <f t="shared" si="20"/>
        <v>Hilliard</v>
      </c>
      <c r="D218" t="str">
        <f t="shared" si="20"/>
        <v>TEN</v>
      </c>
      <c r="E218">
        <f t="shared" ref="E218:E279" si="21">INDEX(E$3:E$144,MATCH($A218,$A$3:$A$144,0))-INDEX(R$3:R$145,MATCH($A218,$N$3:$N$145,0))+INDEX(AE$3:AE$148,MATCH($A218,$AA$3:$AA$148,0))</f>
        <v>22.800000000000004</v>
      </c>
      <c r="F218">
        <f t="shared" ref="F218:F279" si="22">INDEX(F$3:F$144,MATCH($A218,$A$3:$A$144,0))-INDEX(S$3:S$145,MATCH($A218,$N$3:$N$145,0))+INDEX(AF$3:AF$148,MATCH($A218,$AA$3:$AA$148,0))</f>
        <v>129.9</v>
      </c>
      <c r="G218">
        <f t="shared" ref="G218:G279" si="23">INDEX(G$3:G$144,MATCH($A218,$A$3:$A$144,0))-INDEX(T$3:T$145,MATCH($A218,$N$3:$N$145,0))+INDEX(AG$3:AG$148,MATCH($A218,$AA$3:$AA$148,0))</f>
        <v>0.8</v>
      </c>
      <c r="H218">
        <f t="shared" ref="H218:H279" si="24">INDEX(H$3:H$144,MATCH($A218,$A$3:$A$144,0))-INDEX(U$3:U$145,MATCH($A218,$N$3:$N$145,0))+INDEX(AH$3:AH$148,MATCH($A218,$AA$3:$AA$148,0))</f>
        <v>23.2</v>
      </c>
      <c r="I218">
        <f t="shared" ref="I218:I279" si="25">INDEX(I$3:I$144,MATCH($A218,$A$3:$A$144,0))-INDEX(V$3:V$145,MATCH($A218,$N$3:$N$145,0))+INDEX(AI$3:AI$148,MATCH($A218,$AA$3:$AA$148,0))</f>
        <v>168.1</v>
      </c>
      <c r="J218">
        <f t="shared" ref="J218:J279" si="26">INDEX(J$3:J$144,MATCH($A218,$A$3:$A$144,0))-INDEX(W$3:W$145,MATCH($A218,$N$3:$N$145,0))+INDEX(AJ$3:AJ$148,MATCH($A218,$AA$3:$AA$148,0))</f>
        <v>1.2</v>
      </c>
      <c r="K218">
        <f t="shared" ref="K218:K279" si="27">INDEX(K$3:K$144,MATCH($A218,$A$3:$A$144,0))-INDEX(X$3:X$145,MATCH($A218,$N$3:$N$145,0))+INDEX(AK$3:AK$148,MATCH($A218,$AA$3:$AA$148,0))</f>
        <v>0.5</v>
      </c>
      <c r="L218">
        <f t="shared" ref="L218:L279" si="28">INDEX(L$3:L$144,MATCH($A218,$A$3:$A$144,0))-INDEX(Y$3:Y$145,MATCH($A218,$N$3:$N$145,0))+INDEX(AL$3:AL$148,MATCH($A218,$AA$3:$AA$148,0))</f>
        <v>39.9</v>
      </c>
    </row>
    <row r="219" spans="1:12" x14ac:dyDescent="0.25">
      <c r="A219" t="s">
        <v>585</v>
      </c>
      <c r="B219" t="str">
        <f t="shared" si="20"/>
        <v>Eno</v>
      </c>
      <c r="C219" t="str">
        <f t="shared" si="20"/>
        <v>Benjamin</v>
      </c>
      <c r="D219" t="str">
        <f t="shared" si="20"/>
        <v>ARI</v>
      </c>
      <c r="E219">
        <f t="shared" si="21"/>
        <v>58.4</v>
      </c>
      <c r="F219">
        <f t="shared" si="22"/>
        <v>220.3</v>
      </c>
      <c r="G219">
        <f t="shared" si="23"/>
        <v>1.6</v>
      </c>
      <c r="H219">
        <f t="shared" si="24"/>
        <v>14.4</v>
      </c>
      <c r="I219">
        <f t="shared" si="25"/>
        <v>104.89999999999999</v>
      </c>
      <c r="J219">
        <f t="shared" si="26"/>
        <v>0.6</v>
      </c>
      <c r="K219">
        <f t="shared" si="27"/>
        <v>0.3</v>
      </c>
      <c r="L219">
        <f t="shared" si="28"/>
        <v>44.9</v>
      </c>
    </row>
    <row r="220" spans="1:12" x14ac:dyDescent="0.25">
      <c r="A220" t="s">
        <v>586</v>
      </c>
      <c r="B220" t="str">
        <f t="shared" si="20"/>
        <v>Matt</v>
      </c>
      <c r="C220" t="str">
        <f t="shared" si="20"/>
        <v>Breida</v>
      </c>
      <c r="D220" t="str">
        <f t="shared" si="20"/>
        <v>NYG</v>
      </c>
      <c r="E220">
        <f t="shared" si="21"/>
        <v>18.699999999999996</v>
      </c>
      <c r="F220">
        <f t="shared" si="22"/>
        <v>163.69999999999999</v>
      </c>
      <c r="G220">
        <f t="shared" si="23"/>
        <v>1</v>
      </c>
      <c r="H220">
        <f t="shared" si="24"/>
        <v>6.5</v>
      </c>
      <c r="I220">
        <f t="shared" si="25"/>
        <v>49.500000000000014</v>
      </c>
      <c r="J220">
        <f t="shared" si="26"/>
        <v>0.20000000000000007</v>
      </c>
      <c r="K220">
        <f t="shared" si="27"/>
        <v>0.8</v>
      </c>
      <c r="L220">
        <f t="shared" si="28"/>
        <v>26.6</v>
      </c>
    </row>
    <row r="221" spans="1:12" x14ac:dyDescent="0.25">
      <c r="A221" t="s">
        <v>587</v>
      </c>
      <c r="B221" t="str">
        <f t="shared" si="20"/>
        <v>Sony</v>
      </c>
      <c r="C221" t="str">
        <f t="shared" si="20"/>
        <v>Michel</v>
      </c>
      <c r="D221" t="str">
        <f t="shared" si="20"/>
        <v>LAC</v>
      </c>
      <c r="E221">
        <f t="shared" si="21"/>
        <v>16.199999999999996</v>
      </c>
      <c r="F221">
        <f t="shared" si="22"/>
        <v>150.29999999999998</v>
      </c>
      <c r="G221">
        <f t="shared" si="23"/>
        <v>0.90000000000000036</v>
      </c>
      <c r="H221">
        <f t="shared" si="24"/>
        <v>9.1999999999999993</v>
      </c>
      <c r="I221">
        <f t="shared" si="25"/>
        <v>70.599999999999994</v>
      </c>
      <c r="J221">
        <f t="shared" si="26"/>
        <v>0.5</v>
      </c>
      <c r="K221">
        <f t="shared" si="27"/>
        <v>0.2</v>
      </c>
      <c r="L221">
        <f t="shared" si="28"/>
        <v>30.300000000000004</v>
      </c>
    </row>
    <row r="222" spans="1:12" x14ac:dyDescent="0.25">
      <c r="A222" t="s">
        <v>589</v>
      </c>
      <c r="B222" t="str">
        <f t="shared" si="20"/>
        <v>Hassan</v>
      </c>
      <c r="C222" t="str">
        <f t="shared" si="20"/>
        <v>Haskins</v>
      </c>
      <c r="D222" t="str">
        <f t="shared" si="20"/>
        <v>TEN</v>
      </c>
      <c r="E222">
        <f t="shared" si="21"/>
        <v>0</v>
      </c>
      <c r="F222">
        <f t="shared" si="22"/>
        <v>182.3</v>
      </c>
      <c r="G222">
        <f t="shared" si="23"/>
        <v>1.5</v>
      </c>
      <c r="H222">
        <f t="shared" si="24"/>
        <v>10.600000000000001</v>
      </c>
      <c r="I222">
        <f t="shared" si="25"/>
        <v>78.599999999999994</v>
      </c>
      <c r="J222">
        <f t="shared" si="26"/>
        <v>0.5</v>
      </c>
      <c r="K222">
        <f t="shared" si="27"/>
        <v>0.3</v>
      </c>
      <c r="L222">
        <f t="shared" si="28"/>
        <v>37.200000000000003</v>
      </c>
    </row>
    <row r="223" spans="1:12" x14ac:dyDescent="0.25">
      <c r="A223" t="s">
        <v>590</v>
      </c>
      <c r="B223" t="str">
        <f t="shared" si="20"/>
        <v>Chuba</v>
      </c>
      <c r="C223" t="str">
        <f t="shared" si="20"/>
        <v>Hubbard</v>
      </c>
      <c r="D223" t="str">
        <f t="shared" si="20"/>
        <v>CAR</v>
      </c>
      <c r="E223">
        <f t="shared" si="21"/>
        <v>-3.5</v>
      </c>
      <c r="F223">
        <f t="shared" si="22"/>
        <v>74.400000000000006</v>
      </c>
      <c r="G223">
        <f t="shared" si="23"/>
        <v>0.39999999999999991</v>
      </c>
      <c r="H223">
        <f t="shared" si="24"/>
        <v>7.9</v>
      </c>
      <c r="I223">
        <f t="shared" si="25"/>
        <v>61.999999999999986</v>
      </c>
      <c r="J223">
        <f t="shared" si="26"/>
        <v>0.3</v>
      </c>
      <c r="K223">
        <f t="shared" si="27"/>
        <v>0.3</v>
      </c>
      <c r="L223">
        <f t="shared" si="28"/>
        <v>18</v>
      </c>
    </row>
    <row r="224" spans="1:12" x14ac:dyDescent="0.25">
      <c r="A224" t="s">
        <v>591</v>
      </c>
      <c r="B224" t="str">
        <f t="shared" si="20"/>
        <v>Zack</v>
      </c>
      <c r="C224" t="str">
        <f t="shared" si="20"/>
        <v>Moss</v>
      </c>
      <c r="D224" t="str">
        <f t="shared" si="20"/>
        <v>BUF</v>
      </c>
      <c r="E224">
        <f t="shared" si="21"/>
        <v>48.1</v>
      </c>
      <c r="F224">
        <f t="shared" si="22"/>
        <v>176.20000000000002</v>
      </c>
      <c r="G224">
        <f t="shared" si="23"/>
        <v>1.4</v>
      </c>
      <c r="H224">
        <f t="shared" si="24"/>
        <v>13.200000000000001</v>
      </c>
      <c r="I224">
        <f t="shared" si="25"/>
        <v>96.3</v>
      </c>
      <c r="J224">
        <f t="shared" si="26"/>
        <v>0.7</v>
      </c>
      <c r="K224">
        <f t="shared" si="27"/>
        <v>0.1</v>
      </c>
      <c r="L224">
        <f t="shared" si="28"/>
        <v>39.799999999999997</v>
      </c>
    </row>
    <row r="225" spans="1:12" x14ac:dyDescent="0.25">
      <c r="A225" t="s">
        <v>592</v>
      </c>
      <c r="B225" t="str">
        <f t="shared" si="20"/>
        <v>Darrel</v>
      </c>
      <c r="C225" t="str">
        <f t="shared" si="20"/>
        <v>Williams</v>
      </c>
      <c r="D225" t="str">
        <f t="shared" si="20"/>
        <v>ARI</v>
      </c>
      <c r="E225">
        <f t="shared" si="21"/>
        <v>-13.2</v>
      </c>
      <c r="F225">
        <f t="shared" si="22"/>
        <v>36.599999999999994</v>
      </c>
      <c r="G225">
        <f t="shared" si="23"/>
        <v>0.30000000000000027</v>
      </c>
      <c r="H225">
        <f t="shared" si="24"/>
        <v>4.4999999999999982</v>
      </c>
      <c r="I225">
        <f t="shared" si="25"/>
        <v>38.800000000000011</v>
      </c>
      <c r="J225">
        <f t="shared" si="26"/>
        <v>0.19999999999999996</v>
      </c>
      <c r="K225">
        <f t="shared" si="27"/>
        <v>0.1</v>
      </c>
      <c r="L225">
        <f t="shared" si="28"/>
        <v>10.199999999999999</v>
      </c>
    </row>
    <row r="226" spans="1:12" x14ac:dyDescent="0.25">
      <c r="A226" t="s">
        <v>593</v>
      </c>
      <c r="B226" t="str">
        <f t="shared" si="20"/>
        <v>Mike</v>
      </c>
      <c r="C226" t="str">
        <f t="shared" si="20"/>
        <v>Davis</v>
      </c>
      <c r="D226" t="str">
        <f t="shared" si="20"/>
        <v>BAL</v>
      </c>
      <c r="E226">
        <f t="shared" si="21"/>
        <v>19.299999999999997</v>
      </c>
      <c r="F226">
        <f t="shared" si="22"/>
        <v>124.00000000000003</v>
      </c>
      <c r="G226">
        <f t="shared" si="23"/>
        <v>0.8</v>
      </c>
      <c r="H226">
        <f t="shared" si="24"/>
        <v>5</v>
      </c>
      <c r="I226">
        <f t="shared" si="25"/>
        <v>32.299999999999997</v>
      </c>
      <c r="J226">
        <f t="shared" si="26"/>
        <v>0.3</v>
      </c>
      <c r="K226">
        <f t="shared" si="27"/>
        <v>0.39999999999999997</v>
      </c>
      <c r="L226">
        <f t="shared" si="28"/>
        <v>20.500000000000004</v>
      </c>
    </row>
    <row r="227" spans="1:12" x14ac:dyDescent="0.25">
      <c r="A227" t="s">
        <v>594</v>
      </c>
      <c r="B227" t="str">
        <f t="shared" si="20"/>
        <v>Myles</v>
      </c>
      <c r="C227" t="str">
        <f t="shared" si="20"/>
        <v>Gaskin</v>
      </c>
      <c r="D227" t="str">
        <f t="shared" si="20"/>
        <v>MIA</v>
      </c>
      <c r="E227">
        <f t="shared" si="21"/>
        <v>-4.8999999999999915</v>
      </c>
      <c r="F227">
        <f t="shared" si="22"/>
        <v>71.600000000000023</v>
      </c>
      <c r="G227">
        <f t="shared" si="23"/>
        <v>0.40000000000000013</v>
      </c>
      <c r="H227">
        <f t="shared" si="24"/>
        <v>8.7000000000000011</v>
      </c>
      <c r="I227">
        <f t="shared" si="25"/>
        <v>56</v>
      </c>
      <c r="J227">
        <f t="shared" si="26"/>
        <v>0.3</v>
      </c>
      <c r="K227">
        <f t="shared" si="27"/>
        <v>0.39999999999999997</v>
      </c>
      <c r="L227">
        <f t="shared" si="28"/>
        <v>16.5</v>
      </c>
    </row>
    <row r="228" spans="1:12" x14ac:dyDescent="0.25">
      <c r="A228" t="s">
        <v>595</v>
      </c>
      <c r="B228" t="str">
        <f t="shared" si="20"/>
        <v>Ke'Shawn</v>
      </c>
      <c r="C228" t="str">
        <f t="shared" si="20"/>
        <v>Vaughn</v>
      </c>
      <c r="D228" t="str">
        <f t="shared" si="20"/>
        <v>TB</v>
      </c>
      <c r="E228">
        <f t="shared" si="21"/>
        <v>-21.1</v>
      </c>
      <c r="F228">
        <f t="shared" si="22"/>
        <v>35.099999999999994</v>
      </c>
      <c r="G228">
        <f t="shared" si="23"/>
        <v>0.29999999999999982</v>
      </c>
      <c r="H228">
        <f t="shared" si="24"/>
        <v>4.5</v>
      </c>
      <c r="I228">
        <f t="shared" si="25"/>
        <v>32</v>
      </c>
      <c r="J228">
        <f t="shared" si="26"/>
        <v>0.3</v>
      </c>
      <c r="K228">
        <f t="shared" si="27"/>
        <v>0.4</v>
      </c>
      <c r="L228">
        <f t="shared" si="28"/>
        <v>9.3999999999999986</v>
      </c>
    </row>
    <row r="229" spans="1:12" x14ac:dyDescent="0.25">
      <c r="A229" t="s">
        <v>596</v>
      </c>
      <c r="B229" t="str">
        <f t="shared" si="20"/>
        <v>Ronald</v>
      </c>
      <c r="C229" t="str">
        <f t="shared" si="20"/>
        <v>Jones</v>
      </c>
      <c r="D229" t="str">
        <f t="shared" si="20"/>
        <v>KC</v>
      </c>
      <c r="E229">
        <f t="shared" si="21"/>
        <v>0</v>
      </c>
      <c r="F229">
        <f t="shared" si="22"/>
        <v>66.799999999999983</v>
      </c>
      <c r="G229">
        <f t="shared" si="23"/>
        <v>0.5</v>
      </c>
      <c r="H229">
        <f t="shared" si="24"/>
        <v>11.7</v>
      </c>
      <c r="I229">
        <f t="shared" si="25"/>
        <v>86.6</v>
      </c>
      <c r="J229">
        <f t="shared" si="26"/>
        <v>0.7</v>
      </c>
      <c r="K229">
        <f t="shared" si="27"/>
        <v>0.39999999999999997</v>
      </c>
      <c r="L229">
        <f t="shared" si="28"/>
        <v>21.899999999999995</v>
      </c>
    </row>
    <row r="230" spans="1:12" x14ac:dyDescent="0.25">
      <c r="A230" t="s">
        <v>597</v>
      </c>
      <c r="B230" t="str">
        <f t="shared" si="20"/>
        <v>Chris</v>
      </c>
      <c r="C230" t="str">
        <f t="shared" si="20"/>
        <v>Evans</v>
      </c>
      <c r="D230" t="str">
        <f t="shared" si="20"/>
        <v>CIN</v>
      </c>
      <c r="E230">
        <f t="shared" si="21"/>
        <v>3.8000000000000043</v>
      </c>
      <c r="F230">
        <f t="shared" si="22"/>
        <v>53.199999999999989</v>
      </c>
      <c r="G230">
        <f t="shared" si="23"/>
        <v>0.4</v>
      </c>
      <c r="H230">
        <f t="shared" si="24"/>
        <v>11</v>
      </c>
      <c r="I230">
        <f t="shared" si="25"/>
        <v>78.799999999999983</v>
      </c>
      <c r="J230">
        <f t="shared" si="26"/>
        <v>0.5</v>
      </c>
      <c r="K230">
        <f t="shared" si="27"/>
        <v>0.2</v>
      </c>
      <c r="L230">
        <f t="shared" si="28"/>
        <v>18</v>
      </c>
    </row>
    <row r="231" spans="1:12" x14ac:dyDescent="0.25">
      <c r="A231" t="s">
        <v>598</v>
      </c>
      <c r="B231" t="str">
        <f t="shared" si="20"/>
        <v>Jaylen</v>
      </c>
      <c r="C231" t="str">
        <f t="shared" si="20"/>
        <v>Warren</v>
      </c>
      <c r="D231" t="str">
        <f t="shared" si="20"/>
        <v>PIT</v>
      </c>
      <c r="E231">
        <f t="shared" si="21"/>
        <v>0</v>
      </c>
      <c r="F231">
        <f t="shared" si="22"/>
        <v>175.4</v>
      </c>
      <c r="G231">
        <f t="shared" si="23"/>
        <v>1.4000000000000001</v>
      </c>
      <c r="H231">
        <f t="shared" si="24"/>
        <v>8.2000000000000011</v>
      </c>
      <c r="I231">
        <f t="shared" si="25"/>
        <v>51.699999999999996</v>
      </c>
      <c r="J231">
        <f t="shared" si="26"/>
        <v>0.30000000000000004</v>
      </c>
      <c r="K231">
        <f t="shared" si="27"/>
        <v>0.3</v>
      </c>
      <c r="L231">
        <f t="shared" si="28"/>
        <v>32.5</v>
      </c>
    </row>
    <row r="232" spans="1:12" x14ac:dyDescent="0.25">
      <c r="A232" t="s">
        <v>599</v>
      </c>
      <c r="B232" t="str">
        <f t="shared" si="20"/>
        <v>Kyle</v>
      </c>
      <c r="C232" t="str">
        <f t="shared" si="20"/>
        <v>Juszczyk</v>
      </c>
      <c r="D232" t="str">
        <f t="shared" si="20"/>
        <v>SF</v>
      </c>
      <c r="E232">
        <f t="shared" si="21"/>
        <v>18</v>
      </c>
      <c r="F232">
        <f t="shared" si="22"/>
        <v>60.5</v>
      </c>
      <c r="G232">
        <f t="shared" si="23"/>
        <v>0.5</v>
      </c>
      <c r="H232">
        <f t="shared" si="24"/>
        <v>11.200000000000001</v>
      </c>
      <c r="I232">
        <f t="shared" si="25"/>
        <v>96.1</v>
      </c>
      <c r="J232">
        <f t="shared" si="26"/>
        <v>0.60000000000000009</v>
      </c>
      <c r="K232">
        <f t="shared" si="27"/>
        <v>0.19999999999999998</v>
      </c>
      <c r="L232">
        <f t="shared" si="28"/>
        <v>22.5</v>
      </c>
    </row>
    <row r="233" spans="1:12" x14ac:dyDescent="0.25">
      <c r="A233" t="s">
        <v>600</v>
      </c>
      <c r="B233" t="str">
        <f t="shared" si="20"/>
        <v>Tyrion</v>
      </c>
      <c r="C233" t="str">
        <f t="shared" si="20"/>
        <v>Davis-Price</v>
      </c>
      <c r="D233" t="str">
        <f t="shared" si="20"/>
        <v>SF</v>
      </c>
      <c r="E233">
        <f t="shared" si="21"/>
        <v>17.299999999999997</v>
      </c>
      <c r="F233">
        <f t="shared" si="22"/>
        <v>96.399999999999991</v>
      </c>
      <c r="G233">
        <f t="shared" si="23"/>
        <v>0.79999999999999982</v>
      </c>
      <c r="H233">
        <f t="shared" si="24"/>
        <v>11.2</v>
      </c>
      <c r="I233">
        <f t="shared" si="25"/>
        <v>76.800000000000011</v>
      </c>
      <c r="J233">
        <f t="shared" si="26"/>
        <v>0.60000000000000009</v>
      </c>
      <c r="K233">
        <f t="shared" si="27"/>
        <v>0.3</v>
      </c>
      <c r="L233">
        <f t="shared" si="28"/>
        <v>25.199999999999996</v>
      </c>
    </row>
    <row r="234" spans="1:12" x14ac:dyDescent="0.25">
      <c r="A234" t="s">
        <v>601</v>
      </c>
      <c r="B234" t="str">
        <f t="shared" si="20"/>
        <v>Giovani</v>
      </c>
      <c r="C234" t="str">
        <f t="shared" si="20"/>
        <v>Bernard</v>
      </c>
      <c r="D234" t="str">
        <f t="shared" si="20"/>
        <v>TB</v>
      </c>
      <c r="E234">
        <f t="shared" si="21"/>
        <v>32.4</v>
      </c>
      <c r="F234">
        <f t="shared" si="22"/>
        <v>114.3</v>
      </c>
      <c r="G234">
        <f t="shared" si="23"/>
        <v>0.7</v>
      </c>
      <c r="H234">
        <f t="shared" si="24"/>
        <v>13.999999999999998</v>
      </c>
      <c r="I234">
        <f t="shared" si="25"/>
        <v>94.500000000000014</v>
      </c>
      <c r="J234">
        <f t="shared" si="26"/>
        <v>0.8</v>
      </c>
      <c r="K234">
        <f t="shared" si="27"/>
        <v>0.19999999999999998</v>
      </c>
      <c r="L234">
        <f t="shared" si="28"/>
        <v>30.2</v>
      </c>
    </row>
    <row r="235" spans="1:12" x14ac:dyDescent="0.25">
      <c r="A235" t="s">
        <v>602</v>
      </c>
      <c r="B235" t="str">
        <f t="shared" si="20"/>
        <v>Joshua</v>
      </c>
      <c r="C235" t="str">
        <f t="shared" si="20"/>
        <v>Kelley</v>
      </c>
      <c r="D235" t="str">
        <f t="shared" si="20"/>
        <v>LAC</v>
      </c>
      <c r="E235">
        <f t="shared" si="21"/>
        <v>-7.3000000000000043</v>
      </c>
      <c r="F235">
        <f t="shared" si="22"/>
        <v>54.300000000000011</v>
      </c>
      <c r="G235">
        <f t="shared" si="23"/>
        <v>0.30000000000000004</v>
      </c>
      <c r="H235">
        <f t="shared" si="24"/>
        <v>4.8</v>
      </c>
      <c r="I235">
        <f t="shared" si="25"/>
        <v>36.200000000000003</v>
      </c>
      <c r="J235">
        <f t="shared" si="26"/>
        <v>0.10000000000000003</v>
      </c>
      <c r="K235">
        <f t="shared" si="27"/>
        <v>0.5</v>
      </c>
      <c r="L235">
        <f t="shared" si="28"/>
        <v>11.2</v>
      </c>
    </row>
    <row r="236" spans="1:12" x14ac:dyDescent="0.25">
      <c r="A236" t="s">
        <v>603</v>
      </c>
      <c r="B236" t="str">
        <f t="shared" si="20"/>
        <v>Deon</v>
      </c>
      <c r="C236" t="str">
        <f t="shared" si="20"/>
        <v>Jackson</v>
      </c>
      <c r="D236" t="str">
        <f t="shared" si="20"/>
        <v>IND</v>
      </c>
      <c r="E236">
        <f t="shared" si="21"/>
        <v>-5.5999999999999979</v>
      </c>
      <c r="F236">
        <f t="shared" si="22"/>
        <v>-29.399999999999991</v>
      </c>
      <c r="G236">
        <f t="shared" si="23"/>
        <v>-0.19999999999999973</v>
      </c>
      <c r="H236">
        <f t="shared" si="24"/>
        <v>10.199999999999999</v>
      </c>
      <c r="I236">
        <f t="shared" si="25"/>
        <v>74.900000000000006</v>
      </c>
      <c r="J236">
        <f t="shared" si="26"/>
        <v>0.5</v>
      </c>
      <c r="K236">
        <f t="shared" si="27"/>
        <v>0</v>
      </c>
      <c r="L236">
        <f t="shared" si="28"/>
        <v>5.5999999999999979</v>
      </c>
    </row>
    <row r="237" spans="1:12" x14ac:dyDescent="0.25">
      <c r="A237" t="s">
        <v>604</v>
      </c>
      <c r="B237" t="str">
        <f t="shared" si="20"/>
        <v>Kenyan</v>
      </c>
      <c r="C237" t="str">
        <f t="shared" si="20"/>
        <v>Drake</v>
      </c>
      <c r="D237" t="str">
        <f t="shared" si="20"/>
        <v>BAL</v>
      </c>
      <c r="E237">
        <f t="shared" si="21"/>
        <v>32.299999999999997</v>
      </c>
      <c r="F237">
        <f t="shared" si="22"/>
        <v>113.80000000000001</v>
      </c>
      <c r="G237">
        <f t="shared" si="23"/>
        <v>0.69999999999999984</v>
      </c>
      <c r="H237">
        <f t="shared" si="24"/>
        <v>19.5</v>
      </c>
      <c r="I237">
        <f t="shared" si="25"/>
        <v>146.60000000000002</v>
      </c>
      <c r="J237">
        <f t="shared" si="26"/>
        <v>1</v>
      </c>
      <c r="K237">
        <f t="shared" si="27"/>
        <v>0.2</v>
      </c>
      <c r="L237">
        <f t="shared" si="28"/>
        <v>36.400000000000006</v>
      </c>
    </row>
    <row r="238" spans="1:12" x14ac:dyDescent="0.25">
      <c r="A238" t="s">
        <v>605</v>
      </c>
      <c r="B238" t="str">
        <f t="shared" si="20"/>
        <v>Craig</v>
      </c>
      <c r="C238" t="str">
        <f t="shared" si="20"/>
        <v>Reynolds</v>
      </c>
      <c r="D238" t="str">
        <f t="shared" si="20"/>
        <v>DET</v>
      </c>
      <c r="E238">
        <f t="shared" si="21"/>
        <v>-10.5</v>
      </c>
      <c r="F238">
        <f t="shared" si="22"/>
        <v>36.099999999999994</v>
      </c>
      <c r="G238">
        <f t="shared" si="23"/>
        <v>9.9999999999999978E-2</v>
      </c>
      <c r="H238">
        <f t="shared" si="24"/>
        <v>4.1000000000000005</v>
      </c>
      <c r="I238">
        <f t="shared" si="25"/>
        <v>30.1</v>
      </c>
      <c r="J238">
        <f t="shared" si="26"/>
        <v>9.9999999999999978E-2</v>
      </c>
      <c r="K238">
        <f t="shared" si="27"/>
        <v>0.3</v>
      </c>
      <c r="L238">
        <f t="shared" si="28"/>
        <v>8.4000000000000021</v>
      </c>
    </row>
    <row r="239" spans="1:12" x14ac:dyDescent="0.25">
      <c r="A239" t="s">
        <v>606</v>
      </c>
      <c r="B239" t="str">
        <f t="shared" si="20"/>
        <v>Benny</v>
      </c>
      <c r="C239" t="str">
        <f t="shared" si="20"/>
        <v>Snell</v>
      </c>
      <c r="D239" t="str">
        <f t="shared" si="20"/>
        <v>PIT</v>
      </c>
      <c r="E239">
        <f t="shared" si="21"/>
        <v>25.699999999999996</v>
      </c>
      <c r="F239">
        <f t="shared" si="22"/>
        <v>110.19999999999999</v>
      </c>
      <c r="G239">
        <f t="shared" si="23"/>
        <v>0.9</v>
      </c>
      <c r="H239">
        <f t="shared" si="24"/>
        <v>8.8000000000000007</v>
      </c>
      <c r="I239">
        <f t="shared" si="25"/>
        <v>61.9</v>
      </c>
      <c r="J239">
        <f t="shared" si="26"/>
        <v>0.3</v>
      </c>
      <c r="K239">
        <f t="shared" si="27"/>
        <v>0.3</v>
      </c>
      <c r="L239">
        <f t="shared" si="28"/>
        <v>23.7</v>
      </c>
    </row>
    <row r="240" spans="1:12" x14ac:dyDescent="0.25">
      <c r="A240" t="s">
        <v>607</v>
      </c>
      <c r="B240" t="str">
        <f t="shared" si="20"/>
        <v>D'Ernest</v>
      </c>
      <c r="C240" t="str">
        <f t="shared" si="20"/>
        <v>Johnson</v>
      </c>
      <c r="D240" t="str">
        <f t="shared" si="20"/>
        <v>CLE</v>
      </c>
      <c r="E240">
        <f t="shared" si="21"/>
        <v>25.200000000000003</v>
      </c>
      <c r="F240">
        <f t="shared" si="22"/>
        <v>111.10000000000001</v>
      </c>
      <c r="G240">
        <f t="shared" si="23"/>
        <v>0.7</v>
      </c>
      <c r="H240">
        <f t="shared" si="24"/>
        <v>9.6999999999999993</v>
      </c>
      <c r="I240">
        <f t="shared" si="25"/>
        <v>71.300000000000011</v>
      </c>
      <c r="J240">
        <f t="shared" si="26"/>
        <v>0.3</v>
      </c>
      <c r="K240">
        <f t="shared" si="27"/>
        <v>0.1</v>
      </c>
      <c r="L240">
        <f t="shared" si="28"/>
        <v>24.8</v>
      </c>
    </row>
    <row r="241" spans="1:12" x14ac:dyDescent="0.25">
      <c r="A241" t="s">
        <v>608</v>
      </c>
      <c r="B241" t="str">
        <f t="shared" si="20"/>
        <v>Dare</v>
      </c>
      <c r="C241" t="str">
        <f t="shared" si="20"/>
        <v>Ogunbowale</v>
      </c>
      <c r="D241" t="str">
        <f t="shared" si="20"/>
        <v>HOU</v>
      </c>
      <c r="E241">
        <f t="shared" si="21"/>
        <v>-1.6000000000000014</v>
      </c>
      <c r="F241">
        <f t="shared" si="22"/>
        <v>34.299999999999983</v>
      </c>
      <c r="G241">
        <f t="shared" si="23"/>
        <v>0.20000000000000007</v>
      </c>
      <c r="H241">
        <f t="shared" si="24"/>
        <v>8</v>
      </c>
      <c r="I241">
        <f t="shared" si="25"/>
        <v>60.2</v>
      </c>
      <c r="J241">
        <f t="shared" si="26"/>
        <v>0.3</v>
      </c>
      <c r="K241">
        <f t="shared" si="27"/>
        <v>0.1</v>
      </c>
      <c r="L241">
        <f t="shared" si="28"/>
        <v>11.900000000000002</v>
      </c>
    </row>
    <row r="242" spans="1:12" x14ac:dyDescent="0.25">
      <c r="A242" t="s">
        <v>609</v>
      </c>
      <c r="B242" t="str">
        <f t="shared" si="20"/>
        <v>Justin</v>
      </c>
      <c r="C242" t="str">
        <f t="shared" si="20"/>
        <v>Jackson</v>
      </c>
      <c r="D242" t="str">
        <f t="shared" si="20"/>
        <v>DET</v>
      </c>
      <c r="E242">
        <f t="shared" si="21"/>
        <v>35.799999999999997</v>
      </c>
      <c r="F242">
        <f t="shared" si="22"/>
        <v>5.3000000000000114</v>
      </c>
      <c r="G242">
        <f t="shared" si="23"/>
        <v>-0.30000000000000004</v>
      </c>
      <c r="H242">
        <f t="shared" si="24"/>
        <v>4.8000000000000007</v>
      </c>
      <c r="I242">
        <f t="shared" si="25"/>
        <v>30.199999999999996</v>
      </c>
      <c r="J242">
        <f t="shared" si="26"/>
        <v>0</v>
      </c>
      <c r="K242">
        <f t="shared" si="27"/>
        <v>0</v>
      </c>
      <c r="L242">
        <f t="shared" si="28"/>
        <v>1.9999999999999964</v>
      </c>
    </row>
    <row r="243" spans="1:12" x14ac:dyDescent="0.25">
      <c r="A243" t="s">
        <v>610</v>
      </c>
      <c r="B243" t="str">
        <f t="shared" si="20"/>
        <v>Snoop</v>
      </c>
      <c r="C243" t="str">
        <f t="shared" si="20"/>
        <v>Conner</v>
      </c>
      <c r="D243" t="str">
        <f t="shared" si="20"/>
        <v>JAC</v>
      </c>
      <c r="E243">
        <f t="shared" si="21"/>
        <v>0</v>
      </c>
      <c r="F243">
        <f t="shared" si="22"/>
        <v>149.70000000000002</v>
      </c>
      <c r="G243">
        <f t="shared" si="23"/>
        <v>1.2999999999999998</v>
      </c>
      <c r="H243">
        <f t="shared" si="24"/>
        <v>6.6999999999999993</v>
      </c>
      <c r="I243">
        <f t="shared" si="25"/>
        <v>46.4</v>
      </c>
      <c r="J243">
        <f t="shared" si="26"/>
        <v>0.3</v>
      </c>
      <c r="K243">
        <f t="shared" si="27"/>
        <v>0.19999999999999998</v>
      </c>
      <c r="L243">
        <f t="shared" si="28"/>
        <v>28.400000000000006</v>
      </c>
    </row>
    <row r="244" spans="1:12" x14ac:dyDescent="0.25">
      <c r="A244" t="s">
        <v>611</v>
      </c>
      <c r="B244" t="str">
        <f t="shared" si="20"/>
        <v>Kyren</v>
      </c>
      <c r="C244" t="str">
        <f t="shared" si="20"/>
        <v>Williams</v>
      </c>
      <c r="D244" t="str">
        <f t="shared" si="20"/>
        <v>LAR</v>
      </c>
      <c r="E244">
        <f t="shared" si="21"/>
        <v>0</v>
      </c>
      <c r="F244">
        <f t="shared" si="22"/>
        <v>171.5</v>
      </c>
      <c r="G244">
        <f t="shared" si="23"/>
        <v>1.6</v>
      </c>
      <c r="H244">
        <f t="shared" si="24"/>
        <v>6.5</v>
      </c>
      <c r="I244">
        <f t="shared" si="25"/>
        <v>52.400000000000006</v>
      </c>
      <c r="J244">
        <f t="shared" si="26"/>
        <v>0.30000000000000004</v>
      </c>
      <c r="K244">
        <f t="shared" si="27"/>
        <v>0.19999999999999998</v>
      </c>
      <c r="L244">
        <f t="shared" si="28"/>
        <v>32.699999999999996</v>
      </c>
    </row>
    <row r="245" spans="1:12" x14ac:dyDescent="0.25">
      <c r="A245" t="s">
        <v>612</v>
      </c>
      <c r="B245" t="str">
        <f t="shared" si="20"/>
        <v>Trey</v>
      </c>
      <c r="C245" t="str">
        <f t="shared" si="20"/>
        <v>Sermon</v>
      </c>
      <c r="D245" t="str">
        <f t="shared" si="20"/>
        <v>PHI</v>
      </c>
      <c r="E245">
        <f t="shared" si="21"/>
        <v>21.7</v>
      </c>
      <c r="F245">
        <f t="shared" si="22"/>
        <v>82.100000000000009</v>
      </c>
      <c r="G245">
        <f t="shared" si="23"/>
        <v>0.6</v>
      </c>
      <c r="H245">
        <f t="shared" si="24"/>
        <v>7.4</v>
      </c>
      <c r="I245">
        <f t="shared" si="25"/>
        <v>50.3</v>
      </c>
      <c r="J245">
        <f t="shared" si="26"/>
        <v>0.39999999999999997</v>
      </c>
      <c r="K245">
        <f t="shared" si="27"/>
        <v>0.2</v>
      </c>
      <c r="L245">
        <f t="shared" si="28"/>
        <v>19.2</v>
      </c>
    </row>
    <row r="246" spans="1:12" x14ac:dyDescent="0.25">
      <c r="A246" t="s">
        <v>613</v>
      </c>
      <c r="B246" t="str">
        <f t="shared" si="20"/>
        <v>Royce</v>
      </c>
      <c r="C246" t="str">
        <f t="shared" si="20"/>
        <v>Freeman</v>
      </c>
      <c r="D246" t="str">
        <f t="shared" si="20"/>
        <v>HOU</v>
      </c>
      <c r="E246">
        <f t="shared" si="21"/>
        <v>-5.2000000000000028</v>
      </c>
      <c r="F246">
        <f t="shared" si="22"/>
        <v>35.399999999999991</v>
      </c>
      <c r="G246">
        <f t="shared" si="23"/>
        <v>0.19999999999999996</v>
      </c>
      <c r="H246">
        <f t="shared" si="24"/>
        <v>4.3</v>
      </c>
      <c r="I246">
        <f t="shared" si="25"/>
        <v>27.6</v>
      </c>
      <c r="J246">
        <f t="shared" si="26"/>
        <v>0.19999999999999998</v>
      </c>
      <c r="K246">
        <f t="shared" si="27"/>
        <v>0</v>
      </c>
      <c r="L246">
        <f t="shared" si="28"/>
        <v>8.1999999999999975</v>
      </c>
    </row>
    <row r="247" spans="1:12" x14ac:dyDescent="0.25">
      <c r="A247" t="s">
        <v>614</v>
      </c>
      <c r="B247" t="str">
        <f t="shared" si="20"/>
        <v>Trestan</v>
      </c>
      <c r="C247" t="str">
        <f t="shared" si="20"/>
        <v>Ebner</v>
      </c>
      <c r="D247" t="str">
        <f t="shared" si="20"/>
        <v>CHI</v>
      </c>
      <c r="E247">
        <f t="shared" si="21"/>
        <v>0</v>
      </c>
      <c r="F247">
        <f t="shared" si="22"/>
        <v>112.50000000000001</v>
      </c>
      <c r="G247">
        <f t="shared" si="23"/>
        <v>0.9</v>
      </c>
      <c r="H247">
        <f t="shared" si="24"/>
        <v>8.8999999999999986</v>
      </c>
      <c r="I247">
        <f t="shared" si="25"/>
        <v>69.400000000000006</v>
      </c>
      <c r="J247">
        <f t="shared" si="26"/>
        <v>0.4</v>
      </c>
      <c r="K247">
        <f t="shared" si="27"/>
        <v>0.1</v>
      </c>
      <c r="L247">
        <f t="shared" si="28"/>
        <v>24.900000000000006</v>
      </c>
    </row>
    <row r="248" spans="1:12" x14ac:dyDescent="0.25">
      <c r="A248" t="s">
        <v>615</v>
      </c>
      <c r="B248" t="str">
        <f t="shared" si="20"/>
        <v>DeeJay</v>
      </c>
      <c r="C248" t="str">
        <f t="shared" si="20"/>
        <v>Dallas</v>
      </c>
      <c r="D248" t="str">
        <f t="shared" si="20"/>
        <v>SEA</v>
      </c>
      <c r="E248">
        <f t="shared" si="21"/>
        <v>0.29999999999999893</v>
      </c>
      <c r="F248">
        <f t="shared" si="22"/>
        <v>26.499999999999986</v>
      </c>
      <c r="G248">
        <f t="shared" si="23"/>
        <v>0.20000000000000007</v>
      </c>
      <c r="H248">
        <f t="shared" si="24"/>
        <v>3.9000000000000021</v>
      </c>
      <c r="I248">
        <f t="shared" si="25"/>
        <v>25.199999999999996</v>
      </c>
      <c r="J248">
        <f t="shared" si="26"/>
        <v>0.19999999999999996</v>
      </c>
      <c r="K248">
        <f t="shared" si="27"/>
        <v>0.2</v>
      </c>
      <c r="L248">
        <f t="shared" si="28"/>
        <v>7.1000000000000014</v>
      </c>
    </row>
    <row r="249" spans="1:12" x14ac:dyDescent="0.25">
      <c r="A249" t="s">
        <v>616</v>
      </c>
      <c r="B249" t="str">
        <f t="shared" si="20"/>
        <v>Dwayne</v>
      </c>
      <c r="C249" t="str">
        <f t="shared" si="20"/>
        <v>Washington</v>
      </c>
      <c r="D249" t="str">
        <f t="shared" si="20"/>
        <v>NO</v>
      </c>
      <c r="E249">
        <f t="shared" si="21"/>
        <v>-7.1999999999999993</v>
      </c>
      <c r="F249">
        <f t="shared" si="22"/>
        <v>-34.099999999999994</v>
      </c>
      <c r="G249">
        <f t="shared" si="23"/>
        <v>-0.19999999999999996</v>
      </c>
      <c r="H249">
        <f t="shared" si="24"/>
        <v>2.9000000000000004</v>
      </c>
      <c r="I249">
        <f t="shared" si="25"/>
        <v>26.499999999999996</v>
      </c>
      <c r="J249">
        <f t="shared" si="26"/>
        <v>0.2</v>
      </c>
      <c r="K249">
        <f t="shared" si="27"/>
        <v>0</v>
      </c>
      <c r="L249">
        <f t="shared" si="28"/>
        <v>-1</v>
      </c>
    </row>
    <row r="250" spans="1:12" x14ac:dyDescent="0.25">
      <c r="A250" t="s">
        <v>617</v>
      </c>
      <c r="B250" t="str">
        <f t="shared" ref="B250:D279" si="29">INDEX(B$3:B$144,MATCH($A250,$A$3:$A$144,0))</f>
        <v>Gary</v>
      </c>
      <c r="C250" t="str">
        <f t="shared" si="29"/>
        <v>Brightwell</v>
      </c>
      <c r="D250" t="str">
        <f t="shared" si="29"/>
        <v>NYG</v>
      </c>
      <c r="E250">
        <f t="shared" si="21"/>
        <v>-6.6</v>
      </c>
      <c r="F250">
        <f t="shared" si="22"/>
        <v>17.899999999999999</v>
      </c>
      <c r="G250">
        <f t="shared" si="23"/>
        <v>0.2</v>
      </c>
      <c r="H250">
        <f t="shared" si="24"/>
        <v>4.3</v>
      </c>
      <c r="I250">
        <f t="shared" si="25"/>
        <v>28.500000000000007</v>
      </c>
      <c r="J250">
        <f t="shared" si="26"/>
        <v>0.2</v>
      </c>
      <c r="K250">
        <f t="shared" si="27"/>
        <v>0.1</v>
      </c>
      <c r="L250">
        <f t="shared" si="28"/>
        <v>6.5</v>
      </c>
    </row>
    <row r="251" spans="1:12" x14ac:dyDescent="0.25">
      <c r="A251" t="s">
        <v>618</v>
      </c>
      <c r="B251" t="str">
        <f t="shared" si="29"/>
        <v>Jordan</v>
      </c>
      <c r="C251" t="str">
        <f t="shared" si="29"/>
        <v>Mason</v>
      </c>
      <c r="D251" t="str">
        <f t="shared" si="29"/>
        <v>SF</v>
      </c>
      <c r="E251">
        <f t="shared" si="21"/>
        <v>0</v>
      </c>
      <c r="F251">
        <f t="shared" si="22"/>
        <v>81.899999999999991</v>
      </c>
      <c r="G251">
        <f t="shared" si="23"/>
        <v>0.6</v>
      </c>
      <c r="H251">
        <f t="shared" si="24"/>
        <v>4.8000000000000007</v>
      </c>
      <c r="I251">
        <f t="shared" si="25"/>
        <v>29.3</v>
      </c>
      <c r="J251">
        <f t="shared" si="26"/>
        <v>0.1</v>
      </c>
      <c r="K251">
        <f t="shared" si="27"/>
        <v>0.1</v>
      </c>
      <c r="L251">
        <f t="shared" si="28"/>
        <v>15.7</v>
      </c>
    </row>
    <row r="252" spans="1:12" x14ac:dyDescent="0.25">
      <c r="A252" t="s">
        <v>619</v>
      </c>
      <c r="B252" t="str">
        <f t="shared" si="29"/>
        <v>Brandon</v>
      </c>
      <c r="C252" t="str">
        <f t="shared" si="29"/>
        <v>Bolden</v>
      </c>
      <c r="D252" t="str">
        <f t="shared" si="29"/>
        <v>LV</v>
      </c>
      <c r="E252">
        <f t="shared" si="21"/>
        <v>-3.3000000000000007</v>
      </c>
      <c r="F252">
        <f t="shared" si="22"/>
        <v>18.399999999999999</v>
      </c>
      <c r="G252">
        <f t="shared" si="23"/>
        <v>0.10000000000000003</v>
      </c>
      <c r="H252">
        <f t="shared" si="24"/>
        <v>4.1999999999999975</v>
      </c>
      <c r="I252">
        <f t="shared" si="25"/>
        <v>38.000000000000014</v>
      </c>
      <c r="J252">
        <f t="shared" si="26"/>
        <v>0.10000000000000003</v>
      </c>
      <c r="K252">
        <f t="shared" si="27"/>
        <v>0.1</v>
      </c>
      <c r="L252">
        <f t="shared" si="28"/>
        <v>7.3999999999999968</v>
      </c>
    </row>
    <row r="253" spans="1:12" x14ac:dyDescent="0.25">
      <c r="A253" t="s">
        <v>620</v>
      </c>
      <c r="B253" t="str">
        <f t="shared" si="29"/>
        <v>Qadree</v>
      </c>
      <c r="C253" t="str">
        <f t="shared" si="29"/>
        <v>Ollison</v>
      </c>
      <c r="D253" t="str">
        <f t="shared" si="29"/>
        <v>DAL</v>
      </c>
      <c r="E253">
        <f t="shared" si="21"/>
        <v>21.4</v>
      </c>
      <c r="F253">
        <f t="shared" si="22"/>
        <v>-71.5</v>
      </c>
      <c r="G253">
        <f t="shared" si="23"/>
        <v>-0.90000000000000013</v>
      </c>
      <c r="H253">
        <f t="shared" si="24"/>
        <v>6.3000000000000007</v>
      </c>
      <c r="I253">
        <f t="shared" si="25"/>
        <v>47.1</v>
      </c>
      <c r="J253">
        <f t="shared" si="26"/>
        <v>0.19999999999999996</v>
      </c>
      <c r="K253">
        <f t="shared" si="27"/>
        <v>0</v>
      </c>
      <c r="L253">
        <f t="shared" si="28"/>
        <v>-5.1999999999999975</v>
      </c>
    </row>
    <row r="254" spans="1:12" x14ac:dyDescent="0.25">
      <c r="A254" t="s">
        <v>621</v>
      </c>
      <c r="B254" t="str">
        <f t="shared" si="29"/>
        <v>Tony</v>
      </c>
      <c r="C254" t="str">
        <f t="shared" si="29"/>
        <v>Jones</v>
      </c>
      <c r="D254" t="str">
        <f t="shared" si="29"/>
        <v>NO</v>
      </c>
      <c r="E254">
        <f t="shared" si="21"/>
        <v>14.999999999999996</v>
      </c>
      <c r="F254">
        <f t="shared" si="22"/>
        <v>56.699999999999989</v>
      </c>
      <c r="G254">
        <f t="shared" si="23"/>
        <v>0.30000000000000004</v>
      </c>
      <c r="H254">
        <f t="shared" si="24"/>
        <v>4.6999999999999993</v>
      </c>
      <c r="I254">
        <f t="shared" si="25"/>
        <v>40.299999999999997</v>
      </c>
      <c r="J254">
        <f t="shared" si="26"/>
        <v>0.2</v>
      </c>
      <c r="K254">
        <f t="shared" si="27"/>
        <v>0</v>
      </c>
      <c r="L254">
        <f t="shared" si="28"/>
        <v>12.9</v>
      </c>
    </row>
    <row r="255" spans="1:12" x14ac:dyDescent="0.25">
      <c r="A255" t="s">
        <v>622</v>
      </c>
      <c r="B255" t="str">
        <f t="shared" si="29"/>
        <v>Rico</v>
      </c>
      <c r="C255" t="str">
        <f t="shared" si="29"/>
        <v>Dowdle</v>
      </c>
      <c r="D255" t="str">
        <f t="shared" si="29"/>
        <v>DAL</v>
      </c>
      <c r="E255">
        <f t="shared" si="21"/>
        <v>-14.5</v>
      </c>
      <c r="F255">
        <f t="shared" si="22"/>
        <v>0</v>
      </c>
      <c r="G255">
        <f t="shared" si="23"/>
        <v>0</v>
      </c>
      <c r="H255">
        <f t="shared" si="24"/>
        <v>0</v>
      </c>
      <c r="I255">
        <f t="shared" si="25"/>
        <v>0</v>
      </c>
      <c r="J255">
        <f t="shared" si="26"/>
        <v>0</v>
      </c>
      <c r="K255">
        <f t="shared" si="27"/>
        <v>0.2</v>
      </c>
      <c r="L255">
        <f t="shared" si="28"/>
        <v>-0.29999999999999893</v>
      </c>
    </row>
    <row r="256" spans="1:12" x14ac:dyDescent="0.25">
      <c r="A256" t="s">
        <v>623</v>
      </c>
      <c r="B256" t="str">
        <f t="shared" si="29"/>
        <v>Kene</v>
      </c>
      <c r="C256" t="str">
        <f t="shared" si="29"/>
        <v>Nwangwu</v>
      </c>
      <c r="D256" t="str">
        <f t="shared" si="29"/>
        <v>MIN</v>
      </c>
      <c r="E256">
        <f t="shared" si="21"/>
        <v>4</v>
      </c>
      <c r="F256">
        <f t="shared" si="22"/>
        <v>35.5</v>
      </c>
      <c r="G256">
        <f t="shared" si="23"/>
        <v>0.20000000000000007</v>
      </c>
      <c r="H256">
        <f t="shared" si="24"/>
        <v>4.3000000000000007</v>
      </c>
      <c r="I256">
        <f t="shared" si="25"/>
        <v>29.499999999999996</v>
      </c>
      <c r="J256">
        <f t="shared" si="26"/>
        <v>0.2</v>
      </c>
      <c r="K256">
        <f t="shared" si="27"/>
        <v>0.1</v>
      </c>
      <c r="L256">
        <f t="shared" si="28"/>
        <v>8.6</v>
      </c>
    </row>
    <row r="257" spans="1:12" x14ac:dyDescent="0.25">
      <c r="A257" t="s">
        <v>624</v>
      </c>
      <c r="B257" t="str">
        <f t="shared" si="29"/>
        <v>Pierre</v>
      </c>
      <c r="C257" t="str">
        <f t="shared" si="29"/>
        <v>Strong</v>
      </c>
      <c r="D257" t="str">
        <f t="shared" si="29"/>
        <v>NE</v>
      </c>
      <c r="E257">
        <f t="shared" si="21"/>
        <v>0</v>
      </c>
      <c r="F257">
        <f t="shared" si="22"/>
        <v>149.29999999999998</v>
      </c>
      <c r="G257">
        <f t="shared" si="23"/>
        <v>1.2</v>
      </c>
      <c r="H257">
        <f t="shared" si="24"/>
        <v>7.3</v>
      </c>
      <c r="I257">
        <f t="shared" si="25"/>
        <v>51.5</v>
      </c>
      <c r="J257">
        <f t="shared" si="26"/>
        <v>0.30000000000000004</v>
      </c>
      <c r="K257">
        <f t="shared" si="27"/>
        <v>0.19999999999999998</v>
      </c>
      <c r="L257">
        <f t="shared" si="28"/>
        <v>28.300000000000004</v>
      </c>
    </row>
    <row r="258" spans="1:12" x14ac:dyDescent="0.25">
      <c r="A258" t="s">
        <v>625</v>
      </c>
      <c r="B258" t="str">
        <f t="shared" si="29"/>
        <v>Keith</v>
      </c>
      <c r="C258" t="str">
        <f t="shared" si="29"/>
        <v>Smith</v>
      </c>
      <c r="D258" t="str">
        <f t="shared" si="29"/>
        <v>ATL</v>
      </c>
      <c r="E258">
        <f t="shared" si="21"/>
        <v>9</v>
      </c>
      <c r="F258">
        <f t="shared" si="22"/>
        <v>35.200000000000003</v>
      </c>
      <c r="G258">
        <f t="shared" si="23"/>
        <v>0.3</v>
      </c>
      <c r="H258">
        <f t="shared" si="24"/>
        <v>7.4</v>
      </c>
      <c r="I258">
        <f t="shared" si="25"/>
        <v>46.6</v>
      </c>
      <c r="J258">
        <f t="shared" si="26"/>
        <v>0.3</v>
      </c>
      <c r="K258">
        <f t="shared" si="27"/>
        <v>0</v>
      </c>
      <c r="L258">
        <f t="shared" si="28"/>
        <v>11.8</v>
      </c>
    </row>
    <row r="259" spans="1:12" x14ac:dyDescent="0.25">
      <c r="A259" t="s">
        <v>626</v>
      </c>
      <c r="B259" t="str">
        <f t="shared" si="29"/>
        <v>Ty</v>
      </c>
      <c r="C259" t="str">
        <f t="shared" si="29"/>
        <v>Johnson</v>
      </c>
      <c r="D259" t="str">
        <f t="shared" si="29"/>
        <v>NYJ</v>
      </c>
      <c r="E259">
        <f t="shared" si="21"/>
        <v>7.3000000000000007</v>
      </c>
      <c r="F259">
        <f t="shared" si="22"/>
        <v>35.299999999999997</v>
      </c>
      <c r="G259">
        <f t="shared" si="23"/>
        <v>0.2</v>
      </c>
      <c r="H259">
        <f t="shared" si="24"/>
        <v>7.7</v>
      </c>
      <c r="I259">
        <f t="shared" si="25"/>
        <v>56.899999999999984</v>
      </c>
      <c r="J259">
        <f t="shared" si="26"/>
        <v>0.3</v>
      </c>
      <c r="K259">
        <f t="shared" si="27"/>
        <v>0.30000000000000004</v>
      </c>
      <c r="L259">
        <f t="shared" si="28"/>
        <v>11.8</v>
      </c>
    </row>
    <row r="260" spans="1:12" x14ac:dyDescent="0.25">
      <c r="A260" t="s">
        <v>627</v>
      </c>
      <c r="B260" t="str">
        <f t="shared" si="29"/>
        <v>Travis</v>
      </c>
      <c r="C260" t="str">
        <f t="shared" si="29"/>
        <v>Homer</v>
      </c>
      <c r="D260" t="str">
        <f t="shared" si="29"/>
        <v>SEA</v>
      </c>
      <c r="E260">
        <f t="shared" si="21"/>
        <v>2.2999999999999989</v>
      </c>
      <c r="F260">
        <f t="shared" si="22"/>
        <v>27.599999999999994</v>
      </c>
      <c r="G260">
        <f t="shared" si="23"/>
        <v>0.2</v>
      </c>
      <c r="H260">
        <f t="shared" si="24"/>
        <v>3.9999999999999991</v>
      </c>
      <c r="I260">
        <f t="shared" si="25"/>
        <v>27.4</v>
      </c>
      <c r="J260">
        <f t="shared" si="26"/>
        <v>0.2</v>
      </c>
      <c r="K260">
        <f t="shared" si="27"/>
        <v>0.1</v>
      </c>
      <c r="L260">
        <f t="shared" si="28"/>
        <v>7.3000000000000007</v>
      </c>
    </row>
    <row r="261" spans="1:12" x14ac:dyDescent="0.25">
      <c r="A261" t="s">
        <v>628</v>
      </c>
      <c r="B261" t="str">
        <f t="shared" si="29"/>
        <v>Jake</v>
      </c>
      <c r="C261" t="str">
        <f t="shared" si="29"/>
        <v>Funk</v>
      </c>
      <c r="D261" t="str">
        <f t="shared" si="29"/>
        <v>LAR</v>
      </c>
      <c r="E261">
        <f t="shared" si="21"/>
        <v>7.1</v>
      </c>
      <c r="F261">
        <f t="shared" si="22"/>
        <v>34.699999999999996</v>
      </c>
      <c r="G261">
        <f t="shared" si="23"/>
        <v>0.30000000000000004</v>
      </c>
      <c r="H261">
        <f t="shared" si="24"/>
        <v>4.4000000000000004</v>
      </c>
      <c r="I261">
        <f t="shared" si="25"/>
        <v>32.200000000000003</v>
      </c>
      <c r="J261">
        <f t="shared" si="26"/>
        <v>0.3</v>
      </c>
      <c r="K261">
        <f t="shared" si="27"/>
        <v>0.1</v>
      </c>
      <c r="L261">
        <f t="shared" si="28"/>
        <v>9.5</v>
      </c>
    </row>
    <row r="262" spans="1:12" x14ac:dyDescent="0.25">
      <c r="A262" t="s">
        <v>629</v>
      </c>
      <c r="B262" t="str">
        <f t="shared" si="29"/>
        <v>C.J.</v>
      </c>
      <c r="C262" t="str">
        <f t="shared" si="29"/>
        <v>Ham</v>
      </c>
      <c r="D262" t="str">
        <f t="shared" si="29"/>
        <v>MIN</v>
      </c>
      <c r="E262">
        <f t="shared" si="21"/>
        <v>12.200000000000001</v>
      </c>
      <c r="F262">
        <f t="shared" si="22"/>
        <v>35</v>
      </c>
      <c r="G262">
        <f t="shared" si="23"/>
        <v>0.1</v>
      </c>
      <c r="H262">
        <f t="shared" si="24"/>
        <v>4.1999999999999993</v>
      </c>
      <c r="I262">
        <f t="shared" si="25"/>
        <v>32.799999999999997</v>
      </c>
      <c r="J262">
        <f t="shared" si="26"/>
        <v>0.19999999999999996</v>
      </c>
      <c r="K262">
        <f t="shared" si="27"/>
        <v>0.1</v>
      </c>
      <c r="L262">
        <f t="shared" si="28"/>
        <v>8.9</v>
      </c>
    </row>
    <row r="263" spans="1:12" x14ac:dyDescent="0.25">
      <c r="A263" t="s">
        <v>630</v>
      </c>
      <c r="B263" t="str">
        <f t="shared" si="29"/>
        <v>Mike</v>
      </c>
      <c r="C263" t="str">
        <f t="shared" si="29"/>
        <v>Boone</v>
      </c>
      <c r="D263" t="str">
        <f t="shared" si="29"/>
        <v>DEN</v>
      </c>
      <c r="E263">
        <f t="shared" si="21"/>
        <v>1.2999999999999998</v>
      </c>
      <c r="F263">
        <f t="shared" si="22"/>
        <v>19.499999999999993</v>
      </c>
      <c r="G263">
        <f t="shared" si="23"/>
        <v>0.10000000000000003</v>
      </c>
      <c r="H263">
        <f t="shared" si="24"/>
        <v>4.5</v>
      </c>
      <c r="I263">
        <f t="shared" si="25"/>
        <v>31.700000000000003</v>
      </c>
      <c r="J263">
        <f t="shared" si="26"/>
        <v>0.2</v>
      </c>
      <c r="K263">
        <f t="shared" si="27"/>
        <v>0.1</v>
      </c>
      <c r="L263">
        <f t="shared" si="28"/>
        <v>7</v>
      </c>
    </row>
    <row r="264" spans="1:12" x14ac:dyDescent="0.25">
      <c r="A264" t="s">
        <v>632</v>
      </c>
      <c r="B264" t="str">
        <f t="shared" si="29"/>
        <v>Jonathan</v>
      </c>
      <c r="C264" t="str">
        <f t="shared" si="29"/>
        <v>Williams</v>
      </c>
      <c r="D264" t="str">
        <f t="shared" si="29"/>
        <v>WAS</v>
      </c>
      <c r="E264">
        <f t="shared" si="21"/>
        <v>-5.1000000000000014</v>
      </c>
      <c r="F264">
        <f t="shared" si="22"/>
        <v>9.1000000000000085</v>
      </c>
      <c r="G264">
        <f t="shared" si="23"/>
        <v>9.9999999999999978E-2</v>
      </c>
      <c r="H264">
        <f t="shared" si="24"/>
        <v>0.89999999999999947</v>
      </c>
      <c r="I264">
        <f t="shared" si="25"/>
        <v>6.9000000000000057</v>
      </c>
      <c r="J264">
        <f t="shared" si="26"/>
        <v>0.1</v>
      </c>
      <c r="K264">
        <f t="shared" si="27"/>
        <v>0.5</v>
      </c>
      <c r="L264">
        <f t="shared" si="28"/>
        <v>1.1999999999999993</v>
      </c>
    </row>
    <row r="265" spans="1:12" x14ac:dyDescent="0.25">
      <c r="A265" t="s">
        <v>633</v>
      </c>
      <c r="B265" t="str">
        <f t="shared" si="29"/>
        <v>Trayveon</v>
      </c>
      <c r="C265" t="str">
        <f t="shared" si="29"/>
        <v>Williams</v>
      </c>
      <c r="D265" t="str">
        <f t="shared" si="29"/>
        <v>CIN</v>
      </c>
      <c r="E265">
        <f t="shared" si="21"/>
        <v>17.600000000000001</v>
      </c>
      <c r="F265">
        <f t="shared" si="22"/>
        <v>-49.899999999999991</v>
      </c>
      <c r="G265">
        <f t="shared" si="23"/>
        <v>-0.39999999999999986</v>
      </c>
      <c r="H265">
        <f t="shared" si="24"/>
        <v>2.9000000000000004</v>
      </c>
      <c r="I265">
        <f t="shared" si="25"/>
        <v>25.599999999999998</v>
      </c>
      <c r="J265">
        <f t="shared" si="26"/>
        <v>0.10000000000000003</v>
      </c>
      <c r="K265">
        <f t="shared" si="27"/>
        <v>0</v>
      </c>
      <c r="L265">
        <f t="shared" si="28"/>
        <v>-4.2000000000000011</v>
      </c>
    </row>
    <row r="266" spans="1:12" x14ac:dyDescent="0.25">
      <c r="A266" t="s">
        <v>634</v>
      </c>
      <c r="B266" t="str">
        <f t="shared" si="29"/>
        <v>Jerome</v>
      </c>
      <c r="C266" t="str">
        <f t="shared" si="29"/>
        <v>Ford</v>
      </c>
      <c r="D266" t="str">
        <f t="shared" si="29"/>
        <v>CLE</v>
      </c>
      <c r="E266">
        <f t="shared" si="21"/>
        <v>0</v>
      </c>
      <c r="F266">
        <f t="shared" si="22"/>
        <v>74.400000000000006</v>
      </c>
      <c r="G266">
        <f t="shared" si="23"/>
        <v>0.60000000000000009</v>
      </c>
      <c r="H266">
        <f t="shared" si="24"/>
        <v>5.1000000000000005</v>
      </c>
      <c r="I266">
        <f t="shared" si="25"/>
        <v>36.1</v>
      </c>
      <c r="J266">
        <f t="shared" si="26"/>
        <v>0.19999999999999998</v>
      </c>
      <c r="K266">
        <f t="shared" si="27"/>
        <v>0.2</v>
      </c>
      <c r="L266">
        <f t="shared" si="28"/>
        <v>15.4</v>
      </c>
    </row>
    <row r="267" spans="1:12" x14ac:dyDescent="0.25">
      <c r="A267" t="s">
        <v>635</v>
      </c>
      <c r="B267" t="str">
        <f t="shared" si="29"/>
        <v>Alec</v>
      </c>
      <c r="C267" t="str">
        <f t="shared" si="29"/>
        <v>Ingold</v>
      </c>
      <c r="D267" t="str">
        <f t="shared" si="29"/>
        <v>MIA</v>
      </c>
      <c r="E267">
        <f t="shared" si="21"/>
        <v>4.8</v>
      </c>
      <c r="F267">
        <f t="shared" si="22"/>
        <v>18</v>
      </c>
      <c r="G267">
        <f t="shared" si="23"/>
        <v>0.2</v>
      </c>
      <c r="H267">
        <f t="shared" si="24"/>
        <v>6.5</v>
      </c>
      <c r="I267">
        <f t="shared" si="25"/>
        <v>45.300000000000004</v>
      </c>
      <c r="J267">
        <f t="shared" si="26"/>
        <v>0.4</v>
      </c>
      <c r="K267">
        <f t="shared" si="27"/>
        <v>0.1</v>
      </c>
      <c r="L267">
        <f t="shared" si="28"/>
        <v>9.1999999999999993</v>
      </c>
    </row>
    <row r="268" spans="1:12" x14ac:dyDescent="0.25">
      <c r="A268" t="s">
        <v>636</v>
      </c>
      <c r="B268" t="str">
        <f t="shared" si="29"/>
        <v>JaMycal</v>
      </c>
      <c r="C268" t="str">
        <f t="shared" si="29"/>
        <v>Hasty</v>
      </c>
      <c r="D268" t="str">
        <f t="shared" si="29"/>
        <v>JAC</v>
      </c>
      <c r="E268">
        <f t="shared" si="21"/>
        <v>3.1000000000000005</v>
      </c>
      <c r="F268">
        <f t="shared" si="22"/>
        <v>11.100000000000001</v>
      </c>
      <c r="G268">
        <f t="shared" si="23"/>
        <v>0.10000000000000003</v>
      </c>
      <c r="H268">
        <f t="shared" si="24"/>
        <v>4.3000000000000007</v>
      </c>
      <c r="I268">
        <f t="shared" si="25"/>
        <v>31.6</v>
      </c>
      <c r="J268">
        <f t="shared" si="26"/>
        <v>0.2</v>
      </c>
      <c r="K268">
        <f t="shared" si="27"/>
        <v>0</v>
      </c>
      <c r="L268">
        <f t="shared" si="28"/>
        <v>6.1</v>
      </c>
    </row>
    <row r="269" spans="1:12" x14ac:dyDescent="0.25">
      <c r="A269" t="s">
        <v>637</v>
      </c>
      <c r="B269" t="str">
        <f t="shared" si="29"/>
        <v>Michael</v>
      </c>
      <c r="C269" t="str">
        <f t="shared" si="29"/>
        <v>Burton</v>
      </c>
      <c r="D269" t="str">
        <f t="shared" si="29"/>
        <v>KC</v>
      </c>
      <c r="E269">
        <f t="shared" si="21"/>
        <v>3.1000000000000005</v>
      </c>
      <c r="F269">
        <f t="shared" si="22"/>
        <v>11.099999999999998</v>
      </c>
      <c r="G269">
        <f t="shared" si="23"/>
        <v>0.2</v>
      </c>
      <c r="H269">
        <f t="shared" si="24"/>
        <v>10.5</v>
      </c>
      <c r="I269">
        <f t="shared" si="25"/>
        <v>75.599999999999994</v>
      </c>
      <c r="J269">
        <f t="shared" si="26"/>
        <v>0.60000000000000009</v>
      </c>
      <c r="K269">
        <f t="shared" si="27"/>
        <v>0</v>
      </c>
      <c r="L269">
        <f t="shared" si="28"/>
        <v>12.799999999999999</v>
      </c>
    </row>
    <row r="270" spans="1:12" x14ac:dyDescent="0.25">
      <c r="A270" t="s">
        <v>638</v>
      </c>
      <c r="B270" t="str">
        <f t="shared" si="29"/>
        <v>Patrick</v>
      </c>
      <c r="C270" t="str">
        <f t="shared" si="29"/>
        <v>Ricard</v>
      </c>
      <c r="D270" t="str">
        <f t="shared" si="29"/>
        <v>BAL</v>
      </c>
      <c r="E270">
        <f t="shared" si="21"/>
        <v>7.6999999999999993</v>
      </c>
      <c r="F270">
        <f t="shared" si="22"/>
        <v>20.6</v>
      </c>
      <c r="G270">
        <f t="shared" si="23"/>
        <v>0.2</v>
      </c>
      <c r="H270">
        <f t="shared" si="24"/>
        <v>3.9000000000000004</v>
      </c>
      <c r="I270">
        <f t="shared" si="25"/>
        <v>28.4</v>
      </c>
      <c r="J270">
        <f t="shared" si="26"/>
        <v>9.9999999999999978E-2</v>
      </c>
      <c r="K270">
        <f t="shared" si="27"/>
        <v>0</v>
      </c>
      <c r="L270">
        <f t="shared" si="28"/>
        <v>6.9</v>
      </c>
    </row>
    <row r="271" spans="1:12" x14ac:dyDescent="0.25">
      <c r="A271" t="s">
        <v>640</v>
      </c>
      <c r="B271" t="str">
        <f t="shared" si="29"/>
        <v>Giovanni</v>
      </c>
      <c r="C271" t="str">
        <f t="shared" si="29"/>
        <v>Ricci</v>
      </c>
      <c r="D271" t="str">
        <f t="shared" si="29"/>
        <v>CAR</v>
      </c>
      <c r="E271">
        <f t="shared" si="21"/>
        <v>13.6</v>
      </c>
      <c r="F271">
        <f t="shared" si="22"/>
        <v>54.5</v>
      </c>
      <c r="G271">
        <f t="shared" si="23"/>
        <v>0.30000000000000004</v>
      </c>
      <c r="H271">
        <f t="shared" si="24"/>
        <v>3.6999999999999997</v>
      </c>
      <c r="I271">
        <f t="shared" si="25"/>
        <v>28.8</v>
      </c>
      <c r="J271">
        <f t="shared" si="26"/>
        <v>0.10000000000000003</v>
      </c>
      <c r="K271">
        <f t="shared" si="27"/>
        <v>0</v>
      </c>
      <c r="L271">
        <f t="shared" si="28"/>
        <v>10.5</v>
      </c>
    </row>
    <row r="272" spans="1:12" x14ac:dyDescent="0.25">
      <c r="A272" t="s">
        <v>641</v>
      </c>
      <c r="B272" t="str">
        <f t="shared" si="29"/>
        <v>Derek</v>
      </c>
      <c r="C272" t="str">
        <f t="shared" si="29"/>
        <v>Watt</v>
      </c>
      <c r="D272" t="str">
        <f t="shared" si="29"/>
        <v>PIT</v>
      </c>
      <c r="E272">
        <f t="shared" si="21"/>
        <v>6.6000000000000005</v>
      </c>
      <c r="F272">
        <f t="shared" si="22"/>
        <v>26.099999999999998</v>
      </c>
      <c r="G272">
        <f t="shared" si="23"/>
        <v>0.30000000000000004</v>
      </c>
      <c r="H272">
        <f t="shared" si="24"/>
        <v>4.5</v>
      </c>
      <c r="I272">
        <f t="shared" si="25"/>
        <v>35.800000000000004</v>
      </c>
      <c r="J272">
        <f t="shared" si="26"/>
        <v>0.2</v>
      </c>
      <c r="K272">
        <f t="shared" si="27"/>
        <v>0</v>
      </c>
      <c r="L272">
        <f t="shared" si="28"/>
        <v>8.6999999999999993</v>
      </c>
    </row>
    <row r="273" spans="1:12" x14ac:dyDescent="0.25">
      <c r="A273" t="s">
        <v>642</v>
      </c>
      <c r="B273" t="str">
        <f t="shared" si="29"/>
        <v>Jason</v>
      </c>
      <c r="C273" t="str">
        <f t="shared" si="29"/>
        <v>Cabinda</v>
      </c>
      <c r="D273" t="str">
        <f t="shared" si="29"/>
        <v>DET</v>
      </c>
      <c r="E273">
        <f t="shared" si="21"/>
        <v>5.9</v>
      </c>
      <c r="F273">
        <f t="shared" si="22"/>
        <v>23.700000000000003</v>
      </c>
      <c r="G273">
        <f t="shared" si="23"/>
        <v>0.2</v>
      </c>
      <c r="H273">
        <f t="shared" si="24"/>
        <v>4.5999999999999996</v>
      </c>
      <c r="I273">
        <f t="shared" si="25"/>
        <v>32.1</v>
      </c>
      <c r="J273">
        <f t="shared" si="26"/>
        <v>0.2</v>
      </c>
      <c r="K273">
        <f t="shared" si="27"/>
        <v>0</v>
      </c>
      <c r="L273">
        <f t="shared" si="28"/>
        <v>7.9999999999999991</v>
      </c>
    </row>
    <row r="274" spans="1:12" x14ac:dyDescent="0.25">
      <c r="A274" t="s">
        <v>643</v>
      </c>
      <c r="B274" t="str">
        <f t="shared" si="29"/>
        <v>Antonio</v>
      </c>
      <c r="C274" t="str">
        <f t="shared" si="29"/>
        <v>Williams</v>
      </c>
      <c r="D274" t="str">
        <f t="shared" si="29"/>
        <v>NYG</v>
      </c>
      <c r="E274">
        <f t="shared" si="21"/>
        <v>-5.5</v>
      </c>
      <c r="F274">
        <f t="shared" si="22"/>
        <v>-24.2</v>
      </c>
      <c r="G274">
        <f t="shared" si="23"/>
        <v>-0.2</v>
      </c>
      <c r="H274">
        <f t="shared" si="24"/>
        <v>-2.1</v>
      </c>
      <c r="I274">
        <f t="shared" si="25"/>
        <v>-15</v>
      </c>
      <c r="J274">
        <f t="shared" si="26"/>
        <v>-0.1</v>
      </c>
      <c r="K274">
        <f t="shared" si="27"/>
        <v>0</v>
      </c>
      <c r="L274">
        <f t="shared" si="28"/>
        <v>-5.6</v>
      </c>
    </row>
    <row r="275" spans="1:12" x14ac:dyDescent="0.25">
      <c r="A275" t="s">
        <v>644</v>
      </c>
      <c r="B275" t="str">
        <f t="shared" si="29"/>
        <v>Khari</v>
      </c>
      <c r="C275" t="str">
        <f t="shared" si="29"/>
        <v>Blasingame</v>
      </c>
      <c r="D275" t="str">
        <f t="shared" si="29"/>
        <v>CHI</v>
      </c>
      <c r="E275">
        <f t="shared" si="21"/>
        <v>7.3000000000000007</v>
      </c>
      <c r="F275">
        <f t="shared" si="22"/>
        <v>29.3</v>
      </c>
      <c r="G275">
        <f t="shared" si="23"/>
        <v>0.30000000000000004</v>
      </c>
      <c r="H275">
        <f t="shared" si="24"/>
        <v>3.4</v>
      </c>
      <c r="I275">
        <f t="shared" si="25"/>
        <v>28.4</v>
      </c>
      <c r="J275">
        <f t="shared" si="26"/>
        <v>0.2</v>
      </c>
      <c r="K275">
        <f t="shared" si="27"/>
        <v>0</v>
      </c>
      <c r="L275">
        <f t="shared" si="28"/>
        <v>8.1999999999999993</v>
      </c>
    </row>
    <row r="276" spans="1:12" x14ac:dyDescent="0.25">
      <c r="A276" t="s">
        <v>645</v>
      </c>
      <c r="B276" t="str">
        <f t="shared" si="29"/>
        <v>Salvon</v>
      </c>
      <c r="C276" t="str">
        <f t="shared" si="29"/>
        <v>Ahmed</v>
      </c>
      <c r="D276" t="str">
        <f t="shared" si="29"/>
        <v>MIA</v>
      </c>
      <c r="E276">
        <f t="shared" si="21"/>
        <v>-7.6</v>
      </c>
      <c r="F276">
        <f t="shared" si="22"/>
        <v>-31.900000000000002</v>
      </c>
      <c r="G276">
        <f t="shared" si="23"/>
        <v>-0.2</v>
      </c>
      <c r="H276">
        <f t="shared" si="24"/>
        <v>-1</v>
      </c>
      <c r="I276">
        <f t="shared" si="25"/>
        <v>-7.6000000000000005</v>
      </c>
      <c r="J276">
        <f t="shared" si="26"/>
        <v>-0.1</v>
      </c>
      <c r="K276">
        <f t="shared" si="27"/>
        <v>0</v>
      </c>
      <c r="L276">
        <f t="shared" si="28"/>
        <v>-5.6</v>
      </c>
    </row>
    <row r="277" spans="1:12" x14ac:dyDescent="0.25">
      <c r="A277" t="s">
        <v>646</v>
      </c>
      <c r="B277" t="str">
        <f t="shared" si="29"/>
        <v>Justice</v>
      </c>
      <c r="C277" t="str">
        <f t="shared" si="29"/>
        <v>Hill</v>
      </c>
      <c r="D277" t="str">
        <f t="shared" si="29"/>
        <v>BAL</v>
      </c>
      <c r="E277">
        <f t="shared" si="21"/>
        <v>5.8</v>
      </c>
      <c r="F277">
        <f t="shared" si="22"/>
        <v>23.1</v>
      </c>
      <c r="G277">
        <f t="shared" si="23"/>
        <v>0.30000000000000004</v>
      </c>
      <c r="H277">
        <f t="shared" si="24"/>
        <v>5.3999999999999995</v>
      </c>
      <c r="I277">
        <f t="shared" si="25"/>
        <v>41.400000000000006</v>
      </c>
      <c r="J277">
        <f t="shared" si="26"/>
        <v>0.30000000000000004</v>
      </c>
      <c r="K277">
        <f t="shared" si="27"/>
        <v>0</v>
      </c>
      <c r="L277">
        <f t="shared" si="28"/>
        <v>9.1</v>
      </c>
    </row>
    <row r="278" spans="1:12" x14ac:dyDescent="0.25">
      <c r="A278" t="s">
        <v>647</v>
      </c>
      <c r="B278" t="str">
        <f t="shared" si="29"/>
        <v>Ty</v>
      </c>
      <c r="C278" t="str">
        <f t="shared" si="29"/>
        <v>Chandler</v>
      </c>
      <c r="D278" t="str">
        <f t="shared" si="29"/>
        <v>MIN</v>
      </c>
      <c r="E278">
        <f t="shared" si="21"/>
        <v>0</v>
      </c>
      <c r="F278">
        <f t="shared" si="22"/>
        <v>62.199999999999996</v>
      </c>
      <c r="G278">
        <f t="shared" si="23"/>
        <v>0.4</v>
      </c>
      <c r="H278">
        <f t="shared" si="24"/>
        <v>5.9</v>
      </c>
      <c r="I278">
        <f t="shared" si="25"/>
        <v>38.700000000000003</v>
      </c>
      <c r="J278">
        <f t="shared" si="26"/>
        <v>0.2</v>
      </c>
      <c r="K278">
        <f t="shared" si="27"/>
        <v>0</v>
      </c>
      <c r="L278">
        <f t="shared" si="28"/>
        <v>14.000000000000002</v>
      </c>
    </row>
    <row r="279" spans="1:12" x14ac:dyDescent="0.25">
      <c r="A279" t="s">
        <v>648</v>
      </c>
      <c r="B279" t="str">
        <f t="shared" si="29"/>
        <v>Demetric</v>
      </c>
      <c r="C279" t="str">
        <f t="shared" si="29"/>
        <v>Felton</v>
      </c>
      <c r="D279" t="str">
        <f t="shared" si="29"/>
        <v>CLE</v>
      </c>
      <c r="E279">
        <f t="shared" si="21"/>
        <v>0</v>
      </c>
      <c r="F279">
        <f t="shared" si="22"/>
        <v>-29.3</v>
      </c>
      <c r="G279">
        <f t="shared" si="23"/>
        <v>-9.9999999999999978E-2</v>
      </c>
      <c r="H279">
        <f t="shared" si="24"/>
        <v>-9.2999999999999989</v>
      </c>
      <c r="I279">
        <f t="shared" si="25"/>
        <v>-76.5</v>
      </c>
      <c r="J279">
        <f t="shared" si="26"/>
        <v>-0.29999999999999993</v>
      </c>
      <c r="K279">
        <f t="shared" si="27"/>
        <v>0</v>
      </c>
      <c r="L279">
        <f t="shared" si="28"/>
        <v>-13.7</v>
      </c>
    </row>
    <row r="282" spans="1:12" x14ac:dyDescent="0.25">
      <c r="A282" t="s">
        <v>47</v>
      </c>
      <c r="B282" t="s">
        <v>272</v>
      </c>
      <c r="C282" t="s">
        <v>273</v>
      </c>
      <c r="D282" t="s">
        <v>1</v>
      </c>
      <c r="E282" t="s">
        <v>2</v>
      </c>
      <c r="F282" t="s">
        <v>4</v>
      </c>
      <c r="G282" t="s">
        <v>5</v>
      </c>
      <c r="H282" t="s">
        <v>282</v>
      </c>
      <c r="I282" t="s">
        <v>4</v>
      </c>
      <c r="J282" t="s">
        <v>5</v>
      </c>
      <c r="K282" t="s">
        <v>7</v>
      </c>
      <c r="L282" t="s">
        <v>8</v>
      </c>
    </row>
    <row r="283" spans="1:12" x14ac:dyDescent="0.25">
      <c r="A283" t="s">
        <v>519</v>
      </c>
      <c r="B283" t="str">
        <f>INDEX(B$3:B$144,MATCH($A283,$A$3:$A$144,0))</f>
        <v>Jonathan</v>
      </c>
      <c r="C283" t="str">
        <f>INDEX(C$3:C$144,MATCH($A283,$A$3:$A$144,0))</f>
        <v>Taylor</v>
      </c>
      <c r="D283" t="str">
        <f>INDEX(D$3:D$144,MATCH($A283,$A$3:$A$144,0))</f>
        <v>IND</v>
      </c>
      <c r="E283">
        <f>INDEX(E$3:E$144,MATCH($A283,$A$3:$A$144,0))+INDEX(R$3:R$145,MATCH($A283,$N$3:$N$145,0))-INDEX(AE$3:AE$148,MATCH($A283,$AA$3:$AA$148,0))</f>
        <v>343.9</v>
      </c>
      <c r="F283">
        <f t="shared" ref="F283:L283" si="30">INDEX(F$3:F$144,MATCH($A283,$A$3:$A$144,0))+INDEX(S$3:S$145,MATCH($A283,$N$3:$N$145,0))-INDEX(AF$3:AF$148,MATCH($A283,$AA$3:$AA$148,0))</f>
        <v>1431.8</v>
      </c>
      <c r="G283">
        <f t="shared" si="30"/>
        <v>13.400000000000002</v>
      </c>
      <c r="H283">
        <f t="shared" si="30"/>
        <v>37.000000000000007</v>
      </c>
      <c r="I283">
        <f t="shared" si="30"/>
        <v>293.70000000000005</v>
      </c>
      <c r="J283">
        <f t="shared" si="30"/>
        <v>1.2999999999999998</v>
      </c>
      <c r="K283">
        <f t="shared" si="30"/>
        <v>2.0000000000000004</v>
      </c>
      <c r="L283">
        <f t="shared" si="30"/>
        <v>257.20000000000005</v>
      </c>
    </row>
    <row r="284" spans="1:12" x14ac:dyDescent="0.25">
      <c r="A284" t="s">
        <v>520</v>
      </c>
      <c r="B284" t="str">
        <f t="shared" ref="B284:D315" si="31">INDEX(B$3:B$144,MATCH($A284,$A$3:$A$144,0))</f>
        <v>Derrick</v>
      </c>
      <c r="C284" t="str">
        <f t="shared" si="31"/>
        <v>Henry</v>
      </c>
      <c r="D284" t="str">
        <f t="shared" si="31"/>
        <v>TEN</v>
      </c>
      <c r="E284">
        <f t="shared" ref="E284:E347" si="32">INDEX(E$3:E$144,MATCH($A284,$A$3:$A$144,0))+INDEX(R$3:R$145,MATCH($A284,$N$3:$N$145,0))-INDEX(AE$3:AE$148,MATCH($A284,$AA$3:$AA$148,0))</f>
        <v>373.9</v>
      </c>
      <c r="F284">
        <f t="shared" ref="F284:F347" si="33">INDEX(F$3:F$144,MATCH($A284,$A$3:$A$144,0))+INDEX(S$3:S$145,MATCH($A284,$N$3:$N$145,0))-INDEX(AF$3:AF$148,MATCH($A284,$AA$3:$AA$148,0))</f>
        <v>1362.3000000000002</v>
      </c>
      <c r="G284">
        <f t="shared" ref="G284:G347" si="34">INDEX(G$3:G$144,MATCH($A284,$A$3:$A$144,0))+INDEX(T$3:T$145,MATCH($A284,$N$3:$N$145,0))-INDEX(AG$3:AG$148,MATCH($A284,$AA$3:$AA$148,0))</f>
        <v>10.9</v>
      </c>
      <c r="H284">
        <f t="shared" ref="H284:H347" si="35">INDEX(H$3:H$144,MATCH($A284,$A$3:$A$144,0))+INDEX(U$3:U$145,MATCH($A284,$N$3:$N$145,0))-INDEX(AH$3:AH$148,MATCH($A284,$AA$3:$AA$148,0))</f>
        <v>23.900000000000002</v>
      </c>
      <c r="I284">
        <f t="shared" ref="I284:I347" si="36">INDEX(I$3:I$144,MATCH($A284,$A$3:$A$144,0))+INDEX(V$3:V$145,MATCH($A284,$N$3:$N$145,0))-INDEX(AI$3:AI$148,MATCH($A284,$AA$3:$AA$148,0))</f>
        <v>200.7</v>
      </c>
      <c r="J284">
        <f t="shared" ref="J284:J347" si="37">INDEX(J$3:J$144,MATCH($A284,$A$3:$A$144,0))+INDEX(W$3:W$145,MATCH($A284,$N$3:$N$145,0))-INDEX(AJ$3:AJ$148,MATCH($A284,$AA$3:$AA$148,0))</f>
        <v>1.2</v>
      </c>
      <c r="K284">
        <f t="shared" ref="K284:K347" si="38">INDEX(K$3:K$144,MATCH($A284,$A$3:$A$144,0))+INDEX(X$3:X$145,MATCH($A284,$N$3:$N$145,0))-INDEX(AK$3:AK$148,MATCH($A284,$AA$3:$AA$148,0))</f>
        <v>0.5</v>
      </c>
      <c r="L284">
        <f t="shared" ref="L284:L347" si="39">INDEX(L$3:L$144,MATCH($A284,$A$3:$A$144,0))+INDEX(Y$3:Y$145,MATCH($A284,$N$3:$N$145,0))-INDEX(AL$3:AL$148,MATCH($A284,$AA$3:$AA$148,0))</f>
        <v>227.90000000000003</v>
      </c>
    </row>
    <row r="285" spans="1:12" x14ac:dyDescent="0.25">
      <c r="A285" t="s">
        <v>521</v>
      </c>
      <c r="B285" t="str">
        <f t="shared" si="31"/>
        <v>Christian</v>
      </c>
      <c r="C285" t="str">
        <f t="shared" si="31"/>
        <v>McCaffrey</v>
      </c>
      <c r="D285" t="str">
        <f t="shared" si="31"/>
        <v>CAR</v>
      </c>
      <c r="E285">
        <f t="shared" si="32"/>
        <v>260.59999999999997</v>
      </c>
      <c r="F285">
        <f t="shared" si="33"/>
        <v>1023.1000000000004</v>
      </c>
      <c r="G285">
        <f t="shared" si="34"/>
        <v>7.3000000000000007</v>
      </c>
      <c r="H285">
        <f t="shared" si="35"/>
        <v>78.899999999999991</v>
      </c>
      <c r="I285">
        <f t="shared" si="36"/>
        <v>754.5</v>
      </c>
      <c r="J285">
        <f t="shared" si="37"/>
        <v>4.5</v>
      </c>
      <c r="K285">
        <f t="shared" si="38"/>
        <v>-0.60000000000000009</v>
      </c>
      <c r="L285">
        <f t="shared" si="39"/>
        <v>249.20000000000005</v>
      </c>
    </row>
    <row r="286" spans="1:12" x14ac:dyDescent="0.25">
      <c r="A286" t="s">
        <v>522</v>
      </c>
      <c r="B286" t="str">
        <f t="shared" si="31"/>
        <v>Austin</v>
      </c>
      <c r="C286" t="str">
        <f t="shared" si="31"/>
        <v>Ekeler</v>
      </c>
      <c r="D286" t="str">
        <f t="shared" si="31"/>
        <v>LAC</v>
      </c>
      <c r="E286">
        <f t="shared" si="32"/>
        <v>236.1</v>
      </c>
      <c r="F286">
        <f t="shared" si="33"/>
        <v>879.5</v>
      </c>
      <c r="G286">
        <f t="shared" si="34"/>
        <v>7.4000000000000021</v>
      </c>
      <c r="H286">
        <f t="shared" si="35"/>
        <v>63.100000000000009</v>
      </c>
      <c r="I286">
        <f t="shared" si="36"/>
        <v>623.6</v>
      </c>
      <c r="J286">
        <f t="shared" si="37"/>
        <v>4.0000000000000009</v>
      </c>
      <c r="K286">
        <f t="shared" si="38"/>
        <v>-0.7</v>
      </c>
      <c r="L286">
        <f t="shared" si="39"/>
        <v>220.2</v>
      </c>
    </row>
    <row r="287" spans="1:12" x14ac:dyDescent="0.25">
      <c r="A287" t="s">
        <v>523</v>
      </c>
      <c r="B287" t="str">
        <f t="shared" si="31"/>
        <v>Dalvin</v>
      </c>
      <c r="C287" t="str">
        <f t="shared" si="31"/>
        <v>Cook</v>
      </c>
      <c r="D287" t="str">
        <f t="shared" si="31"/>
        <v>MIN</v>
      </c>
      <c r="E287">
        <f t="shared" si="32"/>
        <v>274.10000000000002</v>
      </c>
      <c r="F287">
        <f t="shared" si="33"/>
        <v>1195.4000000000003</v>
      </c>
      <c r="G287">
        <f t="shared" si="34"/>
        <v>8.5999999999999979</v>
      </c>
      <c r="H287">
        <f t="shared" si="35"/>
        <v>36.100000000000009</v>
      </c>
      <c r="I287">
        <f t="shared" si="36"/>
        <v>251.7000000000001</v>
      </c>
      <c r="J287">
        <f t="shared" si="37"/>
        <v>0.79999999999999982</v>
      </c>
      <c r="K287">
        <f t="shared" si="38"/>
        <v>2.5</v>
      </c>
      <c r="L287">
        <f t="shared" si="39"/>
        <v>196.2</v>
      </c>
    </row>
    <row r="288" spans="1:12" x14ac:dyDescent="0.25">
      <c r="A288" t="s">
        <v>524</v>
      </c>
      <c r="B288" t="str">
        <f t="shared" si="31"/>
        <v>Joe</v>
      </c>
      <c r="C288" t="str">
        <f t="shared" si="31"/>
        <v>Mixon</v>
      </c>
      <c r="D288" t="str">
        <f t="shared" si="31"/>
        <v>CIN</v>
      </c>
      <c r="E288">
        <f t="shared" si="32"/>
        <v>289.90000000000003</v>
      </c>
      <c r="F288">
        <f t="shared" si="33"/>
        <v>1218.7</v>
      </c>
      <c r="G288">
        <f t="shared" si="34"/>
        <v>8.4999999999999982</v>
      </c>
      <c r="H288">
        <f t="shared" si="35"/>
        <v>54.6</v>
      </c>
      <c r="I288">
        <f t="shared" si="36"/>
        <v>473.29999999999995</v>
      </c>
      <c r="J288">
        <f t="shared" si="37"/>
        <v>2.5000000000000004</v>
      </c>
      <c r="K288">
        <f t="shared" si="38"/>
        <v>0.8</v>
      </c>
      <c r="L288">
        <f t="shared" si="39"/>
        <v>232.9</v>
      </c>
    </row>
    <row r="289" spans="1:12" x14ac:dyDescent="0.25">
      <c r="A289" t="s">
        <v>525</v>
      </c>
      <c r="B289" t="str">
        <f t="shared" si="31"/>
        <v>Alvin</v>
      </c>
      <c r="C289" t="str">
        <f t="shared" si="31"/>
        <v>Kamara</v>
      </c>
      <c r="D289" t="str">
        <f t="shared" si="31"/>
        <v>NO</v>
      </c>
      <c r="E289">
        <f t="shared" si="32"/>
        <v>236.80000000000004</v>
      </c>
      <c r="F289">
        <f t="shared" si="33"/>
        <v>1136.2999999999997</v>
      </c>
      <c r="G289">
        <f t="shared" si="34"/>
        <v>7.6999999999999993</v>
      </c>
      <c r="H289">
        <f t="shared" si="35"/>
        <v>53.79999999999999</v>
      </c>
      <c r="I289">
        <f t="shared" si="36"/>
        <v>460.20000000000005</v>
      </c>
      <c r="J289">
        <f t="shared" si="37"/>
        <v>2.9999999999999991</v>
      </c>
      <c r="K289">
        <f t="shared" si="38"/>
        <v>-0.39999999999999997</v>
      </c>
      <c r="L289">
        <f t="shared" si="39"/>
        <v>224.70000000000005</v>
      </c>
    </row>
    <row r="290" spans="1:12" x14ac:dyDescent="0.25">
      <c r="A290" t="s">
        <v>526</v>
      </c>
      <c r="B290" t="str">
        <f t="shared" si="31"/>
        <v>Najee</v>
      </c>
      <c r="C290" t="str">
        <f t="shared" si="31"/>
        <v>Harris</v>
      </c>
      <c r="D290" t="str">
        <f t="shared" si="31"/>
        <v>PIT</v>
      </c>
      <c r="E290">
        <f t="shared" si="32"/>
        <v>293.60000000000002</v>
      </c>
      <c r="F290">
        <f t="shared" si="33"/>
        <v>1111.8</v>
      </c>
      <c r="G290">
        <f t="shared" si="34"/>
        <v>6.1</v>
      </c>
      <c r="H290">
        <f t="shared" si="35"/>
        <v>43.999999999999993</v>
      </c>
      <c r="I290">
        <f t="shared" si="36"/>
        <v>298.40000000000003</v>
      </c>
      <c r="J290">
        <f t="shared" si="37"/>
        <v>1.1999999999999997</v>
      </c>
      <c r="K290">
        <f t="shared" si="38"/>
        <v>-0.5</v>
      </c>
      <c r="L290">
        <f t="shared" si="39"/>
        <v>185.90000000000003</v>
      </c>
    </row>
    <row r="291" spans="1:12" x14ac:dyDescent="0.25">
      <c r="A291" t="s">
        <v>527</v>
      </c>
      <c r="B291" t="str">
        <f t="shared" si="31"/>
        <v>D'Andre</v>
      </c>
      <c r="C291" t="str">
        <f t="shared" si="31"/>
        <v>Swift</v>
      </c>
      <c r="D291" t="str">
        <f t="shared" si="31"/>
        <v>DET</v>
      </c>
      <c r="E291">
        <f t="shared" si="32"/>
        <v>233.00000000000003</v>
      </c>
      <c r="F291">
        <f t="shared" si="33"/>
        <v>839</v>
      </c>
      <c r="G291">
        <f t="shared" si="34"/>
        <v>4.9000000000000004</v>
      </c>
      <c r="H291">
        <f t="shared" si="35"/>
        <v>52.899999999999991</v>
      </c>
      <c r="I291">
        <f t="shared" si="36"/>
        <v>359.7</v>
      </c>
      <c r="J291">
        <f t="shared" si="37"/>
        <v>1.4999999999999996</v>
      </c>
      <c r="K291">
        <f t="shared" si="38"/>
        <v>1.3</v>
      </c>
      <c r="L291">
        <f t="shared" si="39"/>
        <v>155.6</v>
      </c>
    </row>
    <row r="292" spans="1:12" x14ac:dyDescent="0.25">
      <c r="A292" t="s">
        <v>528</v>
      </c>
      <c r="B292" t="str">
        <f t="shared" si="31"/>
        <v>Leonard</v>
      </c>
      <c r="C292" t="str">
        <f t="shared" si="31"/>
        <v>Fournette</v>
      </c>
      <c r="D292" t="str">
        <f t="shared" si="31"/>
        <v>TB</v>
      </c>
      <c r="E292">
        <f t="shared" si="32"/>
        <v>252</v>
      </c>
      <c r="F292">
        <f t="shared" si="33"/>
        <v>932.5</v>
      </c>
      <c r="G292">
        <f t="shared" si="34"/>
        <v>7.8000000000000007</v>
      </c>
      <c r="H292">
        <f t="shared" si="35"/>
        <v>70.800000000000011</v>
      </c>
      <c r="I292">
        <f t="shared" si="36"/>
        <v>551.19999999999993</v>
      </c>
      <c r="J292">
        <f t="shared" si="37"/>
        <v>2.9</v>
      </c>
      <c r="K292">
        <f t="shared" si="38"/>
        <v>-0.4</v>
      </c>
      <c r="L292">
        <f t="shared" si="39"/>
        <v>213</v>
      </c>
    </row>
    <row r="293" spans="1:12" x14ac:dyDescent="0.25">
      <c r="A293" t="s">
        <v>529</v>
      </c>
      <c r="B293" t="str">
        <f t="shared" si="31"/>
        <v>Aaron</v>
      </c>
      <c r="C293" t="str">
        <f t="shared" si="31"/>
        <v>Jones</v>
      </c>
      <c r="D293" t="str">
        <f t="shared" si="31"/>
        <v>GB</v>
      </c>
      <c r="E293">
        <f t="shared" si="32"/>
        <v>204.49999999999997</v>
      </c>
      <c r="F293">
        <f t="shared" si="33"/>
        <v>1051.1000000000001</v>
      </c>
      <c r="G293">
        <f t="shared" si="34"/>
        <v>5.8</v>
      </c>
      <c r="H293">
        <f t="shared" si="35"/>
        <v>76.5</v>
      </c>
      <c r="I293">
        <f t="shared" si="36"/>
        <v>708.09999999999991</v>
      </c>
      <c r="J293">
        <f t="shared" si="37"/>
        <v>4.3</v>
      </c>
      <c r="K293">
        <f t="shared" si="38"/>
        <v>0.30000000000000004</v>
      </c>
      <c r="L293">
        <f t="shared" si="39"/>
        <v>235.8</v>
      </c>
    </row>
    <row r="294" spans="1:12" x14ac:dyDescent="0.25">
      <c r="A294" t="s">
        <v>530</v>
      </c>
      <c r="B294" t="str">
        <f t="shared" si="31"/>
        <v>Nick</v>
      </c>
      <c r="C294" t="str">
        <f t="shared" si="31"/>
        <v>Chubb</v>
      </c>
      <c r="D294" t="str">
        <f t="shared" si="31"/>
        <v>CLE</v>
      </c>
      <c r="E294">
        <f t="shared" si="32"/>
        <v>252.19999999999996</v>
      </c>
      <c r="F294">
        <f t="shared" si="33"/>
        <v>987.30000000000018</v>
      </c>
      <c r="G294">
        <f t="shared" si="34"/>
        <v>6.6000000000000014</v>
      </c>
      <c r="H294">
        <f t="shared" si="35"/>
        <v>21.300000000000004</v>
      </c>
      <c r="I294">
        <f t="shared" si="36"/>
        <v>194.10000000000002</v>
      </c>
      <c r="J294">
        <f t="shared" si="37"/>
        <v>0.89999999999999991</v>
      </c>
      <c r="K294">
        <f t="shared" si="38"/>
        <v>0.8</v>
      </c>
      <c r="L294">
        <f t="shared" si="39"/>
        <v>161.69999999999999</v>
      </c>
    </row>
    <row r="295" spans="1:12" x14ac:dyDescent="0.25">
      <c r="A295" t="s">
        <v>531</v>
      </c>
      <c r="B295" t="str">
        <f t="shared" si="31"/>
        <v>Saquon</v>
      </c>
      <c r="C295" t="str">
        <f t="shared" si="31"/>
        <v>Barkley</v>
      </c>
      <c r="D295" t="str">
        <f t="shared" si="31"/>
        <v>NYG</v>
      </c>
      <c r="E295">
        <f t="shared" si="32"/>
        <v>254.89999999999995</v>
      </c>
      <c r="F295">
        <f t="shared" si="33"/>
        <v>1087.9999999999998</v>
      </c>
      <c r="G295">
        <f t="shared" si="34"/>
        <v>5.8000000000000007</v>
      </c>
      <c r="H295">
        <f t="shared" si="35"/>
        <v>54.6</v>
      </c>
      <c r="I295">
        <f t="shared" si="36"/>
        <v>430.49999999999994</v>
      </c>
      <c r="J295">
        <f t="shared" si="37"/>
        <v>1.6000000000000005</v>
      </c>
      <c r="K295">
        <f t="shared" si="38"/>
        <v>0.49999999999999989</v>
      </c>
      <c r="L295">
        <f t="shared" si="39"/>
        <v>194.90000000000003</v>
      </c>
    </row>
    <row r="296" spans="1:12" x14ac:dyDescent="0.25">
      <c r="A296" t="s">
        <v>532</v>
      </c>
      <c r="B296" t="str">
        <f t="shared" si="31"/>
        <v>James</v>
      </c>
      <c r="C296" t="str">
        <f t="shared" si="31"/>
        <v>Conner</v>
      </c>
      <c r="D296" t="str">
        <f t="shared" si="31"/>
        <v>ARI</v>
      </c>
      <c r="E296">
        <f t="shared" si="32"/>
        <v>239.5</v>
      </c>
      <c r="F296">
        <f t="shared" si="33"/>
        <v>907.80000000000007</v>
      </c>
      <c r="G296">
        <f t="shared" si="34"/>
        <v>8.3000000000000007</v>
      </c>
      <c r="H296">
        <f t="shared" si="35"/>
        <v>46.199999999999996</v>
      </c>
      <c r="I296">
        <f t="shared" si="36"/>
        <v>412.59999999999991</v>
      </c>
      <c r="J296">
        <f t="shared" si="37"/>
        <v>2.5</v>
      </c>
      <c r="K296">
        <f t="shared" si="38"/>
        <v>0.19999999999999996</v>
      </c>
      <c r="L296">
        <f t="shared" si="39"/>
        <v>195.5</v>
      </c>
    </row>
    <row r="297" spans="1:12" x14ac:dyDescent="0.25">
      <c r="A297" t="s">
        <v>533</v>
      </c>
      <c r="B297" t="str">
        <f t="shared" si="31"/>
        <v>Javonte</v>
      </c>
      <c r="C297" t="str">
        <f t="shared" si="31"/>
        <v>Williams</v>
      </c>
      <c r="D297" t="str">
        <f t="shared" si="31"/>
        <v>DEN</v>
      </c>
      <c r="E297">
        <f t="shared" si="32"/>
        <v>238.3</v>
      </c>
      <c r="F297">
        <f t="shared" si="33"/>
        <v>953.5</v>
      </c>
      <c r="G297">
        <f t="shared" si="34"/>
        <v>7.0999999999999988</v>
      </c>
      <c r="H297">
        <f t="shared" si="35"/>
        <v>50.400000000000013</v>
      </c>
      <c r="I297">
        <f t="shared" si="36"/>
        <v>440.00000000000011</v>
      </c>
      <c r="J297">
        <f t="shared" si="37"/>
        <v>2.4000000000000008</v>
      </c>
      <c r="K297">
        <f t="shared" si="38"/>
        <v>1.1000000000000001</v>
      </c>
      <c r="L297">
        <f t="shared" si="39"/>
        <v>194.10000000000002</v>
      </c>
    </row>
    <row r="298" spans="1:12" x14ac:dyDescent="0.25">
      <c r="A298" t="s">
        <v>534</v>
      </c>
      <c r="B298" t="str">
        <f t="shared" si="31"/>
        <v>Ezekiel</v>
      </c>
      <c r="C298" t="str">
        <f t="shared" si="31"/>
        <v>Elliott</v>
      </c>
      <c r="D298" t="str">
        <f t="shared" si="31"/>
        <v>DAL</v>
      </c>
      <c r="E298">
        <f t="shared" si="32"/>
        <v>232.60000000000002</v>
      </c>
      <c r="F298">
        <f t="shared" si="33"/>
        <v>986.30000000000007</v>
      </c>
      <c r="G298">
        <f t="shared" si="34"/>
        <v>6.8999999999999986</v>
      </c>
      <c r="H298">
        <f t="shared" si="35"/>
        <v>42.899999999999991</v>
      </c>
      <c r="I298">
        <f t="shared" si="36"/>
        <v>347.6</v>
      </c>
      <c r="J298">
        <f t="shared" si="37"/>
        <v>2.1000000000000005</v>
      </c>
      <c r="K298">
        <f t="shared" si="38"/>
        <v>3.1999999999999997</v>
      </c>
      <c r="L298">
        <f t="shared" si="39"/>
        <v>181.29999999999995</v>
      </c>
    </row>
    <row r="299" spans="1:12" x14ac:dyDescent="0.25">
      <c r="A299" t="s">
        <v>535</v>
      </c>
      <c r="B299" t="str">
        <f t="shared" si="31"/>
        <v>J.K.</v>
      </c>
      <c r="C299" t="str">
        <f t="shared" si="31"/>
        <v>Dobbins</v>
      </c>
      <c r="D299" t="str">
        <f t="shared" si="31"/>
        <v>BAL</v>
      </c>
      <c r="E299">
        <f t="shared" si="32"/>
        <v>214.7</v>
      </c>
      <c r="F299">
        <f t="shared" si="33"/>
        <v>872.2</v>
      </c>
      <c r="G299">
        <f t="shared" si="34"/>
        <v>7.2999999999999989</v>
      </c>
      <c r="H299">
        <f t="shared" si="35"/>
        <v>22.300000000000004</v>
      </c>
      <c r="I299">
        <f t="shared" si="36"/>
        <v>163.40000000000003</v>
      </c>
      <c r="J299">
        <f t="shared" si="37"/>
        <v>0.60000000000000009</v>
      </c>
      <c r="K299">
        <f t="shared" si="38"/>
        <v>-0.5</v>
      </c>
      <c r="L299">
        <f t="shared" si="39"/>
        <v>152.4</v>
      </c>
    </row>
    <row r="300" spans="1:12" x14ac:dyDescent="0.25">
      <c r="A300" t="s">
        <v>536</v>
      </c>
      <c r="B300" t="str">
        <f t="shared" si="31"/>
        <v>David</v>
      </c>
      <c r="C300" t="str">
        <f t="shared" si="31"/>
        <v>Montgomery</v>
      </c>
      <c r="D300" t="str">
        <f t="shared" si="31"/>
        <v>CHI</v>
      </c>
      <c r="E300">
        <f t="shared" si="32"/>
        <v>236.39999999999995</v>
      </c>
      <c r="F300">
        <f t="shared" si="33"/>
        <v>1009.0999999999998</v>
      </c>
      <c r="G300">
        <f t="shared" si="34"/>
        <v>8.4</v>
      </c>
      <c r="H300">
        <f t="shared" si="35"/>
        <v>42.599999999999994</v>
      </c>
      <c r="I300">
        <f t="shared" si="36"/>
        <v>392.2</v>
      </c>
      <c r="J300">
        <f t="shared" si="37"/>
        <v>2.3000000000000003</v>
      </c>
      <c r="K300">
        <f t="shared" si="38"/>
        <v>0.39999999999999991</v>
      </c>
      <c r="L300">
        <f t="shared" si="39"/>
        <v>204.00000000000006</v>
      </c>
    </row>
    <row r="301" spans="1:12" x14ac:dyDescent="0.25">
      <c r="A301" t="s">
        <v>537</v>
      </c>
      <c r="B301" t="str">
        <f t="shared" si="31"/>
        <v>Cam</v>
      </c>
      <c r="C301" t="str">
        <f t="shared" si="31"/>
        <v>Akers</v>
      </c>
      <c r="D301" t="str">
        <f t="shared" si="31"/>
        <v>LAR</v>
      </c>
      <c r="E301">
        <f t="shared" si="32"/>
        <v>231.89999999999995</v>
      </c>
      <c r="F301">
        <f t="shared" si="33"/>
        <v>1032.8000000000002</v>
      </c>
      <c r="G301">
        <f t="shared" si="34"/>
        <v>7.2999999999999989</v>
      </c>
      <c r="H301">
        <f t="shared" si="35"/>
        <v>31.099999999999987</v>
      </c>
      <c r="I301">
        <f t="shared" si="36"/>
        <v>287.60000000000002</v>
      </c>
      <c r="J301">
        <f t="shared" si="37"/>
        <v>1.2999999999999998</v>
      </c>
      <c r="K301">
        <f t="shared" si="38"/>
        <v>3.7</v>
      </c>
      <c r="L301">
        <f t="shared" si="39"/>
        <v>176.39999999999998</v>
      </c>
    </row>
    <row r="302" spans="1:12" x14ac:dyDescent="0.25">
      <c r="A302" t="s">
        <v>538</v>
      </c>
      <c r="B302" t="str">
        <f t="shared" si="31"/>
        <v>Josh</v>
      </c>
      <c r="C302" t="str">
        <f t="shared" si="31"/>
        <v>Jacobs</v>
      </c>
      <c r="D302" t="str">
        <f t="shared" si="31"/>
        <v>LV</v>
      </c>
      <c r="E302">
        <f t="shared" si="32"/>
        <v>225.60000000000005</v>
      </c>
      <c r="F302">
        <f t="shared" si="33"/>
        <v>1049.4000000000001</v>
      </c>
      <c r="G302">
        <f t="shared" si="34"/>
        <v>7.1999999999999993</v>
      </c>
      <c r="H302">
        <f t="shared" si="35"/>
        <v>42.4</v>
      </c>
      <c r="I302">
        <f t="shared" si="36"/>
        <v>288.7000000000001</v>
      </c>
      <c r="J302">
        <f t="shared" si="37"/>
        <v>0.99999999999999978</v>
      </c>
      <c r="K302">
        <f t="shared" si="38"/>
        <v>2.4</v>
      </c>
      <c r="L302">
        <f t="shared" si="39"/>
        <v>178.8</v>
      </c>
    </row>
    <row r="303" spans="1:12" x14ac:dyDescent="0.25">
      <c r="A303" t="s">
        <v>539</v>
      </c>
      <c r="B303" t="str">
        <f t="shared" si="31"/>
        <v>Elijah</v>
      </c>
      <c r="C303" t="str">
        <f t="shared" si="31"/>
        <v>Mitchell</v>
      </c>
      <c r="D303" t="str">
        <f t="shared" si="31"/>
        <v>SF</v>
      </c>
      <c r="E303">
        <f t="shared" si="32"/>
        <v>237.60000000000002</v>
      </c>
      <c r="F303">
        <f t="shared" si="33"/>
        <v>997.3</v>
      </c>
      <c r="G303">
        <f t="shared" si="34"/>
        <v>6.6</v>
      </c>
      <c r="H303">
        <f t="shared" si="35"/>
        <v>30.500000000000004</v>
      </c>
      <c r="I303">
        <f t="shared" si="36"/>
        <v>279.29999999999995</v>
      </c>
      <c r="J303">
        <f t="shared" si="37"/>
        <v>1.4999999999999998</v>
      </c>
      <c r="K303">
        <f t="shared" si="38"/>
        <v>-0.2</v>
      </c>
      <c r="L303">
        <f t="shared" si="39"/>
        <v>176.4</v>
      </c>
    </row>
    <row r="304" spans="1:12" x14ac:dyDescent="0.25">
      <c r="A304" t="s">
        <v>540</v>
      </c>
      <c r="B304" t="str">
        <f t="shared" si="31"/>
        <v>Breece</v>
      </c>
      <c r="C304" t="str">
        <f t="shared" si="31"/>
        <v>Hall</v>
      </c>
      <c r="D304" t="str">
        <f t="shared" si="31"/>
        <v>NYJ</v>
      </c>
      <c r="E304">
        <f t="shared" si="32"/>
        <v>215.3</v>
      </c>
      <c r="F304">
        <f t="shared" si="33"/>
        <v>356.40000000000009</v>
      </c>
      <c r="G304">
        <f t="shared" si="34"/>
        <v>3.5999999999999996</v>
      </c>
      <c r="H304">
        <f t="shared" si="35"/>
        <v>10.899999999999991</v>
      </c>
      <c r="I304">
        <f t="shared" si="36"/>
        <v>89.1</v>
      </c>
      <c r="J304">
        <f t="shared" si="37"/>
        <v>0.40000000000000013</v>
      </c>
      <c r="K304">
        <f t="shared" si="38"/>
        <v>0.19999999999999996</v>
      </c>
      <c r="L304">
        <f t="shared" si="39"/>
        <v>67.300000000000011</v>
      </c>
    </row>
    <row r="305" spans="1:12" x14ac:dyDescent="0.25">
      <c r="A305" t="s">
        <v>541</v>
      </c>
      <c r="B305" t="str">
        <f t="shared" si="31"/>
        <v>Dameon</v>
      </c>
      <c r="C305" t="str">
        <f t="shared" si="31"/>
        <v>Pierce</v>
      </c>
      <c r="D305" t="str">
        <f t="shared" si="31"/>
        <v>HOU</v>
      </c>
      <c r="E305">
        <f t="shared" si="32"/>
        <v>231.6</v>
      </c>
      <c r="F305">
        <f t="shared" si="33"/>
        <v>855.2</v>
      </c>
      <c r="G305">
        <f t="shared" si="34"/>
        <v>5.9999999999999982</v>
      </c>
      <c r="H305">
        <f t="shared" si="35"/>
        <v>30.500000000000007</v>
      </c>
      <c r="I305">
        <f t="shared" si="36"/>
        <v>270.09999999999997</v>
      </c>
      <c r="J305">
        <f t="shared" si="37"/>
        <v>1.2999999999999998</v>
      </c>
      <c r="K305">
        <f t="shared" si="38"/>
        <v>1.1000000000000001</v>
      </c>
      <c r="L305">
        <f t="shared" si="39"/>
        <v>153.5</v>
      </c>
    </row>
    <row r="306" spans="1:12" x14ac:dyDescent="0.25">
      <c r="A306" t="s">
        <v>542</v>
      </c>
      <c r="B306" t="str">
        <f t="shared" si="31"/>
        <v>Damien</v>
      </c>
      <c r="C306" t="str">
        <f t="shared" si="31"/>
        <v>Harris</v>
      </c>
      <c r="D306" t="str">
        <f t="shared" si="31"/>
        <v>NE</v>
      </c>
      <c r="E306">
        <f t="shared" si="32"/>
        <v>204.3</v>
      </c>
      <c r="F306">
        <f t="shared" si="33"/>
        <v>1112.5</v>
      </c>
      <c r="G306">
        <f t="shared" si="34"/>
        <v>10.700000000000001</v>
      </c>
      <c r="H306">
        <f t="shared" si="35"/>
        <v>24.599999999999998</v>
      </c>
      <c r="I306">
        <f t="shared" si="36"/>
        <v>201.89999999999995</v>
      </c>
      <c r="J306">
        <f t="shared" si="37"/>
        <v>0.9</v>
      </c>
      <c r="K306">
        <f t="shared" si="38"/>
        <v>1.9000000000000001</v>
      </c>
      <c r="L306">
        <f t="shared" si="39"/>
        <v>196.59999999999997</v>
      </c>
    </row>
    <row r="307" spans="1:12" x14ac:dyDescent="0.25">
      <c r="A307" t="s">
        <v>543</v>
      </c>
      <c r="B307" t="str">
        <f t="shared" si="31"/>
        <v>Travis</v>
      </c>
      <c r="C307" t="str">
        <f t="shared" si="31"/>
        <v>Etienne</v>
      </c>
      <c r="D307" t="str">
        <f t="shared" si="31"/>
        <v>JAC</v>
      </c>
      <c r="E307">
        <f t="shared" si="32"/>
        <v>173.19999999999996</v>
      </c>
      <c r="F307">
        <f t="shared" si="33"/>
        <v>1008.4000000000001</v>
      </c>
      <c r="G307">
        <f t="shared" si="34"/>
        <v>7.1</v>
      </c>
      <c r="H307">
        <f t="shared" si="35"/>
        <v>37.099999999999994</v>
      </c>
      <c r="I307">
        <f t="shared" si="36"/>
        <v>323.29999999999995</v>
      </c>
      <c r="J307">
        <f t="shared" si="37"/>
        <v>1.4999999999999996</v>
      </c>
      <c r="K307">
        <f t="shared" si="38"/>
        <v>1.5000000000000004</v>
      </c>
      <c r="L307">
        <f t="shared" si="39"/>
        <v>182</v>
      </c>
    </row>
    <row r="308" spans="1:12" x14ac:dyDescent="0.25">
      <c r="A308" t="s">
        <v>544</v>
      </c>
      <c r="B308" t="str">
        <f t="shared" si="31"/>
        <v>Miles</v>
      </c>
      <c r="C308" t="str">
        <f t="shared" si="31"/>
        <v>Sanders</v>
      </c>
      <c r="D308" t="str">
        <f t="shared" si="31"/>
        <v>PHI</v>
      </c>
      <c r="E308">
        <f t="shared" si="32"/>
        <v>204.5</v>
      </c>
      <c r="F308">
        <f t="shared" si="33"/>
        <v>1179.4999999999998</v>
      </c>
      <c r="G308">
        <f t="shared" si="34"/>
        <v>7.2</v>
      </c>
      <c r="H308">
        <f t="shared" si="35"/>
        <v>31.9</v>
      </c>
      <c r="I308">
        <f t="shared" si="36"/>
        <v>229.5</v>
      </c>
      <c r="J308">
        <f t="shared" si="37"/>
        <v>0.99999999999999978</v>
      </c>
      <c r="K308">
        <f t="shared" si="38"/>
        <v>2.2999999999999998</v>
      </c>
      <c r="L308">
        <f t="shared" si="39"/>
        <v>185.3</v>
      </c>
    </row>
    <row r="309" spans="1:12" x14ac:dyDescent="0.25">
      <c r="A309" t="s">
        <v>545</v>
      </c>
      <c r="B309" t="str">
        <f t="shared" si="31"/>
        <v>Chase</v>
      </c>
      <c r="C309" t="str">
        <f t="shared" si="31"/>
        <v>Edmonds</v>
      </c>
      <c r="D309" t="str">
        <f t="shared" si="31"/>
        <v>MIA</v>
      </c>
      <c r="E309">
        <f t="shared" si="32"/>
        <v>185.2</v>
      </c>
      <c r="F309">
        <f t="shared" si="33"/>
        <v>668.7</v>
      </c>
      <c r="G309">
        <f t="shared" si="34"/>
        <v>4.7</v>
      </c>
      <c r="H309">
        <f t="shared" si="35"/>
        <v>43.7</v>
      </c>
      <c r="I309">
        <f t="shared" si="36"/>
        <v>352.2</v>
      </c>
      <c r="J309">
        <f t="shared" si="37"/>
        <v>1.4999999999999998</v>
      </c>
      <c r="K309">
        <f t="shared" si="38"/>
        <v>-0.39999999999999997</v>
      </c>
      <c r="L309">
        <f t="shared" si="39"/>
        <v>139.30000000000001</v>
      </c>
    </row>
    <row r="310" spans="1:12" x14ac:dyDescent="0.25">
      <c r="A310" t="s">
        <v>546</v>
      </c>
      <c r="B310" t="str">
        <f t="shared" si="31"/>
        <v>Clyde</v>
      </c>
      <c r="C310" t="str">
        <f t="shared" si="31"/>
        <v>Edwards-Helaire</v>
      </c>
      <c r="D310" t="str">
        <f t="shared" si="31"/>
        <v>KC</v>
      </c>
      <c r="E310">
        <f t="shared" si="32"/>
        <v>173.6</v>
      </c>
      <c r="F310">
        <f t="shared" si="33"/>
        <v>798.19999999999982</v>
      </c>
      <c r="G310">
        <f t="shared" si="34"/>
        <v>4.8000000000000007</v>
      </c>
      <c r="H310">
        <f t="shared" si="35"/>
        <v>34.500000000000007</v>
      </c>
      <c r="I310">
        <f t="shared" si="36"/>
        <v>260.30000000000007</v>
      </c>
      <c r="J310">
        <f t="shared" si="37"/>
        <v>1</v>
      </c>
      <c r="K310">
        <f t="shared" si="38"/>
        <v>1.3</v>
      </c>
      <c r="L310">
        <f t="shared" si="39"/>
        <v>138.49999999999997</v>
      </c>
    </row>
    <row r="311" spans="1:12" x14ac:dyDescent="0.25">
      <c r="A311" t="s">
        <v>547</v>
      </c>
      <c r="B311" t="str">
        <f t="shared" si="31"/>
        <v>Antonio</v>
      </c>
      <c r="C311" t="str">
        <f t="shared" si="31"/>
        <v>Gibson</v>
      </c>
      <c r="D311" t="str">
        <f t="shared" si="31"/>
        <v>WAS</v>
      </c>
      <c r="E311">
        <f t="shared" si="32"/>
        <v>198.4</v>
      </c>
      <c r="F311">
        <f t="shared" si="33"/>
        <v>1080.8999999999999</v>
      </c>
      <c r="G311">
        <f t="shared" si="34"/>
        <v>7.8999999999999986</v>
      </c>
      <c r="H311">
        <f t="shared" si="35"/>
        <v>36.5</v>
      </c>
      <c r="I311">
        <f t="shared" si="36"/>
        <v>300.2</v>
      </c>
      <c r="J311">
        <f t="shared" si="37"/>
        <v>1.7</v>
      </c>
      <c r="K311">
        <f t="shared" si="38"/>
        <v>1.8000000000000003</v>
      </c>
      <c r="L311">
        <f t="shared" si="39"/>
        <v>192.8</v>
      </c>
    </row>
    <row r="312" spans="1:12" x14ac:dyDescent="0.25">
      <c r="A312" t="s">
        <v>548</v>
      </c>
      <c r="B312" t="str">
        <f t="shared" si="31"/>
        <v>AJ</v>
      </c>
      <c r="C312" t="str">
        <f t="shared" si="31"/>
        <v>Dillon</v>
      </c>
      <c r="D312" t="str">
        <f t="shared" si="31"/>
        <v>GB</v>
      </c>
      <c r="E312">
        <f t="shared" si="32"/>
        <v>186.1</v>
      </c>
      <c r="F312">
        <f t="shared" si="33"/>
        <v>828.7</v>
      </c>
      <c r="G312">
        <f t="shared" si="34"/>
        <v>6.8</v>
      </c>
      <c r="H312">
        <f t="shared" si="35"/>
        <v>24.3</v>
      </c>
      <c r="I312">
        <f t="shared" si="36"/>
        <v>240.00000000000003</v>
      </c>
      <c r="J312">
        <f t="shared" si="37"/>
        <v>1.1999999999999997</v>
      </c>
      <c r="K312">
        <f t="shared" si="38"/>
        <v>0.70000000000000007</v>
      </c>
      <c r="L312">
        <f t="shared" si="39"/>
        <v>153.49999999999994</v>
      </c>
    </row>
    <row r="313" spans="1:12" x14ac:dyDescent="0.25">
      <c r="A313" t="s">
        <v>549</v>
      </c>
      <c r="B313" t="str">
        <f t="shared" si="31"/>
        <v>Rashaad</v>
      </c>
      <c r="C313" t="str">
        <f t="shared" si="31"/>
        <v>Penny</v>
      </c>
      <c r="D313" t="str">
        <f t="shared" si="31"/>
        <v>SEA</v>
      </c>
      <c r="E313">
        <f t="shared" si="32"/>
        <v>187.6</v>
      </c>
      <c r="F313">
        <f t="shared" si="33"/>
        <v>1284.1000000000001</v>
      </c>
      <c r="G313">
        <f t="shared" si="34"/>
        <v>10.000000000000002</v>
      </c>
      <c r="H313">
        <f t="shared" si="35"/>
        <v>16.800000000000004</v>
      </c>
      <c r="I313">
        <f t="shared" si="36"/>
        <v>144.99999999999997</v>
      </c>
      <c r="J313">
        <f t="shared" si="37"/>
        <v>0.8</v>
      </c>
      <c r="K313">
        <f t="shared" si="38"/>
        <v>1.4000000000000001</v>
      </c>
      <c r="L313">
        <f t="shared" si="39"/>
        <v>204.7</v>
      </c>
    </row>
    <row r="314" spans="1:12" x14ac:dyDescent="0.25">
      <c r="A314" t="s">
        <v>550</v>
      </c>
      <c r="B314" t="str">
        <f t="shared" si="31"/>
        <v>Rhamondre</v>
      </c>
      <c r="C314" t="str">
        <f t="shared" si="31"/>
        <v>Stevenson</v>
      </c>
      <c r="D314" t="str">
        <f t="shared" si="31"/>
        <v>NE</v>
      </c>
      <c r="E314">
        <f t="shared" si="32"/>
        <v>174.8</v>
      </c>
      <c r="F314">
        <f t="shared" si="33"/>
        <v>611.49999999999989</v>
      </c>
      <c r="G314">
        <f t="shared" si="34"/>
        <v>4.7</v>
      </c>
      <c r="H314">
        <f t="shared" si="35"/>
        <v>21.4</v>
      </c>
      <c r="I314">
        <f t="shared" si="36"/>
        <v>157.1</v>
      </c>
      <c r="J314">
        <f t="shared" si="37"/>
        <v>0.60000000000000009</v>
      </c>
      <c r="K314">
        <f t="shared" si="38"/>
        <v>-0.4</v>
      </c>
      <c r="L314">
        <f t="shared" si="39"/>
        <v>109.29999999999998</v>
      </c>
    </row>
    <row r="315" spans="1:12" x14ac:dyDescent="0.25">
      <c r="A315" t="s">
        <v>551</v>
      </c>
      <c r="B315" t="str">
        <f t="shared" si="31"/>
        <v>Tony</v>
      </c>
      <c r="C315" t="str">
        <f t="shared" si="31"/>
        <v>Pollard</v>
      </c>
      <c r="D315" t="str">
        <f t="shared" si="31"/>
        <v>DAL</v>
      </c>
      <c r="E315">
        <f t="shared" si="32"/>
        <v>158.89999999999998</v>
      </c>
      <c r="F315">
        <f t="shared" si="33"/>
        <v>612.30000000000007</v>
      </c>
      <c r="G315">
        <f t="shared" si="34"/>
        <v>4.1000000000000005</v>
      </c>
      <c r="H315">
        <f t="shared" si="35"/>
        <v>41.499999999999986</v>
      </c>
      <c r="I315">
        <f t="shared" si="36"/>
        <v>418.69999999999993</v>
      </c>
      <c r="J315">
        <f t="shared" si="37"/>
        <v>1.9000000000000004</v>
      </c>
      <c r="K315">
        <f t="shared" si="38"/>
        <v>-0.4</v>
      </c>
      <c r="L315">
        <f t="shared" si="39"/>
        <v>139.99999999999997</v>
      </c>
    </row>
    <row r="316" spans="1:12" x14ac:dyDescent="0.25">
      <c r="A316" t="s">
        <v>552</v>
      </c>
      <c r="B316" t="str">
        <f t="shared" ref="B316:D347" si="40">INDEX(B$3:B$144,MATCH($A316,$A$3:$A$144,0))</f>
        <v>Devin</v>
      </c>
      <c r="C316" t="str">
        <f t="shared" si="40"/>
        <v>Singletary</v>
      </c>
      <c r="D316" t="str">
        <f t="shared" si="40"/>
        <v>BUF</v>
      </c>
      <c r="E316">
        <f t="shared" si="32"/>
        <v>175.50000000000003</v>
      </c>
      <c r="F316">
        <f t="shared" si="33"/>
        <v>922.5</v>
      </c>
      <c r="G316">
        <f t="shared" si="34"/>
        <v>7.7000000000000011</v>
      </c>
      <c r="H316">
        <f t="shared" si="35"/>
        <v>36.29999999999999</v>
      </c>
      <c r="I316">
        <f t="shared" si="36"/>
        <v>282.20000000000005</v>
      </c>
      <c r="J316">
        <f t="shared" si="37"/>
        <v>1.2999999999999998</v>
      </c>
      <c r="K316">
        <f t="shared" si="38"/>
        <v>0.30000000000000004</v>
      </c>
      <c r="L316">
        <f t="shared" si="39"/>
        <v>174.00000000000003</v>
      </c>
    </row>
    <row r="317" spans="1:12" x14ac:dyDescent="0.25">
      <c r="A317" t="s">
        <v>553</v>
      </c>
      <c r="B317" t="str">
        <f t="shared" si="40"/>
        <v>Cordarrelle</v>
      </c>
      <c r="C317" t="str">
        <f t="shared" si="40"/>
        <v>Patterson</v>
      </c>
      <c r="D317" t="str">
        <f t="shared" si="40"/>
        <v>ATL</v>
      </c>
      <c r="E317">
        <f t="shared" si="32"/>
        <v>139.89999999999998</v>
      </c>
      <c r="F317">
        <f t="shared" si="33"/>
        <v>770.6</v>
      </c>
      <c r="G317">
        <f t="shared" si="34"/>
        <v>5.5</v>
      </c>
      <c r="H317">
        <f t="shared" si="35"/>
        <v>46.900000000000006</v>
      </c>
      <c r="I317">
        <f t="shared" si="36"/>
        <v>400.20000000000005</v>
      </c>
      <c r="J317">
        <f t="shared" si="37"/>
        <v>2</v>
      </c>
      <c r="K317">
        <f t="shared" si="38"/>
        <v>-0.3</v>
      </c>
      <c r="L317">
        <f t="shared" si="39"/>
        <v>162.60000000000002</v>
      </c>
    </row>
    <row r="318" spans="1:12" x14ac:dyDescent="0.25">
      <c r="A318" t="s">
        <v>554</v>
      </c>
      <c r="B318" t="str">
        <f t="shared" si="40"/>
        <v>Kareem</v>
      </c>
      <c r="C318" t="str">
        <f t="shared" si="40"/>
        <v>Hunt</v>
      </c>
      <c r="D318" t="str">
        <f t="shared" si="40"/>
        <v>CLE</v>
      </c>
      <c r="E318">
        <f t="shared" si="32"/>
        <v>124.2</v>
      </c>
      <c r="F318">
        <f t="shared" si="33"/>
        <v>416.9</v>
      </c>
      <c r="G318">
        <f t="shared" si="34"/>
        <v>3.6999999999999993</v>
      </c>
      <c r="H318">
        <f t="shared" si="35"/>
        <v>30.100000000000009</v>
      </c>
      <c r="I318">
        <f t="shared" si="36"/>
        <v>231.60000000000002</v>
      </c>
      <c r="J318">
        <f t="shared" si="37"/>
        <v>1.0999999999999996</v>
      </c>
      <c r="K318">
        <f t="shared" si="38"/>
        <v>-0.3</v>
      </c>
      <c r="L318">
        <f t="shared" si="39"/>
        <v>93.900000000000034</v>
      </c>
    </row>
    <row r="319" spans="1:12" x14ac:dyDescent="0.25">
      <c r="A319" t="s">
        <v>555</v>
      </c>
      <c r="B319" t="str">
        <f t="shared" si="40"/>
        <v>James</v>
      </c>
      <c r="C319" t="str">
        <f t="shared" si="40"/>
        <v>Robinson</v>
      </c>
      <c r="D319" t="str">
        <f t="shared" si="40"/>
        <v>JAC</v>
      </c>
      <c r="E319">
        <f t="shared" si="32"/>
        <v>166.7</v>
      </c>
      <c r="F319">
        <f t="shared" si="33"/>
        <v>389.6</v>
      </c>
      <c r="G319">
        <f t="shared" si="34"/>
        <v>2.9000000000000004</v>
      </c>
      <c r="H319">
        <f t="shared" si="35"/>
        <v>18.500000000000004</v>
      </c>
      <c r="I319">
        <f t="shared" si="36"/>
        <v>175.4</v>
      </c>
      <c r="J319">
        <f t="shared" si="37"/>
        <v>0.5</v>
      </c>
      <c r="K319">
        <f t="shared" si="38"/>
        <v>0.10000000000000009</v>
      </c>
      <c r="L319">
        <f t="shared" si="39"/>
        <v>76.699999999999974</v>
      </c>
    </row>
    <row r="320" spans="1:12" x14ac:dyDescent="0.25">
      <c r="A320" t="s">
        <v>556</v>
      </c>
      <c r="B320" t="str">
        <f t="shared" si="40"/>
        <v>Melvin</v>
      </c>
      <c r="C320" t="str">
        <f t="shared" si="40"/>
        <v>Gordon</v>
      </c>
      <c r="D320" t="str">
        <f t="shared" si="40"/>
        <v>DEN</v>
      </c>
      <c r="E320">
        <f t="shared" si="32"/>
        <v>144.80000000000001</v>
      </c>
      <c r="F320">
        <f t="shared" si="33"/>
        <v>780.10000000000014</v>
      </c>
      <c r="G320">
        <f t="shared" si="34"/>
        <v>6.1000000000000005</v>
      </c>
      <c r="H320">
        <f t="shared" si="35"/>
        <v>26.200000000000003</v>
      </c>
      <c r="I320">
        <f t="shared" si="36"/>
        <v>240.99999999999997</v>
      </c>
      <c r="J320">
        <f t="shared" si="37"/>
        <v>0.90000000000000036</v>
      </c>
      <c r="K320">
        <f t="shared" si="38"/>
        <v>3</v>
      </c>
      <c r="L320">
        <f t="shared" si="39"/>
        <v>137.6</v>
      </c>
    </row>
    <row r="321" spans="1:12" x14ac:dyDescent="0.25">
      <c r="A321" t="s">
        <v>557</v>
      </c>
      <c r="B321" t="str">
        <f t="shared" si="40"/>
        <v>Michael</v>
      </c>
      <c r="C321" t="str">
        <f t="shared" si="40"/>
        <v>Carter</v>
      </c>
      <c r="D321" t="str">
        <f t="shared" si="40"/>
        <v>NYJ</v>
      </c>
      <c r="E321">
        <f t="shared" si="32"/>
        <v>142.60000000000002</v>
      </c>
      <c r="F321">
        <f t="shared" si="33"/>
        <v>1104.1999999999998</v>
      </c>
      <c r="G321">
        <f t="shared" si="34"/>
        <v>7.2</v>
      </c>
      <c r="H321">
        <f t="shared" si="35"/>
        <v>43.800000000000004</v>
      </c>
      <c r="I321">
        <f t="shared" si="36"/>
        <v>342.09999999999997</v>
      </c>
      <c r="J321">
        <f t="shared" si="37"/>
        <v>1.6000000000000003</v>
      </c>
      <c r="K321">
        <f t="shared" si="38"/>
        <v>-9.9999999999999978E-2</v>
      </c>
      <c r="L321">
        <f t="shared" si="39"/>
        <v>197.6</v>
      </c>
    </row>
    <row r="322" spans="1:12" x14ac:dyDescent="0.25">
      <c r="A322" t="s">
        <v>558</v>
      </c>
      <c r="B322" t="str">
        <f t="shared" si="40"/>
        <v>Ken</v>
      </c>
      <c r="C322" t="str">
        <f t="shared" si="40"/>
        <v>Walker</v>
      </c>
      <c r="D322" t="str">
        <f t="shared" si="40"/>
        <v>SEA</v>
      </c>
      <c r="E322">
        <f t="shared" si="32"/>
        <v>162.79999999999998</v>
      </c>
      <c r="F322">
        <f t="shared" si="33"/>
        <v>258.20000000000005</v>
      </c>
      <c r="G322">
        <f t="shared" si="34"/>
        <v>2.5999999999999996</v>
      </c>
      <c r="H322">
        <f t="shared" si="35"/>
        <v>10.8</v>
      </c>
      <c r="I322">
        <f t="shared" si="36"/>
        <v>69.400000000000006</v>
      </c>
      <c r="J322">
        <f t="shared" si="37"/>
        <v>0.39999999999999991</v>
      </c>
      <c r="K322">
        <f t="shared" si="38"/>
        <v>0.20000000000000007</v>
      </c>
      <c r="L322">
        <f t="shared" si="39"/>
        <v>50.300000000000011</v>
      </c>
    </row>
    <row r="323" spans="1:12" x14ac:dyDescent="0.25">
      <c r="A323" t="s">
        <v>559</v>
      </c>
      <c r="B323" t="str">
        <f t="shared" si="40"/>
        <v>Darrell</v>
      </c>
      <c r="C323" t="str">
        <f t="shared" si="40"/>
        <v>Henderson</v>
      </c>
      <c r="D323" t="str">
        <f t="shared" si="40"/>
        <v>LAR</v>
      </c>
      <c r="E323">
        <f t="shared" si="32"/>
        <v>141.5</v>
      </c>
      <c r="F323">
        <f t="shared" si="33"/>
        <v>376.50000000000011</v>
      </c>
      <c r="G323">
        <f t="shared" si="34"/>
        <v>2.5999999999999996</v>
      </c>
      <c r="H323">
        <f t="shared" si="35"/>
        <v>24.1</v>
      </c>
      <c r="I323">
        <f t="shared" si="36"/>
        <v>184.09999999999997</v>
      </c>
      <c r="J323">
        <f t="shared" si="37"/>
        <v>0.70000000000000018</v>
      </c>
      <c r="K323">
        <f t="shared" si="38"/>
        <v>-0.1</v>
      </c>
      <c r="L323">
        <f t="shared" si="39"/>
        <v>76.399999999999991</v>
      </c>
    </row>
    <row r="324" spans="1:12" x14ac:dyDescent="0.25">
      <c r="A324" t="s">
        <v>560</v>
      </c>
      <c r="B324" t="str">
        <f t="shared" si="40"/>
        <v>Raheem</v>
      </c>
      <c r="C324" t="str">
        <f t="shared" si="40"/>
        <v>Mostert</v>
      </c>
      <c r="D324" t="str">
        <f t="shared" si="40"/>
        <v>MIA</v>
      </c>
      <c r="E324">
        <f t="shared" si="32"/>
        <v>135.60000000000002</v>
      </c>
      <c r="F324">
        <f t="shared" si="33"/>
        <v>787.59999999999991</v>
      </c>
      <c r="G324">
        <f t="shared" si="34"/>
        <v>6.1</v>
      </c>
      <c r="H324">
        <f t="shared" si="35"/>
        <v>18.5</v>
      </c>
      <c r="I324">
        <f t="shared" si="36"/>
        <v>154.60000000000002</v>
      </c>
      <c r="J324">
        <f t="shared" si="37"/>
        <v>0.60000000000000009</v>
      </c>
      <c r="K324">
        <f t="shared" si="38"/>
        <v>2.2000000000000002</v>
      </c>
      <c r="L324">
        <f t="shared" si="39"/>
        <v>130.69999999999999</v>
      </c>
    </row>
    <row r="325" spans="1:12" x14ac:dyDescent="0.25">
      <c r="A325" t="s">
        <v>561</v>
      </c>
      <c r="B325" t="str">
        <f t="shared" si="40"/>
        <v>James</v>
      </c>
      <c r="C325" t="str">
        <f t="shared" si="40"/>
        <v>Cook</v>
      </c>
      <c r="D325" t="str">
        <f t="shared" si="40"/>
        <v>BUF</v>
      </c>
      <c r="E325">
        <f t="shared" si="32"/>
        <v>103.1</v>
      </c>
      <c r="F325">
        <f t="shared" si="33"/>
        <v>316.29999999999995</v>
      </c>
      <c r="G325">
        <f t="shared" si="34"/>
        <v>2.2000000000000006</v>
      </c>
      <c r="H325">
        <f t="shared" si="35"/>
        <v>20.900000000000006</v>
      </c>
      <c r="I325">
        <f t="shared" si="36"/>
        <v>164.40000000000003</v>
      </c>
      <c r="J325">
        <f t="shared" si="37"/>
        <v>0.8</v>
      </c>
      <c r="K325">
        <f t="shared" si="38"/>
        <v>0.30000000000000004</v>
      </c>
      <c r="L325">
        <f t="shared" si="39"/>
        <v>64.899999999999991</v>
      </c>
    </row>
    <row r="326" spans="1:12" x14ac:dyDescent="0.25">
      <c r="A326" t="s">
        <v>562</v>
      </c>
      <c r="B326" t="str">
        <f t="shared" si="40"/>
        <v>Brian</v>
      </c>
      <c r="C326" t="str">
        <f t="shared" si="40"/>
        <v>Robinson</v>
      </c>
      <c r="D326" t="str">
        <f t="shared" si="40"/>
        <v>WAS</v>
      </c>
      <c r="E326">
        <f t="shared" si="32"/>
        <v>131.20000000000002</v>
      </c>
      <c r="F326">
        <f t="shared" si="33"/>
        <v>626.9</v>
      </c>
      <c r="G326">
        <f t="shared" si="34"/>
        <v>4.1999999999999993</v>
      </c>
      <c r="H326">
        <f t="shared" si="35"/>
        <v>23.6</v>
      </c>
      <c r="I326">
        <f t="shared" si="36"/>
        <v>208.39999999999998</v>
      </c>
      <c r="J326">
        <f t="shared" si="37"/>
        <v>0.90000000000000013</v>
      </c>
      <c r="K326">
        <f t="shared" si="38"/>
        <v>0.89999999999999991</v>
      </c>
      <c r="L326">
        <f t="shared" si="39"/>
        <v>113.19999999999999</v>
      </c>
    </row>
    <row r="327" spans="1:12" x14ac:dyDescent="0.25">
      <c r="A327" t="s">
        <v>563</v>
      </c>
      <c r="B327" t="str">
        <f t="shared" si="40"/>
        <v>Mark</v>
      </c>
      <c r="C327" t="str">
        <f t="shared" si="40"/>
        <v>Ingram</v>
      </c>
      <c r="D327" t="str">
        <f t="shared" si="40"/>
        <v>NO</v>
      </c>
      <c r="E327">
        <f t="shared" si="32"/>
        <v>120.5</v>
      </c>
      <c r="F327">
        <f t="shared" si="33"/>
        <v>529.6</v>
      </c>
      <c r="G327">
        <f t="shared" si="34"/>
        <v>2.9999999999999996</v>
      </c>
      <c r="H327">
        <f t="shared" si="35"/>
        <v>19.399999999999999</v>
      </c>
      <c r="I327">
        <f t="shared" si="36"/>
        <v>190.39999999999998</v>
      </c>
      <c r="J327">
        <f t="shared" si="37"/>
        <v>0.7</v>
      </c>
      <c r="K327">
        <f t="shared" si="38"/>
        <v>0.30000000000000004</v>
      </c>
      <c r="L327">
        <f t="shared" si="39"/>
        <v>93.000000000000028</v>
      </c>
    </row>
    <row r="328" spans="1:12" x14ac:dyDescent="0.25">
      <c r="A328" t="s">
        <v>564</v>
      </c>
      <c r="B328" t="str">
        <f t="shared" si="40"/>
        <v>Nyheim</v>
      </c>
      <c r="C328" t="str">
        <f t="shared" si="40"/>
        <v>Hines</v>
      </c>
      <c r="D328" t="str">
        <f t="shared" si="40"/>
        <v>IND</v>
      </c>
      <c r="E328">
        <f t="shared" si="32"/>
        <v>57.7</v>
      </c>
      <c r="F328">
        <f t="shared" si="33"/>
        <v>128.79999999999998</v>
      </c>
      <c r="G328">
        <f t="shared" si="34"/>
        <v>1</v>
      </c>
      <c r="H328">
        <f t="shared" si="35"/>
        <v>32.499999999999993</v>
      </c>
      <c r="I328">
        <f t="shared" si="36"/>
        <v>313.59999999999997</v>
      </c>
      <c r="J328">
        <f t="shared" si="37"/>
        <v>1.1000000000000001</v>
      </c>
      <c r="K328">
        <f t="shared" si="38"/>
        <v>-0.4</v>
      </c>
      <c r="L328">
        <f t="shared" si="39"/>
        <v>56.900000000000006</v>
      </c>
    </row>
    <row r="329" spans="1:12" x14ac:dyDescent="0.25">
      <c r="A329" t="s">
        <v>565</v>
      </c>
      <c r="B329" t="str">
        <f t="shared" si="40"/>
        <v>Rex</v>
      </c>
      <c r="C329" t="str">
        <f t="shared" si="40"/>
        <v>Burkhead</v>
      </c>
      <c r="D329" t="str">
        <f t="shared" si="40"/>
        <v>HOU</v>
      </c>
      <c r="E329">
        <f t="shared" si="32"/>
        <v>90.2</v>
      </c>
      <c r="F329">
        <f t="shared" si="33"/>
        <v>480.5</v>
      </c>
      <c r="G329">
        <f t="shared" si="34"/>
        <v>2.9999999999999996</v>
      </c>
      <c r="H329">
        <f t="shared" si="35"/>
        <v>24.4</v>
      </c>
      <c r="I329">
        <f t="shared" si="36"/>
        <v>219.79999999999995</v>
      </c>
      <c r="J329">
        <f t="shared" si="37"/>
        <v>1</v>
      </c>
      <c r="K329">
        <f t="shared" si="38"/>
        <v>-0.3</v>
      </c>
      <c r="L329">
        <f t="shared" si="39"/>
        <v>95.1</v>
      </c>
    </row>
    <row r="330" spans="1:12" x14ac:dyDescent="0.25">
      <c r="A330" t="s">
        <v>566</v>
      </c>
      <c r="B330" t="str">
        <f t="shared" si="40"/>
        <v>Jamaal</v>
      </c>
      <c r="C330" t="str">
        <f t="shared" si="40"/>
        <v>Williams</v>
      </c>
      <c r="D330" t="str">
        <f t="shared" si="40"/>
        <v>DET</v>
      </c>
      <c r="E330">
        <f t="shared" si="32"/>
        <v>125.5</v>
      </c>
      <c r="F330">
        <f t="shared" si="33"/>
        <v>658</v>
      </c>
      <c r="G330">
        <f t="shared" si="34"/>
        <v>4.5</v>
      </c>
      <c r="H330">
        <f t="shared" si="35"/>
        <v>22.000000000000004</v>
      </c>
      <c r="I330">
        <f t="shared" si="36"/>
        <v>142.00000000000003</v>
      </c>
      <c r="J330">
        <f t="shared" si="37"/>
        <v>0.59999999999999987</v>
      </c>
      <c r="K330">
        <f t="shared" si="38"/>
        <v>-0.2</v>
      </c>
      <c r="L330">
        <f t="shared" si="39"/>
        <v>111.5</v>
      </c>
    </row>
    <row r="331" spans="1:12" x14ac:dyDescent="0.25">
      <c r="A331" t="s">
        <v>567</v>
      </c>
      <c r="B331" t="str">
        <f t="shared" si="40"/>
        <v>Alexander</v>
      </c>
      <c r="C331" t="str">
        <f t="shared" si="40"/>
        <v>Mattison</v>
      </c>
      <c r="D331" t="str">
        <f t="shared" si="40"/>
        <v>MIN</v>
      </c>
      <c r="E331">
        <f t="shared" si="32"/>
        <v>112.29999999999998</v>
      </c>
      <c r="F331">
        <f t="shared" si="33"/>
        <v>356.80000000000007</v>
      </c>
      <c r="G331">
        <f t="shared" si="34"/>
        <v>2.8000000000000003</v>
      </c>
      <c r="H331">
        <f t="shared" si="35"/>
        <v>21.7</v>
      </c>
      <c r="I331">
        <f t="shared" si="36"/>
        <v>171.1</v>
      </c>
      <c r="J331">
        <f t="shared" si="37"/>
        <v>0.80000000000000016</v>
      </c>
      <c r="K331">
        <f t="shared" si="38"/>
        <v>0.19999999999999996</v>
      </c>
      <c r="L331">
        <f t="shared" si="39"/>
        <v>74.100000000000009</v>
      </c>
    </row>
    <row r="332" spans="1:12" x14ac:dyDescent="0.25">
      <c r="A332" t="s">
        <v>568</v>
      </c>
      <c r="B332" t="str">
        <f t="shared" si="40"/>
        <v>Khalil</v>
      </c>
      <c r="C332" t="str">
        <f t="shared" si="40"/>
        <v>Herbert</v>
      </c>
      <c r="D332" t="str">
        <f t="shared" si="40"/>
        <v>CHI</v>
      </c>
      <c r="E332">
        <f t="shared" si="32"/>
        <v>106.2</v>
      </c>
      <c r="F332">
        <f t="shared" si="33"/>
        <v>167</v>
      </c>
      <c r="G332">
        <f t="shared" si="34"/>
        <v>1.1999999999999993</v>
      </c>
      <c r="H332">
        <f t="shared" si="35"/>
        <v>8.8999999999999986</v>
      </c>
      <c r="I332">
        <f t="shared" si="36"/>
        <v>83.4</v>
      </c>
      <c r="J332">
        <f t="shared" si="37"/>
        <v>0.30000000000000004</v>
      </c>
      <c r="K332">
        <f t="shared" si="38"/>
        <v>-9.9999999999999978E-2</v>
      </c>
      <c r="L332">
        <f t="shared" si="39"/>
        <v>34.899999999999991</v>
      </c>
    </row>
    <row r="333" spans="1:12" x14ac:dyDescent="0.25">
      <c r="A333" t="s">
        <v>569</v>
      </c>
      <c r="B333" t="str">
        <f t="shared" si="40"/>
        <v>J.D.</v>
      </c>
      <c r="C333" t="str">
        <f t="shared" si="40"/>
        <v>McKissic</v>
      </c>
      <c r="D333" t="str">
        <f t="shared" si="40"/>
        <v>WAS</v>
      </c>
      <c r="E333">
        <f t="shared" si="32"/>
        <v>59.3</v>
      </c>
      <c r="F333">
        <f t="shared" si="33"/>
        <v>260.5</v>
      </c>
      <c r="G333">
        <f t="shared" si="34"/>
        <v>1.9000000000000004</v>
      </c>
      <c r="H333">
        <f t="shared" si="35"/>
        <v>50.7</v>
      </c>
      <c r="I333">
        <f t="shared" si="36"/>
        <v>385.69999999999993</v>
      </c>
      <c r="J333">
        <f t="shared" si="37"/>
        <v>1.6999999999999997</v>
      </c>
      <c r="K333">
        <f t="shared" si="38"/>
        <v>-0.2</v>
      </c>
      <c r="L333">
        <f t="shared" si="39"/>
        <v>86.8</v>
      </c>
    </row>
    <row r="334" spans="1:12" x14ac:dyDescent="0.25">
      <c r="A334" t="s">
        <v>570</v>
      </c>
      <c r="B334" t="str">
        <f t="shared" si="40"/>
        <v>Kenneth</v>
      </c>
      <c r="C334" t="str">
        <f t="shared" si="40"/>
        <v>Gainwell</v>
      </c>
      <c r="D334" t="str">
        <f t="shared" si="40"/>
        <v>PHI</v>
      </c>
      <c r="E334">
        <f t="shared" si="32"/>
        <v>86.399999999999991</v>
      </c>
      <c r="F334">
        <f t="shared" si="33"/>
        <v>290.2</v>
      </c>
      <c r="G334">
        <f t="shared" si="34"/>
        <v>2.5</v>
      </c>
      <c r="H334">
        <f t="shared" si="35"/>
        <v>31.599999999999998</v>
      </c>
      <c r="I334">
        <f t="shared" si="36"/>
        <v>301.7</v>
      </c>
      <c r="J334">
        <f t="shared" si="37"/>
        <v>1</v>
      </c>
      <c r="K334">
        <f t="shared" si="38"/>
        <v>0.59999999999999987</v>
      </c>
      <c r="L334">
        <f t="shared" si="39"/>
        <v>79.099999999999994</v>
      </c>
    </row>
    <row r="335" spans="1:12" x14ac:dyDescent="0.25">
      <c r="A335" t="s">
        <v>571</v>
      </c>
      <c r="B335" t="str">
        <f t="shared" si="40"/>
        <v>Zamir</v>
      </c>
      <c r="C335" t="str">
        <f t="shared" si="40"/>
        <v>White</v>
      </c>
      <c r="D335" t="str">
        <f t="shared" si="40"/>
        <v>LV</v>
      </c>
      <c r="E335">
        <f t="shared" si="32"/>
        <v>101.10000000000001</v>
      </c>
      <c r="F335">
        <f t="shared" si="33"/>
        <v>118.80000000000007</v>
      </c>
      <c r="G335">
        <f t="shared" si="34"/>
        <v>1.2000000000000002</v>
      </c>
      <c r="H335">
        <f t="shared" si="35"/>
        <v>6</v>
      </c>
      <c r="I335">
        <f t="shared" si="36"/>
        <v>27.200000000000003</v>
      </c>
      <c r="J335">
        <f t="shared" si="37"/>
        <v>0.20000000000000007</v>
      </c>
      <c r="K335">
        <f t="shared" si="38"/>
        <v>0</v>
      </c>
      <c r="L335">
        <f t="shared" si="39"/>
        <v>22.499999999999986</v>
      </c>
    </row>
    <row r="336" spans="1:12" x14ac:dyDescent="0.25">
      <c r="A336" t="s">
        <v>572</v>
      </c>
      <c r="B336" t="str">
        <f t="shared" si="40"/>
        <v>Tyler</v>
      </c>
      <c r="C336" t="str">
        <f t="shared" si="40"/>
        <v>Allgeier</v>
      </c>
      <c r="D336" t="str">
        <f t="shared" si="40"/>
        <v>ATL</v>
      </c>
      <c r="E336">
        <f t="shared" si="32"/>
        <v>109.89999999999999</v>
      </c>
      <c r="F336">
        <f t="shared" si="33"/>
        <v>265.60000000000008</v>
      </c>
      <c r="G336">
        <f t="shared" si="34"/>
        <v>1.9</v>
      </c>
      <c r="H336">
        <f t="shared" si="35"/>
        <v>11.499999999999998</v>
      </c>
      <c r="I336">
        <f t="shared" si="36"/>
        <v>94.4</v>
      </c>
      <c r="J336">
        <f t="shared" si="37"/>
        <v>0.5</v>
      </c>
      <c r="K336">
        <f t="shared" si="38"/>
        <v>0.19999999999999996</v>
      </c>
      <c r="L336">
        <f t="shared" si="39"/>
        <v>49.400000000000006</v>
      </c>
    </row>
    <row r="337" spans="1:12" x14ac:dyDescent="0.25">
      <c r="A337" t="s">
        <v>573</v>
      </c>
      <c r="B337" t="str">
        <f t="shared" si="40"/>
        <v>Rachaad</v>
      </c>
      <c r="C337" t="str">
        <f t="shared" si="40"/>
        <v>White</v>
      </c>
      <c r="D337" t="str">
        <f t="shared" si="40"/>
        <v>TB</v>
      </c>
      <c r="E337">
        <f t="shared" si="32"/>
        <v>81.7</v>
      </c>
      <c r="F337">
        <f t="shared" si="33"/>
        <v>298.79999999999995</v>
      </c>
      <c r="G337">
        <f t="shared" si="34"/>
        <v>2.8</v>
      </c>
      <c r="H337">
        <f t="shared" si="35"/>
        <v>10.499999999999993</v>
      </c>
      <c r="I337">
        <f t="shared" si="36"/>
        <v>67</v>
      </c>
      <c r="J337">
        <f t="shared" si="37"/>
        <v>0.39999999999999991</v>
      </c>
      <c r="K337">
        <f t="shared" si="38"/>
        <v>0.4</v>
      </c>
      <c r="L337">
        <f t="shared" si="39"/>
        <v>54.900000000000006</v>
      </c>
    </row>
    <row r="338" spans="1:12" x14ac:dyDescent="0.25">
      <c r="A338" t="s">
        <v>574</v>
      </c>
      <c r="B338" t="str">
        <f t="shared" si="40"/>
        <v>Jerick</v>
      </c>
      <c r="C338" t="str">
        <f t="shared" si="40"/>
        <v>McKinnon</v>
      </c>
      <c r="D338" t="str">
        <f t="shared" si="40"/>
        <v>KC</v>
      </c>
      <c r="E338">
        <f t="shared" si="32"/>
        <v>63.599999999999987</v>
      </c>
      <c r="F338">
        <f t="shared" si="33"/>
        <v>299.39999999999998</v>
      </c>
      <c r="G338">
        <f t="shared" si="34"/>
        <v>1.8000000000000003</v>
      </c>
      <c r="H338">
        <f t="shared" si="35"/>
        <v>35.799999999999997</v>
      </c>
      <c r="I338">
        <f t="shared" si="36"/>
        <v>303.40000000000003</v>
      </c>
      <c r="J338">
        <f t="shared" si="37"/>
        <v>1.5</v>
      </c>
      <c r="K338">
        <f t="shared" si="38"/>
        <v>0.3</v>
      </c>
      <c r="L338">
        <f t="shared" si="39"/>
        <v>80.100000000000009</v>
      </c>
    </row>
    <row r="339" spans="1:12" x14ac:dyDescent="0.25">
      <c r="A339" t="s">
        <v>575</v>
      </c>
      <c r="B339" t="str">
        <f t="shared" si="40"/>
        <v>Damien</v>
      </c>
      <c r="C339" t="str">
        <f t="shared" si="40"/>
        <v>Williams</v>
      </c>
      <c r="D339" t="str">
        <f t="shared" si="40"/>
        <v>ATL</v>
      </c>
      <c r="E339">
        <f t="shared" si="32"/>
        <v>72.3</v>
      </c>
      <c r="F339">
        <f t="shared" si="33"/>
        <v>155.30000000000001</v>
      </c>
      <c r="G339">
        <f t="shared" si="34"/>
        <v>1.0999999999999996</v>
      </c>
      <c r="H339">
        <f t="shared" si="35"/>
        <v>26.1</v>
      </c>
      <c r="I339">
        <f t="shared" si="36"/>
        <v>227.2</v>
      </c>
      <c r="J339">
        <f t="shared" si="37"/>
        <v>0.79999999999999993</v>
      </c>
      <c r="K339">
        <f t="shared" si="38"/>
        <v>0.2</v>
      </c>
      <c r="L339">
        <f t="shared" si="39"/>
        <v>49.499999999999993</v>
      </c>
    </row>
    <row r="340" spans="1:12" x14ac:dyDescent="0.25">
      <c r="A340" t="s">
        <v>576</v>
      </c>
      <c r="B340" t="str">
        <f t="shared" si="40"/>
        <v>Ameer</v>
      </c>
      <c r="C340" t="str">
        <f t="shared" si="40"/>
        <v>Abdullah</v>
      </c>
      <c r="D340" t="str">
        <f t="shared" si="40"/>
        <v>LV</v>
      </c>
      <c r="E340">
        <f t="shared" si="32"/>
        <v>37.599999999999987</v>
      </c>
      <c r="F340">
        <f t="shared" si="33"/>
        <v>254.39999999999998</v>
      </c>
      <c r="G340">
        <f t="shared" si="34"/>
        <v>1.5</v>
      </c>
      <c r="H340">
        <f t="shared" si="35"/>
        <v>30</v>
      </c>
      <c r="I340">
        <f t="shared" si="36"/>
        <v>215.10000000000002</v>
      </c>
      <c r="J340">
        <f t="shared" si="37"/>
        <v>0.79999999999999982</v>
      </c>
      <c r="K340">
        <f t="shared" si="38"/>
        <v>0</v>
      </c>
      <c r="L340">
        <f t="shared" si="39"/>
        <v>60</v>
      </c>
    </row>
    <row r="341" spans="1:12" x14ac:dyDescent="0.25">
      <c r="A341" t="s">
        <v>577</v>
      </c>
      <c r="B341" t="str">
        <f t="shared" si="40"/>
        <v>Gus</v>
      </c>
      <c r="C341" t="str">
        <f t="shared" si="40"/>
        <v>Edwards</v>
      </c>
      <c r="D341" t="str">
        <f t="shared" si="40"/>
        <v>BAL</v>
      </c>
      <c r="E341">
        <f t="shared" si="32"/>
        <v>78.3</v>
      </c>
      <c r="F341">
        <f t="shared" si="33"/>
        <v>330.19999999999993</v>
      </c>
      <c r="G341">
        <f t="shared" si="34"/>
        <v>2.9999999999999996</v>
      </c>
      <c r="H341">
        <f t="shared" si="35"/>
        <v>6.2999999999999989</v>
      </c>
      <c r="I341">
        <f t="shared" si="36"/>
        <v>61.099999999999994</v>
      </c>
      <c r="J341">
        <f t="shared" si="37"/>
        <v>0.3000000000000001</v>
      </c>
      <c r="K341">
        <f t="shared" si="38"/>
        <v>0.70000000000000007</v>
      </c>
      <c r="L341">
        <f t="shared" si="39"/>
        <v>58</v>
      </c>
    </row>
    <row r="342" spans="1:12" x14ac:dyDescent="0.25">
      <c r="A342" t="s">
        <v>578</v>
      </c>
      <c r="B342" t="str">
        <f t="shared" si="40"/>
        <v>Isiah</v>
      </c>
      <c r="C342" t="str">
        <f t="shared" si="40"/>
        <v>Pacheco</v>
      </c>
      <c r="D342" t="str">
        <f t="shared" si="40"/>
        <v>KC</v>
      </c>
      <c r="E342">
        <f t="shared" si="32"/>
        <v>63.400000000000006</v>
      </c>
      <c r="F342">
        <f t="shared" si="33"/>
        <v>175.8</v>
      </c>
      <c r="G342">
        <f t="shared" si="34"/>
        <v>1.3000000000000003</v>
      </c>
      <c r="H342">
        <f t="shared" si="35"/>
        <v>10.000000000000002</v>
      </c>
      <c r="I342">
        <f t="shared" si="36"/>
        <v>57.599999999999994</v>
      </c>
      <c r="J342">
        <f t="shared" si="37"/>
        <v>0.40000000000000013</v>
      </c>
      <c r="K342">
        <f t="shared" si="38"/>
        <v>0.2</v>
      </c>
      <c r="L342">
        <f t="shared" si="39"/>
        <v>32.5</v>
      </c>
    </row>
    <row r="343" spans="1:12" x14ac:dyDescent="0.25">
      <c r="A343" t="s">
        <v>579</v>
      </c>
      <c r="B343" t="str">
        <f t="shared" si="40"/>
        <v>Boston</v>
      </c>
      <c r="C343" t="str">
        <f t="shared" si="40"/>
        <v>Scott</v>
      </c>
      <c r="D343" t="str">
        <f t="shared" si="40"/>
        <v>PHI</v>
      </c>
      <c r="E343">
        <f t="shared" si="32"/>
        <v>61.70000000000001</v>
      </c>
      <c r="F343">
        <f t="shared" si="33"/>
        <v>306.60000000000002</v>
      </c>
      <c r="G343">
        <f t="shared" si="34"/>
        <v>3.1000000000000005</v>
      </c>
      <c r="H343">
        <f t="shared" si="35"/>
        <v>11.300000000000002</v>
      </c>
      <c r="I343">
        <f t="shared" si="36"/>
        <v>83.7</v>
      </c>
      <c r="J343">
        <f t="shared" si="37"/>
        <v>0.19999999999999996</v>
      </c>
      <c r="K343">
        <f t="shared" si="38"/>
        <v>0.29999999999999993</v>
      </c>
      <c r="L343">
        <f t="shared" si="39"/>
        <v>59.300000000000011</v>
      </c>
    </row>
    <row r="344" spans="1:12" x14ac:dyDescent="0.25">
      <c r="A344" t="s">
        <v>580</v>
      </c>
      <c r="B344" t="str">
        <f t="shared" si="40"/>
        <v>D'Onta</v>
      </c>
      <c r="C344" t="str">
        <f t="shared" si="40"/>
        <v>Foreman</v>
      </c>
      <c r="D344" t="str">
        <f t="shared" si="40"/>
        <v>CAR</v>
      </c>
      <c r="E344">
        <f t="shared" si="32"/>
        <v>72.400000000000006</v>
      </c>
      <c r="F344">
        <f t="shared" si="33"/>
        <v>636.30000000000007</v>
      </c>
      <c r="G344">
        <f t="shared" si="34"/>
        <v>4.3</v>
      </c>
      <c r="H344">
        <f t="shared" si="35"/>
        <v>9.6999999999999993</v>
      </c>
      <c r="I344">
        <f t="shared" si="36"/>
        <v>92.899999999999991</v>
      </c>
      <c r="J344">
        <f t="shared" si="37"/>
        <v>0.5</v>
      </c>
      <c r="K344">
        <f t="shared" si="38"/>
        <v>1.5</v>
      </c>
      <c r="L344">
        <f t="shared" si="39"/>
        <v>98</v>
      </c>
    </row>
    <row r="345" spans="1:12" x14ac:dyDescent="0.25">
      <c r="A345" t="s">
        <v>581</v>
      </c>
      <c r="B345" t="str">
        <f t="shared" si="40"/>
        <v>Samaje</v>
      </c>
      <c r="C345" t="str">
        <f t="shared" si="40"/>
        <v>Perine</v>
      </c>
      <c r="D345" t="str">
        <f t="shared" si="40"/>
        <v>CIN</v>
      </c>
      <c r="E345">
        <f t="shared" si="32"/>
        <v>54.5</v>
      </c>
      <c r="F345">
        <f t="shared" si="33"/>
        <v>104.19999999999999</v>
      </c>
      <c r="G345">
        <f t="shared" si="34"/>
        <v>0.69999999999999973</v>
      </c>
      <c r="H345">
        <f t="shared" si="35"/>
        <v>18.299999999999997</v>
      </c>
      <c r="I345">
        <f t="shared" si="36"/>
        <v>144.99999999999997</v>
      </c>
      <c r="J345">
        <f t="shared" si="37"/>
        <v>0.60000000000000009</v>
      </c>
      <c r="K345">
        <f t="shared" si="38"/>
        <v>0.10000000000000003</v>
      </c>
      <c r="L345">
        <f t="shared" si="39"/>
        <v>32.800000000000011</v>
      </c>
    </row>
    <row r="346" spans="1:12" x14ac:dyDescent="0.25">
      <c r="A346" t="s">
        <v>582</v>
      </c>
      <c r="B346" t="str">
        <f t="shared" si="40"/>
        <v>Isaiah</v>
      </c>
      <c r="C346" t="str">
        <f t="shared" si="40"/>
        <v>Spiller</v>
      </c>
      <c r="D346" t="str">
        <f t="shared" si="40"/>
        <v>LAC</v>
      </c>
      <c r="E346">
        <f t="shared" si="32"/>
        <v>57.7</v>
      </c>
      <c r="F346">
        <f t="shared" si="33"/>
        <v>175.49999999999997</v>
      </c>
      <c r="G346">
        <f t="shared" si="34"/>
        <v>1.2</v>
      </c>
      <c r="H346">
        <f t="shared" si="35"/>
        <v>8.2000000000000011</v>
      </c>
      <c r="I346">
        <f t="shared" si="36"/>
        <v>50</v>
      </c>
      <c r="J346">
        <f t="shared" si="37"/>
        <v>0.29999999999999993</v>
      </c>
      <c r="K346">
        <f t="shared" si="38"/>
        <v>0.10000000000000003</v>
      </c>
      <c r="L346">
        <f t="shared" si="39"/>
        <v>31.099999999999994</v>
      </c>
    </row>
    <row r="347" spans="1:12" x14ac:dyDescent="0.25">
      <c r="A347" t="s">
        <v>583</v>
      </c>
      <c r="B347" t="str">
        <f t="shared" si="40"/>
        <v>Jeff</v>
      </c>
      <c r="C347" t="str">
        <f t="shared" si="40"/>
        <v>Wilson</v>
      </c>
      <c r="D347" t="str">
        <f t="shared" si="40"/>
        <v>SF</v>
      </c>
      <c r="E347">
        <f t="shared" si="32"/>
        <v>51.900000000000006</v>
      </c>
      <c r="F347">
        <f t="shared" si="33"/>
        <v>99.300000000000011</v>
      </c>
      <c r="G347">
        <f t="shared" si="34"/>
        <v>0.79999999999999982</v>
      </c>
      <c r="H347">
        <f t="shared" si="35"/>
        <v>4.0999999999999996</v>
      </c>
      <c r="I347">
        <f t="shared" si="36"/>
        <v>27.399999999999991</v>
      </c>
      <c r="J347">
        <f t="shared" si="37"/>
        <v>0.19999999999999996</v>
      </c>
      <c r="K347">
        <f t="shared" si="38"/>
        <v>0.3</v>
      </c>
      <c r="L347">
        <f t="shared" si="39"/>
        <v>17.099999999999994</v>
      </c>
    </row>
    <row r="348" spans="1:12" x14ac:dyDescent="0.25">
      <c r="A348" t="s">
        <v>584</v>
      </c>
      <c r="B348" t="str">
        <f t="shared" ref="B348:D379" si="41">INDEX(B$3:B$144,MATCH($A348,$A$3:$A$144,0))</f>
        <v>Dontrell</v>
      </c>
      <c r="C348" t="str">
        <f t="shared" si="41"/>
        <v>Hilliard</v>
      </c>
      <c r="D348" t="str">
        <f t="shared" si="41"/>
        <v>TEN</v>
      </c>
      <c r="E348">
        <f t="shared" ref="E348:E409" si="42">INDEX(E$3:E$144,MATCH($A348,$A$3:$A$144,0))+INDEX(R$3:R$145,MATCH($A348,$N$3:$N$145,0))-INDEX(AE$3:AE$148,MATCH($A348,$AA$3:$AA$148,0))</f>
        <v>39.400000000000006</v>
      </c>
      <c r="F348">
        <f t="shared" ref="F348:F409" si="43">INDEX(F$3:F$144,MATCH($A348,$A$3:$A$144,0))+INDEX(S$3:S$145,MATCH($A348,$N$3:$N$145,0))-INDEX(AF$3:AF$148,MATCH($A348,$AA$3:$AA$148,0))</f>
        <v>262.70000000000005</v>
      </c>
      <c r="G348">
        <f t="shared" ref="G348:G409" si="44">INDEX(G$3:G$144,MATCH($A348,$A$3:$A$144,0))+INDEX(T$3:T$145,MATCH($A348,$N$3:$N$145,0))-INDEX(AG$3:AG$148,MATCH($A348,$AA$3:$AA$148,0))</f>
        <v>1.9999999999999996</v>
      </c>
      <c r="H348">
        <f t="shared" ref="H348:H409" si="45">INDEX(H$3:H$144,MATCH($A348,$A$3:$A$144,0))+INDEX(U$3:U$145,MATCH($A348,$N$3:$N$145,0))-INDEX(AH$3:AH$148,MATCH($A348,$AA$3:$AA$148,0))</f>
        <v>29.200000000000003</v>
      </c>
      <c r="I348">
        <f t="shared" ref="I348:I409" si="46">INDEX(I$3:I$144,MATCH($A348,$A$3:$A$144,0))+INDEX(V$3:V$145,MATCH($A348,$N$3:$N$145,0))-INDEX(AI$3:AI$148,MATCH($A348,$AA$3:$AA$148,0))</f>
        <v>284.10000000000002</v>
      </c>
      <c r="J348">
        <f t="shared" ref="J348:J409" si="47">INDEX(J$3:J$144,MATCH($A348,$A$3:$A$144,0))+INDEX(W$3:W$145,MATCH($A348,$N$3:$N$145,0))-INDEX(AJ$3:AJ$148,MATCH($A348,$AA$3:$AA$148,0))</f>
        <v>0.8</v>
      </c>
      <c r="K348">
        <f t="shared" ref="K348:K409" si="48">INDEX(K$3:K$144,MATCH($A348,$A$3:$A$144,0))+INDEX(X$3:X$145,MATCH($A348,$N$3:$N$145,0))-INDEX(AK$3:AK$148,MATCH($A348,$AA$3:$AA$148,0))</f>
        <v>0.5</v>
      </c>
      <c r="L348">
        <f t="shared" ref="L348:L409" si="49">INDEX(L$3:L$144,MATCH($A348,$A$3:$A$144,0))+INDEX(Y$3:Y$145,MATCH($A348,$N$3:$N$145,0))-INDEX(AL$3:AL$148,MATCH($A348,$AA$3:$AA$148,0))</f>
        <v>70.899999999999991</v>
      </c>
    </row>
    <row r="349" spans="1:12" x14ac:dyDescent="0.25">
      <c r="A349" t="s">
        <v>585</v>
      </c>
      <c r="B349" t="str">
        <f t="shared" si="41"/>
        <v>Eno</v>
      </c>
      <c r="C349" t="str">
        <f t="shared" si="41"/>
        <v>Benjamin</v>
      </c>
      <c r="D349" t="str">
        <f t="shared" si="41"/>
        <v>ARI</v>
      </c>
      <c r="E349">
        <f t="shared" si="42"/>
        <v>52.800000000000004</v>
      </c>
      <c r="F349">
        <f t="shared" si="43"/>
        <v>257.09999999999997</v>
      </c>
      <c r="G349">
        <f t="shared" si="44"/>
        <v>1.6</v>
      </c>
      <c r="H349">
        <f t="shared" si="45"/>
        <v>14.999999999999998</v>
      </c>
      <c r="I349">
        <f t="shared" si="46"/>
        <v>114.1</v>
      </c>
      <c r="J349">
        <f t="shared" si="47"/>
        <v>0.6</v>
      </c>
      <c r="K349">
        <f t="shared" si="48"/>
        <v>0.3</v>
      </c>
      <c r="L349">
        <f t="shared" si="49"/>
        <v>49.699999999999989</v>
      </c>
    </row>
    <row r="350" spans="1:12" x14ac:dyDescent="0.25">
      <c r="A350" t="s">
        <v>586</v>
      </c>
      <c r="B350" t="str">
        <f t="shared" si="41"/>
        <v>Matt</v>
      </c>
      <c r="C350" t="str">
        <f t="shared" si="41"/>
        <v>Breida</v>
      </c>
      <c r="D350" t="str">
        <f t="shared" si="41"/>
        <v>NYG</v>
      </c>
      <c r="E350">
        <f t="shared" si="42"/>
        <v>53.100000000000009</v>
      </c>
      <c r="F350">
        <f t="shared" si="43"/>
        <v>245.3</v>
      </c>
      <c r="G350">
        <f t="shared" si="44"/>
        <v>1.4000000000000001</v>
      </c>
      <c r="H350">
        <f t="shared" si="45"/>
        <v>15.500000000000002</v>
      </c>
      <c r="I350">
        <f t="shared" si="46"/>
        <v>120.29999999999998</v>
      </c>
      <c r="J350">
        <f t="shared" si="47"/>
        <v>0.6</v>
      </c>
      <c r="K350">
        <f t="shared" si="48"/>
        <v>1.4000000000000001</v>
      </c>
      <c r="L350">
        <f t="shared" si="49"/>
        <v>46.199999999999996</v>
      </c>
    </row>
    <row r="351" spans="1:12" x14ac:dyDescent="0.25">
      <c r="A351" t="s">
        <v>587</v>
      </c>
      <c r="B351" t="str">
        <f t="shared" si="41"/>
        <v>Sony</v>
      </c>
      <c r="C351" t="str">
        <f t="shared" si="41"/>
        <v>Michel</v>
      </c>
      <c r="D351" t="str">
        <f t="shared" si="41"/>
        <v>LAC</v>
      </c>
      <c r="E351">
        <f t="shared" si="42"/>
        <v>55</v>
      </c>
      <c r="F351">
        <f t="shared" si="43"/>
        <v>315.90000000000003</v>
      </c>
      <c r="G351">
        <f t="shared" si="44"/>
        <v>2.2999999999999998</v>
      </c>
      <c r="H351">
        <f t="shared" si="45"/>
        <v>11.600000000000003</v>
      </c>
      <c r="I351">
        <f t="shared" si="46"/>
        <v>94.399999999999991</v>
      </c>
      <c r="J351">
        <f t="shared" si="47"/>
        <v>0.29999999999999993</v>
      </c>
      <c r="K351">
        <f t="shared" si="48"/>
        <v>0.2</v>
      </c>
      <c r="L351">
        <f t="shared" si="49"/>
        <v>55.7</v>
      </c>
    </row>
    <row r="352" spans="1:12" x14ac:dyDescent="0.25">
      <c r="A352" t="s">
        <v>589</v>
      </c>
      <c r="B352" t="str">
        <f t="shared" si="41"/>
        <v>Hassan</v>
      </c>
      <c r="C352" t="str">
        <f t="shared" si="41"/>
        <v>Haskins</v>
      </c>
      <c r="D352" t="str">
        <f t="shared" si="41"/>
        <v>TEN</v>
      </c>
      <c r="E352">
        <f t="shared" si="42"/>
        <v>0</v>
      </c>
      <c r="F352">
        <f t="shared" si="43"/>
        <v>191.09999999999997</v>
      </c>
      <c r="G352">
        <f t="shared" si="44"/>
        <v>2.0999999999999996</v>
      </c>
      <c r="H352">
        <f t="shared" si="45"/>
        <v>8.3999999999999986</v>
      </c>
      <c r="I352">
        <f t="shared" si="46"/>
        <v>59.599999999999994</v>
      </c>
      <c r="J352">
        <f t="shared" si="47"/>
        <v>0.30000000000000004</v>
      </c>
      <c r="K352">
        <f t="shared" si="48"/>
        <v>0.3</v>
      </c>
      <c r="L352">
        <f t="shared" si="49"/>
        <v>39</v>
      </c>
    </row>
    <row r="353" spans="1:12" x14ac:dyDescent="0.25">
      <c r="A353" t="s">
        <v>590</v>
      </c>
      <c r="B353" t="str">
        <f t="shared" si="41"/>
        <v>Chuba</v>
      </c>
      <c r="C353" t="str">
        <f t="shared" si="41"/>
        <v>Hubbard</v>
      </c>
      <c r="D353" t="str">
        <f t="shared" si="41"/>
        <v>CAR</v>
      </c>
      <c r="E353">
        <f t="shared" si="42"/>
        <v>39.900000000000006</v>
      </c>
      <c r="F353">
        <f t="shared" si="43"/>
        <v>234.6</v>
      </c>
      <c r="G353">
        <f t="shared" si="44"/>
        <v>1.5999999999999999</v>
      </c>
      <c r="H353">
        <f t="shared" si="45"/>
        <v>12.499999999999996</v>
      </c>
      <c r="I353">
        <f t="shared" si="46"/>
        <v>74.200000000000017</v>
      </c>
      <c r="J353">
        <f t="shared" si="47"/>
        <v>0.30000000000000004</v>
      </c>
      <c r="K353">
        <f t="shared" si="48"/>
        <v>0.3</v>
      </c>
      <c r="L353">
        <f t="shared" si="49"/>
        <v>41.199999999999996</v>
      </c>
    </row>
    <row r="354" spans="1:12" x14ac:dyDescent="0.25">
      <c r="A354" t="s">
        <v>591</v>
      </c>
      <c r="B354" t="str">
        <f t="shared" si="41"/>
        <v>Zack</v>
      </c>
      <c r="C354" t="str">
        <f t="shared" si="41"/>
        <v>Moss</v>
      </c>
      <c r="D354" t="str">
        <f t="shared" si="41"/>
        <v>BUF</v>
      </c>
      <c r="E354">
        <f t="shared" si="42"/>
        <v>39.300000000000004</v>
      </c>
      <c r="F354">
        <f t="shared" si="43"/>
        <v>200.40000000000003</v>
      </c>
      <c r="G354">
        <f t="shared" si="44"/>
        <v>1.4</v>
      </c>
      <c r="H354">
        <f t="shared" si="45"/>
        <v>8.5999999999999979</v>
      </c>
      <c r="I354">
        <f t="shared" si="46"/>
        <v>61.899999999999991</v>
      </c>
      <c r="J354">
        <f t="shared" si="47"/>
        <v>0.30000000000000004</v>
      </c>
      <c r="K354">
        <f t="shared" si="48"/>
        <v>-0.1</v>
      </c>
      <c r="L354">
        <f t="shared" si="49"/>
        <v>37.000000000000007</v>
      </c>
    </row>
    <row r="355" spans="1:12" x14ac:dyDescent="0.25">
      <c r="A355" t="s">
        <v>592</v>
      </c>
      <c r="B355" t="str">
        <f t="shared" si="41"/>
        <v>Darrel</v>
      </c>
      <c r="C355" t="str">
        <f t="shared" si="41"/>
        <v>Williams</v>
      </c>
      <c r="D355" t="str">
        <f t="shared" si="41"/>
        <v>ARI</v>
      </c>
      <c r="E355">
        <f t="shared" si="42"/>
        <v>31.799999999999994</v>
      </c>
      <c r="F355">
        <f t="shared" si="43"/>
        <v>261.2</v>
      </c>
      <c r="G355">
        <f t="shared" si="44"/>
        <v>2.2999999999999998</v>
      </c>
      <c r="H355">
        <f t="shared" si="45"/>
        <v>21.700000000000003</v>
      </c>
      <c r="I355">
        <f t="shared" si="46"/>
        <v>181.8</v>
      </c>
      <c r="J355">
        <f t="shared" si="47"/>
        <v>0.8</v>
      </c>
      <c r="K355">
        <f t="shared" si="48"/>
        <v>-0.1</v>
      </c>
      <c r="L355">
        <f t="shared" si="49"/>
        <v>63</v>
      </c>
    </row>
    <row r="356" spans="1:12" x14ac:dyDescent="0.25">
      <c r="A356" t="s">
        <v>593</v>
      </c>
      <c r="B356" t="str">
        <f t="shared" si="41"/>
        <v>Mike</v>
      </c>
      <c r="C356" t="str">
        <f t="shared" si="41"/>
        <v>Davis</v>
      </c>
      <c r="D356" t="str">
        <f t="shared" si="41"/>
        <v>BAL</v>
      </c>
      <c r="E356">
        <f t="shared" si="42"/>
        <v>44.7</v>
      </c>
      <c r="F356">
        <f t="shared" si="43"/>
        <v>386.79999999999995</v>
      </c>
      <c r="G356">
        <f t="shared" si="44"/>
        <v>2.4000000000000004</v>
      </c>
      <c r="H356">
        <f t="shared" si="45"/>
        <v>26.199999999999996</v>
      </c>
      <c r="I356">
        <f t="shared" si="46"/>
        <v>193.89999999999998</v>
      </c>
      <c r="J356">
        <f t="shared" si="47"/>
        <v>0.5</v>
      </c>
      <c r="K356">
        <f t="shared" si="48"/>
        <v>0.8</v>
      </c>
      <c r="L356">
        <f t="shared" si="49"/>
        <v>73.5</v>
      </c>
    </row>
    <row r="357" spans="1:12" x14ac:dyDescent="0.25">
      <c r="A357" t="s">
        <v>594</v>
      </c>
      <c r="B357" t="str">
        <f t="shared" si="41"/>
        <v>Myles</v>
      </c>
      <c r="C357" t="str">
        <f t="shared" si="41"/>
        <v>Gaskin</v>
      </c>
      <c r="D357" t="str">
        <f t="shared" si="41"/>
        <v>MIA</v>
      </c>
      <c r="E357">
        <f t="shared" si="42"/>
        <v>41.099999999999987</v>
      </c>
      <c r="F357">
        <f t="shared" si="43"/>
        <v>307.39999999999998</v>
      </c>
      <c r="G357">
        <f t="shared" si="44"/>
        <v>1.6</v>
      </c>
      <c r="H357">
        <f t="shared" si="45"/>
        <v>19.900000000000002</v>
      </c>
      <c r="I357">
        <f t="shared" si="46"/>
        <v>109</v>
      </c>
      <c r="J357">
        <f t="shared" si="47"/>
        <v>0.29999999999999993</v>
      </c>
      <c r="K357">
        <f t="shared" si="48"/>
        <v>0.8</v>
      </c>
      <c r="L357">
        <f t="shared" si="49"/>
        <v>51.70000000000001</v>
      </c>
    </row>
    <row r="358" spans="1:12" x14ac:dyDescent="0.25">
      <c r="A358" t="s">
        <v>595</v>
      </c>
      <c r="B358" t="str">
        <f t="shared" si="41"/>
        <v>Ke'Shawn</v>
      </c>
      <c r="C358" t="str">
        <f t="shared" si="41"/>
        <v>Vaughn</v>
      </c>
      <c r="D358" t="str">
        <f t="shared" si="41"/>
        <v>TB</v>
      </c>
      <c r="E358">
        <f t="shared" si="42"/>
        <v>38.500000000000007</v>
      </c>
      <c r="F358">
        <f t="shared" si="43"/>
        <v>197.10000000000002</v>
      </c>
      <c r="G358">
        <f t="shared" si="44"/>
        <v>1.5</v>
      </c>
      <c r="H358">
        <f t="shared" si="45"/>
        <v>5.9</v>
      </c>
      <c r="I358">
        <f t="shared" si="46"/>
        <v>48.79999999999999</v>
      </c>
      <c r="J358">
        <f t="shared" si="47"/>
        <v>0.3</v>
      </c>
      <c r="K358">
        <f t="shared" si="48"/>
        <v>0.4</v>
      </c>
      <c r="L358">
        <f t="shared" si="49"/>
        <v>33.6</v>
      </c>
    </row>
    <row r="359" spans="1:12" x14ac:dyDescent="0.25">
      <c r="A359" t="s">
        <v>596</v>
      </c>
      <c r="B359" t="str">
        <f t="shared" si="41"/>
        <v>Ronald</v>
      </c>
      <c r="C359" t="str">
        <f t="shared" si="41"/>
        <v>Jones</v>
      </c>
      <c r="D359" t="str">
        <f t="shared" si="41"/>
        <v>KC</v>
      </c>
      <c r="E359">
        <f t="shared" si="42"/>
        <v>30.8</v>
      </c>
      <c r="F359">
        <f t="shared" si="43"/>
        <v>424.20000000000005</v>
      </c>
      <c r="G359">
        <f t="shared" si="44"/>
        <v>3.0999999999999996</v>
      </c>
      <c r="H359">
        <f t="shared" si="45"/>
        <v>9.3000000000000007</v>
      </c>
      <c r="I359">
        <f t="shared" si="46"/>
        <v>53.800000000000004</v>
      </c>
      <c r="J359">
        <f t="shared" si="47"/>
        <v>0.29999999999999993</v>
      </c>
      <c r="K359">
        <f t="shared" si="48"/>
        <v>0.8</v>
      </c>
      <c r="L359">
        <f t="shared" si="49"/>
        <v>66.7</v>
      </c>
    </row>
    <row r="360" spans="1:12" x14ac:dyDescent="0.25">
      <c r="A360" t="s">
        <v>597</v>
      </c>
      <c r="B360" t="str">
        <f t="shared" si="41"/>
        <v>Chris</v>
      </c>
      <c r="C360" t="str">
        <f t="shared" si="41"/>
        <v>Evans</v>
      </c>
      <c r="D360" t="str">
        <f t="shared" si="41"/>
        <v>CIN</v>
      </c>
      <c r="E360">
        <f t="shared" si="42"/>
        <v>22.799999999999994</v>
      </c>
      <c r="F360">
        <f t="shared" si="43"/>
        <v>63.400000000000006</v>
      </c>
      <c r="G360">
        <f t="shared" si="44"/>
        <v>0.40000000000000013</v>
      </c>
      <c r="H360">
        <f t="shared" si="45"/>
        <v>9.1999999999999975</v>
      </c>
      <c r="I360">
        <f t="shared" si="46"/>
        <v>65.400000000000006</v>
      </c>
      <c r="J360">
        <f t="shared" si="47"/>
        <v>0.30000000000000004</v>
      </c>
      <c r="K360">
        <f t="shared" si="48"/>
        <v>0</v>
      </c>
      <c r="L360">
        <f t="shared" si="49"/>
        <v>18.000000000000004</v>
      </c>
    </row>
    <row r="361" spans="1:12" x14ac:dyDescent="0.25">
      <c r="A361" t="s">
        <v>598</v>
      </c>
      <c r="B361" t="str">
        <f t="shared" si="41"/>
        <v>Jaylen</v>
      </c>
      <c r="C361" t="str">
        <f t="shared" si="41"/>
        <v>Warren</v>
      </c>
      <c r="D361" t="str">
        <f t="shared" si="41"/>
        <v>PIT</v>
      </c>
      <c r="E361">
        <f t="shared" si="42"/>
        <v>0</v>
      </c>
      <c r="F361">
        <f t="shared" si="43"/>
        <v>209.8</v>
      </c>
      <c r="G361">
        <f t="shared" si="44"/>
        <v>2.2000000000000002</v>
      </c>
      <c r="H361">
        <f t="shared" si="45"/>
        <v>11.6</v>
      </c>
      <c r="I361">
        <f t="shared" si="46"/>
        <v>65.900000000000006</v>
      </c>
      <c r="J361">
        <f t="shared" si="47"/>
        <v>0.49999999999999994</v>
      </c>
      <c r="K361">
        <f t="shared" si="48"/>
        <v>0.3</v>
      </c>
      <c r="L361">
        <f t="shared" si="49"/>
        <v>42.900000000000006</v>
      </c>
    </row>
    <row r="362" spans="1:12" x14ac:dyDescent="0.25">
      <c r="A362" t="s">
        <v>599</v>
      </c>
      <c r="B362" t="str">
        <f t="shared" si="41"/>
        <v>Kyle</v>
      </c>
      <c r="C362" t="str">
        <f t="shared" si="41"/>
        <v>Juszczyk</v>
      </c>
      <c r="D362" t="str">
        <f t="shared" si="41"/>
        <v>SF</v>
      </c>
      <c r="E362">
        <f t="shared" si="42"/>
        <v>12.600000000000003</v>
      </c>
      <c r="F362">
        <f t="shared" si="43"/>
        <v>6.5</v>
      </c>
      <c r="G362">
        <f t="shared" si="44"/>
        <v>9.9999999999999978E-2</v>
      </c>
      <c r="H362">
        <f t="shared" si="45"/>
        <v>18.999999999999996</v>
      </c>
      <c r="I362">
        <f t="shared" si="46"/>
        <v>168.70000000000002</v>
      </c>
      <c r="J362">
        <f t="shared" si="47"/>
        <v>1</v>
      </c>
      <c r="K362">
        <f t="shared" si="48"/>
        <v>0</v>
      </c>
      <c r="L362">
        <f t="shared" si="49"/>
        <v>23.9</v>
      </c>
    </row>
    <row r="363" spans="1:12" x14ac:dyDescent="0.25">
      <c r="A363" t="s">
        <v>600</v>
      </c>
      <c r="B363" t="str">
        <f t="shared" si="41"/>
        <v>Tyrion</v>
      </c>
      <c r="C363" t="str">
        <f t="shared" si="41"/>
        <v>Davis-Price</v>
      </c>
      <c r="D363" t="str">
        <f t="shared" si="41"/>
        <v>SF</v>
      </c>
      <c r="E363">
        <f t="shared" si="42"/>
        <v>28.5</v>
      </c>
      <c r="F363">
        <f t="shared" si="43"/>
        <v>216.99999999999994</v>
      </c>
      <c r="G363">
        <f t="shared" si="44"/>
        <v>2</v>
      </c>
      <c r="H363">
        <f t="shared" si="45"/>
        <v>10.400000000000002</v>
      </c>
      <c r="I363">
        <f t="shared" si="46"/>
        <v>76.200000000000017</v>
      </c>
      <c r="J363">
        <f t="shared" si="47"/>
        <v>0.4</v>
      </c>
      <c r="K363">
        <f t="shared" si="48"/>
        <v>0.3</v>
      </c>
      <c r="L363">
        <f t="shared" si="49"/>
        <v>42.400000000000006</v>
      </c>
    </row>
    <row r="364" spans="1:12" x14ac:dyDescent="0.25">
      <c r="A364" t="s">
        <v>601</v>
      </c>
      <c r="B364" t="str">
        <f t="shared" si="41"/>
        <v>Giovani</v>
      </c>
      <c r="C364" t="str">
        <f t="shared" si="41"/>
        <v>Bernard</v>
      </c>
      <c r="D364" t="str">
        <f t="shared" si="41"/>
        <v>TB</v>
      </c>
      <c r="E364">
        <f t="shared" si="42"/>
        <v>24.200000000000006</v>
      </c>
      <c r="F364">
        <f t="shared" si="43"/>
        <v>240.90000000000003</v>
      </c>
      <c r="G364">
        <f t="shared" si="44"/>
        <v>1.5000000000000002</v>
      </c>
      <c r="H364">
        <f t="shared" si="45"/>
        <v>23.4</v>
      </c>
      <c r="I364">
        <f t="shared" si="46"/>
        <v>194.10000000000002</v>
      </c>
      <c r="J364">
        <f t="shared" si="47"/>
        <v>0.79999999999999993</v>
      </c>
      <c r="K364">
        <f t="shared" si="48"/>
        <v>0.4</v>
      </c>
      <c r="L364">
        <f t="shared" si="49"/>
        <v>56.599999999999994</v>
      </c>
    </row>
    <row r="365" spans="1:12" x14ac:dyDescent="0.25">
      <c r="A365" t="s">
        <v>602</v>
      </c>
      <c r="B365" t="str">
        <f t="shared" si="41"/>
        <v>Joshua</v>
      </c>
      <c r="C365" t="str">
        <f t="shared" si="41"/>
        <v>Kelley</v>
      </c>
      <c r="D365" t="str">
        <f t="shared" si="41"/>
        <v>LAC</v>
      </c>
      <c r="E365">
        <f t="shared" si="42"/>
        <v>34.100000000000009</v>
      </c>
      <c r="F365">
        <f t="shared" si="43"/>
        <v>179.49999999999997</v>
      </c>
      <c r="G365">
        <f t="shared" si="44"/>
        <v>1.1000000000000001</v>
      </c>
      <c r="H365">
        <f t="shared" si="45"/>
        <v>7.8000000000000007</v>
      </c>
      <c r="I365">
        <f t="shared" si="46"/>
        <v>48.399999999999991</v>
      </c>
      <c r="J365">
        <f t="shared" si="47"/>
        <v>0.3</v>
      </c>
      <c r="K365">
        <f t="shared" si="48"/>
        <v>1.0999999999999999</v>
      </c>
      <c r="L365">
        <f t="shared" si="49"/>
        <v>28.199999999999996</v>
      </c>
    </row>
    <row r="366" spans="1:12" x14ac:dyDescent="0.25">
      <c r="A366" t="s">
        <v>603</v>
      </c>
      <c r="B366" t="str">
        <f t="shared" si="41"/>
        <v>Deon</v>
      </c>
      <c r="C366" t="str">
        <f t="shared" si="41"/>
        <v>Jackson</v>
      </c>
      <c r="D366" t="str">
        <f t="shared" si="41"/>
        <v>IND</v>
      </c>
      <c r="E366">
        <f t="shared" si="42"/>
        <v>29.8</v>
      </c>
      <c r="F366">
        <f t="shared" si="43"/>
        <v>126.2</v>
      </c>
      <c r="G366">
        <f t="shared" si="44"/>
        <v>1</v>
      </c>
      <c r="H366">
        <f t="shared" si="45"/>
        <v>6</v>
      </c>
      <c r="I366">
        <f t="shared" si="46"/>
        <v>44.099999999999994</v>
      </c>
      <c r="J366">
        <f t="shared" si="47"/>
        <v>0.3000000000000001</v>
      </c>
      <c r="K366">
        <f t="shared" si="48"/>
        <v>0</v>
      </c>
      <c r="L366">
        <f t="shared" si="49"/>
        <v>25</v>
      </c>
    </row>
    <row r="367" spans="1:12" x14ac:dyDescent="0.25">
      <c r="A367" t="s">
        <v>604</v>
      </c>
      <c r="B367" t="str">
        <f t="shared" si="41"/>
        <v>Kenyan</v>
      </c>
      <c r="C367" t="str">
        <f t="shared" si="41"/>
        <v>Drake</v>
      </c>
      <c r="D367" t="str">
        <f t="shared" si="41"/>
        <v>BAL</v>
      </c>
      <c r="E367">
        <f t="shared" si="42"/>
        <v>18.900000000000006</v>
      </c>
      <c r="F367">
        <f t="shared" si="43"/>
        <v>264</v>
      </c>
      <c r="G367">
        <f t="shared" si="44"/>
        <v>1.6999999999999997</v>
      </c>
      <c r="H367">
        <f t="shared" si="45"/>
        <v>25.1</v>
      </c>
      <c r="I367">
        <f t="shared" si="46"/>
        <v>145</v>
      </c>
      <c r="J367">
        <f t="shared" si="47"/>
        <v>0.79999999999999993</v>
      </c>
      <c r="K367">
        <f t="shared" si="48"/>
        <v>0.20000000000000004</v>
      </c>
      <c r="L367">
        <f t="shared" si="49"/>
        <v>55.999999999999993</v>
      </c>
    </row>
    <row r="368" spans="1:12" x14ac:dyDescent="0.25">
      <c r="A368" t="s">
        <v>605</v>
      </c>
      <c r="B368" t="str">
        <f t="shared" si="41"/>
        <v>Craig</v>
      </c>
      <c r="C368" t="str">
        <f t="shared" si="41"/>
        <v>Reynolds</v>
      </c>
      <c r="D368" t="str">
        <f t="shared" si="41"/>
        <v>DET</v>
      </c>
      <c r="E368">
        <f t="shared" si="42"/>
        <v>28.5</v>
      </c>
      <c r="F368">
        <f t="shared" si="43"/>
        <v>291.5</v>
      </c>
      <c r="G368">
        <f t="shared" si="44"/>
        <v>1.7</v>
      </c>
      <c r="H368">
        <f t="shared" si="45"/>
        <v>12.099999999999998</v>
      </c>
      <c r="I368">
        <f t="shared" si="46"/>
        <v>86.1</v>
      </c>
      <c r="J368">
        <f t="shared" si="47"/>
        <v>0.49999999999999994</v>
      </c>
      <c r="K368">
        <f t="shared" si="48"/>
        <v>0.3</v>
      </c>
      <c r="L368">
        <f t="shared" si="49"/>
        <v>49.8</v>
      </c>
    </row>
    <row r="369" spans="1:12" x14ac:dyDescent="0.25">
      <c r="A369" t="s">
        <v>606</v>
      </c>
      <c r="B369" t="str">
        <f t="shared" si="41"/>
        <v>Benny</v>
      </c>
      <c r="C369" t="str">
        <f t="shared" si="41"/>
        <v>Snell</v>
      </c>
      <c r="D369" t="str">
        <f t="shared" si="41"/>
        <v>PIT</v>
      </c>
      <c r="E369">
        <f t="shared" si="42"/>
        <v>31.300000000000004</v>
      </c>
      <c r="F369">
        <f t="shared" si="43"/>
        <v>231.60000000000005</v>
      </c>
      <c r="G369">
        <f t="shared" si="44"/>
        <v>1.1000000000000001</v>
      </c>
      <c r="H369">
        <f t="shared" si="45"/>
        <v>7.1999999999999993</v>
      </c>
      <c r="I369">
        <f t="shared" si="46"/>
        <v>51.300000000000004</v>
      </c>
      <c r="J369">
        <f t="shared" si="47"/>
        <v>0.3</v>
      </c>
      <c r="K369">
        <f t="shared" si="48"/>
        <v>0.3</v>
      </c>
      <c r="L369">
        <f t="shared" si="49"/>
        <v>35.700000000000003</v>
      </c>
    </row>
    <row r="370" spans="1:12" x14ac:dyDescent="0.25">
      <c r="A370" t="s">
        <v>607</v>
      </c>
      <c r="B370" t="str">
        <f t="shared" si="41"/>
        <v>D'Ernest</v>
      </c>
      <c r="C370" t="str">
        <f t="shared" si="41"/>
        <v>Johnson</v>
      </c>
      <c r="D370" t="str">
        <f t="shared" si="41"/>
        <v>CLE</v>
      </c>
      <c r="E370">
        <f t="shared" si="42"/>
        <v>25.400000000000002</v>
      </c>
      <c r="F370">
        <f t="shared" si="43"/>
        <v>359.7</v>
      </c>
      <c r="G370">
        <f t="shared" si="44"/>
        <v>2.5</v>
      </c>
      <c r="H370">
        <f t="shared" si="45"/>
        <v>17.3</v>
      </c>
      <c r="I370">
        <f t="shared" si="46"/>
        <v>162.10000000000002</v>
      </c>
      <c r="J370">
        <f t="shared" si="47"/>
        <v>0.7</v>
      </c>
      <c r="K370">
        <f t="shared" si="48"/>
        <v>0.1</v>
      </c>
      <c r="L370">
        <f t="shared" si="49"/>
        <v>71.399999999999991</v>
      </c>
    </row>
    <row r="371" spans="1:12" x14ac:dyDescent="0.25">
      <c r="A371" t="s">
        <v>608</v>
      </c>
      <c r="B371" t="str">
        <f t="shared" si="41"/>
        <v>Dare</v>
      </c>
      <c r="C371" t="str">
        <f t="shared" si="41"/>
        <v>Ogunbowale</v>
      </c>
      <c r="D371" t="str">
        <f t="shared" si="41"/>
        <v>HOU</v>
      </c>
      <c r="E371">
        <f t="shared" si="42"/>
        <v>18.800000000000004</v>
      </c>
      <c r="F371">
        <f t="shared" si="43"/>
        <v>211.89999999999998</v>
      </c>
      <c r="G371">
        <f t="shared" si="44"/>
        <v>1.4</v>
      </c>
      <c r="H371">
        <f t="shared" si="45"/>
        <v>18.600000000000001</v>
      </c>
      <c r="I371">
        <f t="shared" si="46"/>
        <v>156.60000000000002</v>
      </c>
      <c r="J371">
        <f t="shared" si="47"/>
        <v>0.7</v>
      </c>
      <c r="K371">
        <f t="shared" si="48"/>
        <v>0.1</v>
      </c>
      <c r="L371">
        <f t="shared" si="49"/>
        <v>48.499999999999993</v>
      </c>
    </row>
    <row r="372" spans="1:12" x14ac:dyDescent="0.25">
      <c r="A372" t="s">
        <v>609</v>
      </c>
      <c r="B372" t="str">
        <f t="shared" si="41"/>
        <v>Justin</v>
      </c>
      <c r="C372" t="str">
        <f t="shared" si="41"/>
        <v>Jackson</v>
      </c>
      <c r="D372" t="str">
        <f t="shared" si="41"/>
        <v>DET</v>
      </c>
      <c r="E372">
        <f t="shared" si="42"/>
        <v>0</v>
      </c>
      <c r="F372">
        <f t="shared" si="43"/>
        <v>290.3</v>
      </c>
      <c r="G372">
        <f t="shared" si="44"/>
        <v>2.9000000000000004</v>
      </c>
      <c r="H372">
        <f t="shared" si="45"/>
        <v>18.599999999999998</v>
      </c>
      <c r="I372">
        <f t="shared" si="46"/>
        <v>161.80000000000001</v>
      </c>
      <c r="J372">
        <f t="shared" si="47"/>
        <v>1</v>
      </c>
      <c r="K372">
        <f t="shared" si="48"/>
        <v>0.6</v>
      </c>
      <c r="L372">
        <f t="shared" si="49"/>
        <v>67.599999999999994</v>
      </c>
    </row>
    <row r="373" spans="1:12" x14ac:dyDescent="0.25">
      <c r="A373" t="s">
        <v>610</v>
      </c>
      <c r="B373" t="str">
        <f t="shared" si="41"/>
        <v>Snoop</v>
      </c>
      <c r="C373" t="str">
        <f t="shared" si="41"/>
        <v>Conner</v>
      </c>
      <c r="D373" t="str">
        <f t="shared" si="41"/>
        <v>JAC</v>
      </c>
      <c r="E373">
        <f t="shared" si="42"/>
        <v>0</v>
      </c>
      <c r="F373">
        <f t="shared" si="43"/>
        <v>251.9</v>
      </c>
      <c r="G373">
        <f t="shared" si="44"/>
        <v>2.5</v>
      </c>
      <c r="H373">
        <f t="shared" si="45"/>
        <v>11.7</v>
      </c>
      <c r="I373">
        <f t="shared" si="46"/>
        <v>77.199999999999989</v>
      </c>
      <c r="J373">
        <f t="shared" si="47"/>
        <v>0.3</v>
      </c>
      <c r="K373">
        <f t="shared" si="48"/>
        <v>0.4</v>
      </c>
      <c r="L373">
        <f t="shared" si="49"/>
        <v>48.999999999999993</v>
      </c>
    </row>
    <row r="374" spans="1:12" x14ac:dyDescent="0.25">
      <c r="A374" t="s">
        <v>611</v>
      </c>
      <c r="B374" t="str">
        <f t="shared" si="41"/>
        <v>Kyren</v>
      </c>
      <c r="C374" t="str">
        <f t="shared" si="41"/>
        <v>Williams</v>
      </c>
      <c r="D374" t="str">
        <f t="shared" si="41"/>
        <v>LAR</v>
      </c>
      <c r="E374">
        <f t="shared" si="42"/>
        <v>0</v>
      </c>
      <c r="F374">
        <f t="shared" si="43"/>
        <v>315.89999999999998</v>
      </c>
      <c r="G374">
        <f t="shared" si="44"/>
        <v>2.8000000000000003</v>
      </c>
      <c r="H374">
        <f t="shared" si="45"/>
        <v>15.299999999999999</v>
      </c>
      <c r="I374">
        <f t="shared" si="46"/>
        <v>126.4</v>
      </c>
      <c r="J374">
        <f t="shared" si="47"/>
        <v>0.70000000000000007</v>
      </c>
      <c r="K374">
        <f t="shared" si="48"/>
        <v>0.4</v>
      </c>
      <c r="L374">
        <f t="shared" si="49"/>
        <v>64.300000000000011</v>
      </c>
    </row>
    <row r="375" spans="1:12" x14ac:dyDescent="0.25">
      <c r="A375" t="s">
        <v>612</v>
      </c>
      <c r="B375" t="str">
        <f t="shared" si="41"/>
        <v>Trey</v>
      </c>
      <c r="C375" t="str">
        <f t="shared" si="41"/>
        <v>Sermon</v>
      </c>
      <c r="D375" t="str">
        <f t="shared" si="41"/>
        <v>PHI</v>
      </c>
      <c r="E375">
        <f t="shared" si="42"/>
        <v>19.100000000000001</v>
      </c>
      <c r="F375">
        <f t="shared" si="43"/>
        <v>188.89999999999998</v>
      </c>
      <c r="G375">
        <f t="shared" si="44"/>
        <v>1.2000000000000002</v>
      </c>
      <c r="H375">
        <f t="shared" si="45"/>
        <v>4</v>
      </c>
      <c r="I375">
        <f t="shared" si="46"/>
        <v>22.299999999999997</v>
      </c>
      <c r="J375">
        <f t="shared" si="47"/>
        <v>0.2</v>
      </c>
      <c r="K375">
        <f t="shared" si="48"/>
        <v>0.20000000000000004</v>
      </c>
      <c r="L375">
        <f t="shared" si="49"/>
        <v>28.800000000000004</v>
      </c>
    </row>
    <row r="376" spans="1:12" x14ac:dyDescent="0.25">
      <c r="A376" t="s">
        <v>613</v>
      </c>
      <c r="B376" t="str">
        <f t="shared" si="41"/>
        <v>Royce</v>
      </c>
      <c r="C376" t="str">
        <f t="shared" si="41"/>
        <v>Freeman</v>
      </c>
      <c r="D376" t="str">
        <f t="shared" si="41"/>
        <v>HOU</v>
      </c>
      <c r="E376">
        <f t="shared" si="42"/>
        <v>22.400000000000006</v>
      </c>
      <c r="F376">
        <f t="shared" si="43"/>
        <v>191.00000000000003</v>
      </c>
      <c r="G376">
        <f t="shared" si="44"/>
        <v>1</v>
      </c>
      <c r="H376">
        <f t="shared" si="45"/>
        <v>10.299999999999999</v>
      </c>
      <c r="I376">
        <f t="shared" si="46"/>
        <v>75.199999999999989</v>
      </c>
      <c r="J376">
        <f t="shared" si="47"/>
        <v>0.4</v>
      </c>
      <c r="K376">
        <f t="shared" si="48"/>
        <v>0</v>
      </c>
      <c r="L376">
        <f t="shared" si="49"/>
        <v>35.199999999999996</v>
      </c>
    </row>
    <row r="377" spans="1:12" x14ac:dyDescent="0.25">
      <c r="A377" t="s">
        <v>614</v>
      </c>
      <c r="B377" t="str">
        <f t="shared" si="41"/>
        <v>Trestan</v>
      </c>
      <c r="C377" t="str">
        <f t="shared" si="41"/>
        <v>Ebner</v>
      </c>
      <c r="D377" t="str">
        <f t="shared" si="41"/>
        <v>CHI</v>
      </c>
      <c r="E377">
        <f t="shared" si="42"/>
        <v>0</v>
      </c>
      <c r="F377">
        <f t="shared" si="43"/>
        <v>172.3</v>
      </c>
      <c r="G377">
        <f t="shared" si="44"/>
        <v>1.3000000000000003</v>
      </c>
      <c r="H377">
        <f t="shared" si="45"/>
        <v>19.3</v>
      </c>
      <c r="I377">
        <f t="shared" si="46"/>
        <v>152.79999999999998</v>
      </c>
      <c r="J377">
        <f t="shared" si="47"/>
        <v>0.60000000000000009</v>
      </c>
      <c r="K377">
        <f t="shared" si="48"/>
        <v>0.1</v>
      </c>
      <c r="L377">
        <f t="shared" si="49"/>
        <v>43.5</v>
      </c>
    </row>
    <row r="378" spans="1:12" x14ac:dyDescent="0.25">
      <c r="A378" t="s">
        <v>615</v>
      </c>
      <c r="B378" t="str">
        <f t="shared" si="41"/>
        <v>DeeJay</v>
      </c>
      <c r="C378" t="str">
        <f t="shared" si="41"/>
        <v>Dallas</v>
      </c>
      <c r="D378" t="str">
        <f t="shared" si="41"/>
        <v>SEA</v>
      </c>
      <c r="E378">
        <f t="shared" si="42"/>
        <v>13.1</v>
      </c>
      <c r="F378">
        <f t="shared" si="43"/>
        <v>138.69999999999999</v>
      </c>
      <c r="G378">
        <f t="shared" si="44"/>
        <v>1.4</v>
      </c>
      <c r="H378">
        <f t="shared" si="45"/>
        <v>13.7</v>
      </c>
      <c r="I378">
        <f t="shared" si="46"/>
        <v>101.00000000000001</v>
      </c>
      <c r="J378">
        <f t="shared" si="47"/>
        <v>0.39999999999999997</v>
      </c>
      <c r="K378">
        <f t="shared" si="48"/>
        <v>0</v>
      </c>
      <c r="L378">
        <f t="shared" si="49"/>
        <v>34.9</v>
      </c>
    </row>
    <row r="379" spans="1:12" x14ac:dyDescent="0.25">
      <c r="A379" t="s">
        <v>616</v>
      </c>
      <c r="B379" t="str">
        <f t="shared" si="41"/>
        <v>Dwayne</v>
      </c>
      <c r="C379" t="str">
        <f t="shared" si="41"/>
        <v>Washington</v>
      </c>
      <c r="D379" t="str">
        <f t="shared" si="41"/>
        <v>NO</v>
      </c>
      <c r="E379">
        <f t="shared" si="42"/>
        <v>16.8</v>
      </c>
      <c r="F379">
        <f t="shared" si="43"/>
        <v>71.900000000000006</v>
      </c>
      <c r="G379">
        <f t="shared" si="44"/>
        <v>0.60000000000000009</v>
      </c>
      <c r="H379">
        <f t="shared" si="45"/>
        <v>4.6999999999999984</v>
      </c>
      <c r="I379">
        <f t="shared" si="46"/>
        <v>35.900000000000006</v>
      </c>
      <c r="J379">
        <f t="shared" si="47"/>
        <v>0.2</v>
      </c>
      <c r="K379">
        <f t="shared" si="48"/>
        <v>0</v>
      </c>
      <c r="L379">
        <f t="shared" si="49"/>
        <v>15</v>
      </c>
    </row>
    <row r="380" spans="1:12" x14ac:dyDescent="0.25">
      <c r="A380" t="s">
        <v>617</v>
      </c>
      <c r="B380" t="str">
        <f t="shared" ref="B380:D409" si="50">INDEX(B$3:B$144,MATCH($A380,$A$3:$A$144,0))</f>
        <v>Gary</v>
      </c>
      <c r="C380" t="str">
        <f t="shared" si="50"/>
        <v>Brightwell</v>
      </c>
      <c r="D380" t="str">
        <f t="shared" si="50"/>
        <v>NYG</v>
      </c>
      <c r="E380">
        <f t="shared" si="42"/>
        <v>15.6</v>
      </c>
      <c r="F380">
        <f t="shared" si="43"/>
        <v>67.900000000000006</v>
      </c>
      <c r="G380">
        <f t="shared" si="44"/>
        <v>0.4</v>
      </c>
      <c r="H380">
        <f t="shared" si="45"/>
        <v>5.2999999999999989</v>
      </c>
      <c r="I380">
        <f t="shared" si="46"/>
        <v>47.899999999999991</v>
      </c>
      <c r="J380">
        <f t="shared" si="47"/>
        <v>0.2</v>
      </c>
      <c r="K380">
        <f t="shared" si="48"/>
        <v>0.1</v>
      </c>
      <c r="L380">
        <f t="shared" si="49"/>
        <v>15.899999999999999</v>
      </c>
    </row>
    <row r="381" spans="1:12" x14ac:dyDescent="0.25">
      <c r="A381" t="s">
        <v>618</v>
      </c>
      <c r="B381" t="str">
        <f t="shared" si="50"/>
        <v>Jordan</v>
      </c>
      <c r="C381" t="str">
        <f t="shared" si="50"/>
        <v>Mason</v>
      </c>
      <c r="D381" t="str">
        <f t="shared" si="50"/>
        <v>SF</v>
      </c>
      <c r="E381">
        <f t="shared" si="42"/>
        <v>0</v>
      </c>
      <c r="F381">
        <f t="shared" si="43"/>
        <v>92.100000000000009</v>
      </c>
      <c r="G381">
        <f t="shared" si="44"/>
        <v>0.6</v>
      </c>
      <c r="H381">
        <f t="shared" si="45"/>
        <v>7.6</v>
      </c>
      <c r="I381">
        <f t="shared" si="46"/>
        <v>40.1</v>
      </c>
      <c r="J381">
        <f t="shared" si="47"/>
        <v>0.30000000000000004</v>
      </c>
      <c r="K381">
        <f t="shared" si="48"/>
        <v>0.1</v>
      </c>
      <c r="L381">
        <f t="shared" si="49"/>
        <v>18.299999999999997</v>
      </c>
    </row>
    <row r="382" spans="1:12" x14ac:dyDescent="0.25">
      <c r="A382" t="s">
        <v>619</v>
      </c>
      <c r="B382" t="str">
        <f t="shared" si="50"/>
        <v>Brandon</v>
      </c>
      <c r="C382" t="str">
        <f t="shared" si="50"/>
        <v>Bolden</v>
      </c>
      <c r="D382" t="str">
        <f t="shared" si="50"/>
        <v>LV</v>
      </c>
      <c r="E382">
        <f t="shared" si="42"/>
        <v>12.100000000000003</v>
      </c>
      <c r="F382">
        <f t="shared" si="43"/>
        <v>69.800000000000011</v>
      </c>
      <c r="G382">
        <f t="shared" si="44"/>
        <v>0.5</v>
      </c>
      <c r="H382">
        <f t="shared" si="45"/>
        <v>31.199999999999996</v>
      </c>
      <c r="I382">
        <f t="shared" si="46"/>
        <v>272.60000000000002</v>
      </c>
      <c r="J382">
        <f t="shared" si="47"/>
        <v>1.0999999999999999</v>
      </c>
      <c r="K382">
        <f t="shared" si="48"/>
        <v>0.1</v>
      </c>
      <c r="L382">
        <f t="shared" si="49"/>
        <v>43.000000000000007</v>
      </c>
    </row>
    <row r="383" spans="1:12" x14ac:dyDescent="0.25">
      <c r="A383" t="s">
        <v>620</v>
      </c>
      <c r="B383" t="str">
        <f t="shared" si="50"/>
        <v>Qadree</v>
      </c>
      <c r="C383" t="str">
        <f t="shared" si="50"/>
        <v>Ollison</v>
      </c>
      <c r="D383" t="str">
        <f t="shared" si="50"/>
        <v>DAL</v>
      </c>
      <c r="E383">
        <f t="shared" si="42"/>
        <v>0</v>
      </c>
      <c r="F383">
        <f t="shared" si="43"/>
        <v>384.69999999999993</v>
      </c>
      <c r="G383">
        <f t="shared" si="44"/>
        <v>3.7</v>
      </c>
      <c r="H383">
        <f t="shared" si="45"/>
        <v>11.299999999999999</v>
      </c>
      <c r="I383">
        <f t="shared" si="46"/>
        <v>66.300000000000011</v>
      </c>
      <c r="J383">
        <f t="shared" si="47"/>
        <v>0.39999999999999997</v>
      </c>
      <c r="K383">
        <f t="shared" si="48"/>
        <v>1.2</v>
      </c>
      <c r="L383">
        <f t="shared" si="49"/>
        <v>66.8</v>
      </c>
    </row>
    <row r="384" spans="1:12" x14ac:dyDescent="0.25">
      <c r="A384" t="s">
        <v>621</v>
      </c>
      <c r="B384" t="str">
        <f t="shared" si="50"/>
        <v>Tony</v>
      </c>
      <c r="C384" t="str">
        <f t="shared" si="50"/>
        <v>Jones</v>
      </c>
      <c r="D384" t="str">
        <f t="shared" si="50"/>
        <v>NO</v>
      </c>
      <c r="E384">
        <f t="shared" si="42"/>
        <v>18.8</v>
      </c>
      <c r="F384">
        <f t="shared" si="43"/>
        <v>75.5</v>
      </c>
      <c r="G384">
        <f t="shared" si="44"/>
        <v>0.5</v>
      </c>
      <c r="H384">
        <f t="shared" si="45"/>
        <v>2.8999999999999995</v>
      </c>
      <c r="I384">
        <f t="shared" si="46"/>
        <v>22.5</v>
      </c>
      <c r="J384">
        <f t="shared" si="47"/>
        <v>0.20000000000000004</v>
      </c>
      <c r="K384">
        <f t="shared" si="48"/>
        <v>0</v>
      </c>
      <c r="L384">
        <f t="shared" si="49"/>
        <v>13.499999999999998</v>
      </c>
    </row>
    <row r="385" spans="1:12" x14ac:dyDescent="0.25">
      <c r="A385" t="s">
        <v>622</v>
      </c>
      <c r="B385" t="str">
        <f t="shared" si="50"/>
        <v>Rico</v>
      </c>
      <c r="C385" t="str">
        <f t="shared" si="50"/>
        <v>Dowdle</v>
      </c>
      <c r="D385" t="str">
        <f t="shared" si="50"/>
        <v>DAL</v>
      </c>
      <c r="E385">
        <f t="shared" si="42"/>
        <v>14.5</v>
      </c>
      <c r="F385">
        <f t="shared" si="43"/>
        <v>62.400000000000006</v>
      </c>
      <c r="G385">
        <f t="shared" si="44"/>
        <v>0.39999999999999991</v>
      </c>
      <c r="H385">
        <f t="shared" si="45"/>
        <v>4.8000000000000007</v>
      </c>
      <c r="I385">
        <f t="shared" si="46"/>
        <v>45.199999999999996</v>
      </c>
      <c r="J385">
        <f t="shared" si="47"/>
        <v>0.2</v>
      </c>
      <c r="K385">
        <f t="shared" si="48"/>
        <v>0</v>
      </c>
      <c r="L385">
        <f t="shared" si="49"/>
        <v>15.099999999999998</v>
      </c>
    </row>
    <row r="386" spans="1:12" x14ac:dyDescent="0.25">
      <c r="A386" t="s">
        <v>623</v>
      </c>
      <c r="B386" t="str">
        <f t="shared" si="50"/>
        <v>Kene</v>
      </c>
      <c r="C386" t="str">
        <f t="shared" si="50"/>
        <v>Nwangwu</v>
      </c>
      <c r="D386" t="str">
        <f t="shared" si="50"/>
        <v>MIN</v>
      </c>
      <c r="E386">
        <f t="shared" si="42"/>
        <v>13.600000000000001</v>
      </c>
      <c r="F386">
        <f t="shared" si="43"/>
        <v>68.900000000000006</v>
      </c>
      <c r="G386">
        <f t="shared" si="44"/>
        <v>0.6</v>
      </c>
      <c r="H386">
        <f t="shared" si="45"/>
        <v>4.6999999999999993</v>
      </c>
      <c r="I386">
        <f t="shared" si="46"/>
        <v>18.300000000000004</v>
      </c>
      <c r="J386">
        <f t="shared" si="47"/>
        <v>0.2</v>
      </c>
      <c r="K386">
        <f t="shared" si="48"/>
        <v>0.1</v>
      </c>
      <c r="L386">
        <f t="shared" si="49"/>
        <v>12.799999999999999</v>
      </c>
    </row>
    <row r="387" spans="1:12" x14ac:dyDescent="0.25">
      <c r="A387" t="s">
        <v>624</v>
      </c>
      <c r="B387" t="str">
        <f t="shared" si="50"/>
        <v>Pierre</v>
      </c>
      <c r="C387" t="str">
        <f t="shared" si="50"/>
        <v>Strong</v>
      </c>
      <c r="D387" t="str">
        <f t="shared" si="50"/>
        <v>NE</v>
      </c>
      <c r="E387">
        <f t="shared" si="42"/>
        <v>0</v>
      </c>
      <c r="F387">
        <f t="shared" si="43"/>
        <v>346.1</v>
      </c>
      <c r="G387">
        <f t="shared" si="44"/>
        <v>2.4000000000000004</v>
      </c>
      <c r="H387">
        <f t="shared" si="45"/>
        <v>13.700000000000001</v>
      </c>
      <c r="I387">
        <f t="shared" si="46"/>
        <v>96.100000000000009</v>
      </c>
      <c r="J387">
        <f t="shared" si="47"/>
        <v>0.49999999999999994</v>
      </c>
      <c r="K387">
        <f t="shared" si="48"/>
        <v>0.4</v>
      </c>
      <c r="L387">
        <f t="shared" si="49"/>
        <v>61.100000000000009</v>
      </c>
    </row>
    <row r="388" spans="1:12" x14ac:dyDescent="0.25">
      <c r="A388" t="s">
        <v>625</v>
      </c>
      <c r="B388" t="str">
        <f t="shared" si="50"/>
        <v>Keith</v>
      </c>
      <c r="C388" t="str">
        <f t="shared" si="50"/>
        <v>Smith</v>
      </c>
      <c r="D388" t="str">
        <f t="shared" si="50"/>
        <v>ATL</v>
      </c>
      <c r="E388">
        <f t="shared" si="42"/>
        <v>8.2000000000000011</v>
      </c>
      <c r="F388">
        <f t="shared" si="43"/>
        <v>32.799999999999997</v>
      </c>
      <c r="G388">
        <f t="shared" si="44"/>
        <v>0.3</v>
      </c>
      <c r="H388">
        <f t="shared" si="45"/>
        <v>7.7999999999999989</v>
      </c>
      <c r="I388">
        <f t="shared" si="46"/>
        <v>53.8</v>
      </c>
      <c r="J388">
        <f t="shared" si="47"/>
        <v>0.3</v>
      </c>
      <c r="K388">
        <f t="shared" si="48"/>
        <v>0</v>
      </c>
      <c r="L388">
        <f t="shared" si="49"/>
        <v>11.799999999999999</v>
      </c>
    </row>
    <row r="389" spans="1:12" x14ac:dyDescent="0.25">
      <c r="A389" t="s">
        <v>626</v>
      </c>
      <c r="B389" t="str">
        <f t="shared" si="50"/>
        <v>Ty</v>
      </c>
      <c r="C389" t="str">
        <f t="shared" si="50"/>
        <v>Johnson</v>
      </c>
      <c r="D389" t="str">
        <f t="shared" si="50"/>
        <v>NYJ</v>
      </c>
      <c r="E389">
        <f t="shared" si="42"/>
        <v>9.8999999999999968</v>
      </c>
      <c r="F389">
        <f t="shared" si="43"/>
        <v>247.09999999999997</v>
      </c>
      <c r="G389">
        <f t="shared" si="44"/>
        <v>1.8</v>
      </c>
      <c r="H389">
        <f t="shared" si="45"/>
        <v>23.7</v>
      </c>
      <c r="I389">
        <f t="shared" si="46"/>
        <v>220.49999999999997</v>
      </c>
      <c r="J389">
        <f t="shared" si="47"/>
        <v>0.90000000000000013</v>
      </c>
      <c r="K389">
        <f t="shared" si="48"/>
        <v>0.50000000000000011</v>
      </c>
      <c r="L389">
        <f t="shared" si="49"/>
        <v>62</v>
      </c>
    </row>
    <row r="390" spans="1:12" x14ac:dyDescent="0.25">
      <c r="A390" t="s">
        <v>627</v>
      </c>
      <c r="B390" t="str">
        <f t="shared" si="50"/>
        <v>Travis</v>
      </c>
      <c r="C390" t="str">
        <f t="shared" si="50"/>
        <v>Homer</v>
      </c>
      <c r="D390" t="str">
        <f t="shared" si="50"/>
        <v>SEA</v>
      </c>
      <c r="E390">
        <f t="shared" si="42"/>
        <v>11.1</v>
      </c>
      <c r="F390">
        <f t="shared" si="43"/>
        <v>144</v>
      </c>
      <c r="G390">
        <f t="shared" si="44"/>
        <v>0.99999999999999978</v>
      </c>
      <c r="H390">
        <f t="shared" si="45"/>
        <v>16.399999999999999</v>
      </c>
      <c r="I390">
        <f t="shared" si="46"/>
        <v>160.4</v>
      </c>
      <c r="J390">
        <f t="shared" si="47"/>
        <v>0.60000000000000009</v>
      </c>
      <c r="K390">
        <f t="shared" si="48"/>
        <v>0.1</v>
      </c>
      <c r="L390">
        <f t="shared" si="49"/>
        <v>40.299999999999997</v>
      </c>
    </row>
    <row r="391" spans="1:12" x14ac:dyDescent="0.25">
      <c r="A391" t="s">
        <v>628</v>
      </c>
      <c r="B391" t="str">
        <f t="shared" si="50"/>
        <v>Jake</v>
      </c>
      <c r="C391" t="str">
        <f t="shared" si="50"/>
        <v>Funk</v>
      </c>
      <c r="D391" t="str">
        <f t="shared" si="50"/>
        <v>LAR</v>
      </c>
      <c r="E391">
        <f t="shared" si="42"/>
        <v>10.299999999999999</v>
      </c>
      <c r="F391">
        <f t="shared" si="43"/>
        <v>78.900000000000006</v>
      </c>
      <c r="G391">
        <f t="shared" si="44"/>
        <v>0.5</v>
      </c>
      <c r="H391">
        <f t="shared" si="45"/>
        <v>5.6000000000000005</v>
      </c>
      <c r="I391">
        <f t="shared" si="46"/>
        <v>39.200000000000003</v>
      </c>
      <c r="J391">
        <f t="shared" si="47"/>
        <v>0.3</v>
      </c>
      <c r="K391">
        <f t="shared" si="48"/>
        <v>0.1</v>
      </c>
      <c r="L391">
        <f t="shared" si="49"/>
        <v>16.5</v>
      </c>
    </row>
    <row r="392" spans="1:12" x14ac:dyDescent="0.25">
      <c r="A392" t="s">
        <v>629</v>
      </c>
      <c r="B392" t="str">
        <f t="shared" si="50"/>
        <v>C.J.</v>
      </c>
      <c r="C392" t="str">
        <f t="shared" si="50"/>
        <v>Ham</v>
      </c>
      <c r="D392" t="str">
        <f t="shared" si="50"/>
        <v>MIN</v>
      </c>
      <c r="E392">
        <f t="shared" si="42"/>
        <v>5.4</v>
      </c>
      <c r="F392">
        <f t="shared" si="43"/>
        <v>2</v>
      </c>
      <c r="G392">
        <f t="shared" si="44"/>
        <v>0.1</v>
      </c>
      <c r="H392">
        <f t="shared" si="45"/>
        <v>15.2</v>
      </c>
      <c r="I392">
        <f t="shared" si="46"/>
        <v>107.8</v>
      </c>
      <c r="J392">
        <f t="shared" si="47"/>
        <v>0.39999999999999997</v>
      </c>
      <c r="K392">
        <f t="shared" si="48"/>
        <v>-0.1</v>
      </c>
      <c r="L392">
        <f t="shared" si="49"/>
        <v>13.899999999999999</v>
      </c>
    </row>
    <row r="393" spans="1:12" x14ac:dyDescent="0.25">
      <c r="A393" t="s">
        <v>630</v>
      </c>
      <c r="B393" t="str">
        <f t="shared" si="50"/>
        <v>Mike</v>
      </c>
      <c r="C393" t="str">
        <f t="shared" si="50"/>
        <v>Boone</v>
      </c>
      <c r="D393" t="str">
        <f t="shared" si="50"/>
        <v>DEN</v>
      </c>
      <c r="E393">
        <f t="shared" si="42"/>
        <v>8.1</v>
      </c>
      <c r="F393">
        <f t="shared" si="43"/>
        <v>82.3</v>
      </c>
      <c r="G393">
        <f t="shared" si="44"/>
        <v>0.7</v>
      </c>
      <c r="H393">
        <f t="shared" si="45"/>
        <v>3.8999999999999995</v>
      </c>
      <c r="I393">
        <f t="shared" si="46"/>
        <v>30.5</v>
      </c>
      <c r="J393">
        <f t="shared" si="47"/>
        <v>0.2</v>
      </c>
      <c r="K393">
        <f t="shared" si="48"/>
        <v>0.1</v>
      </c>
      <c r="L393">
        <f t="shared" si="49"/>
        <v>16.200000000000003</v>
      </c>
    </row>
    <row r="394" spans="1:12" x14ac:dyDescent="0.25">
      <c r="A394" t="s">
        <v>632</v>
      </c>
      <c r="B394" t="str">
        <f t="shared" si="50"/>
        <v>Jonathan</v>
      </c>
      <c r="C394" t="str">
        <f t="shared" si="50"/>
        <v>Williams</v>
      </c>
      <c r="D394" t="str">
        <f t="shared" si="50"/>
        <v>WAS</v>
      </c>
      <c r="E394">
        <f t="shared" si="42"/>
        <v>9.7000000000000028</v>
      </c>
      <c r="F394">
        <f t="shared" si="43"/>
        <v>184.7</v>
      </c>
      <c r="G394">
        <f t="shared" si="44"/>
        <v>1.2999999999999998</v>
      </c>
      <c r="H394">
        <f t="shared" si="45"/>
        <v>9.6999999999999993</v>
      </c>
      <c r="I394">
        <f t="shared" si="46"/>
        <v>75.5</v>
      </c>
      <c r="J394">
        <f t="shared" si="47"/>
        <v>0.30000000000000004</v>
      </c>
      <c r="K394">
        <f t="shared" si="48"/>
        <v>1.2999999999999998</v>
      </c>
      <c r="L394">
        <f t="shared" si="49"/>
        <v>32.799999999999997</v>
      </c>
    </row>
    <row r="395" spans="1:12" x14ac:dyDescent="0.25">
      <c r="A395" t="s">
        <v>633</v>
      </c>
      <c r="B395" t="str">
        <f t="shared" si="50"/>
        <v>Trayveon</v>
      </c>
      <c r="C395" t="str">
        <f t="shared" si="50"/>
        <v>Williams</v>
      </c>
      <c r="D395" t="str">
        <f t="shared" si="50"/>
        <v>CIN</v>
      </c>
      <c r="E395">
        <f t="shared" si="42"/>
        <v>0</v>
      </c>
      <c r="F395">
        <f t="shared" si="43"/>
        <v>292.7</v>
      </c>
      <c r="G395">
        <f t="shared" si="44"/>
        <v>2</v>
      </c>
      <c r="H395">
        <f t="shared" si="45"/>
        <v>8.9</v>
      </c>
      <c r="I395">
        <f t="shared" si="46"/>
        <v>41.999999999999986</v>
      </c>
      <c r="J395">
        <f t="shared" si="47"/>
        <v>0.3</v>
      </c>
      <c r="K395">
        <f t="shared" si="48"/>
        <v>1</v>
      </c>
      <c r="L395">
        <f t="shared" si="49"/>
        <v>44.800000000000004</v>
      </c>
    </row>
    <row r="396" spans="1:12" x14ac:dyDescent="0.25">
      <c r="A396" t="s">
        <v>634</v>
      </c>
      <c r="B396" t="str">
        <f t="shared" si="50"/>
        <v>Jerome</v>
      </c>
      <c r="C396" t="str">
        <f t="shared" si="50"/>
        <v>Ford</v>
      </c>
      <c r="D396" t="str">
        <f t="shared" si="50"/>
        <v>CLE</v>
      </c>
      <c r="E396">
        <f t="shared" si="42"/>
        <v>0</v>
      </c>
      <c r="F396">
        <f t="shared" si="43"/>
        <v>152.4</v>
      </c>
      <c r="G396">
        <f t="shared" si="44"/>
        <v>1.2</v>
      </c>
      <c r="H396">
        <f t="shared" si="45"/>
        <v>7.8999999999999995</v>
      </c>
      <c r="I396">
        <f t="shared" si="46"/>
        <v>57.300000000000011</v>
      </c>
      <c r="J396">
        <f t="shared" si="47"/>
        <v>0.4</v>
      </c>
      <c r="K396">
        <f t="shared" si="48"/>
        <v>0.20000000000000004</v>
      </c>
      <c r="L396">
        <f t="shared" si="49"/>
        <v>29.599999999999998</v>
      </c>
    </row>
    <row r="397" spans="1:12" x14ac:dyDescent="0.25">
      <c r="A397" t="s">
        <v>635</v>
      </c>
      <c r="B397" t="str">
        <f t="shared" si="50"/>
        <v>Alec</v>
      </c>
      <c r="C397" t="str">
        <f t="shared" si="50"/>
        <v>Ingold</v>
      </c>
      <c r="D397" t="str">
        <f t="shared" si="50"/>
        <v>MIA</v>
      </c>
      <c r="E397">
        <f t="shared" si="42"/>
        <v>4.2</v>
      </c>
      <c r="F397">
        <f t="shared" si="43"/>
        <v>9.6000000000000014</v>
      </c>
      <c r="G397">
        <f t="shared" si="44"/>
        <v>0</v>
      </c>
      <c r="H397">
        <f t="shared" si="45"/>
        <v>8.6999999999999993</v>
      </c>
      <c r="I397">
        <f t="shared" si="46"/>
        <v>66.899999999999991</v>
      </c>
      <c r="J397">
        <f t="shared" si="47"/>
        <v>0.39999999999999997</v>
      </c>
      <c r="K397">
        <f t="shared" si="48"/>
        <v>-0.1</v>
      </c>
      <c r="L397">
        <f t="shared" si="49"/>
        <v>10.8</v>
      </c>
    </row>
    <row r="398" spans="1:12" x14ac:dyDescent="0.25">
      <c r="A398" t="s">
        <v>636</v>
      </c>
      <c r="B398" t="str">
        <f t="shared" si="50"/>
        <v>JaMycal</v>
      </c>
      <c r="C398" t="str">
        <f t="shared" si="50"/>
        <v>Hasty</v>
      </c>
      <c r="D398" t="str">
        <f t="shared" si="50"/>
        <v>JAC</v>
      </c>
      <c r="E398">
        <f t="shared" si="42"/>
        <v>5.9</v>
      </c>
      <c r="F398">
        <f t="shared" si="43"/>
        <v>24.699999999999996</v>
      </c>
      <c r="G398">
        <f t="shared" si="44"/>
        <v>0.3</v>
      </c>
      <c r="H398">
        <f t="shared" si="45"/>
        <v>4.1000000000000005</v>
      </c>
      <c r="I398">
        <f t="shared" si="46"/>
        <v>30.199999999999996</v>
      </c>
      <c r="J398">
        <f t="shared" si="47"/>
        <v>0.2</v>
      </c>
      <c r="K398">
        <f t="shared" si="48"/>
        <v>0</v>
      </c>
      <c r="L398">
        <f t="shared" si="49"/>
        <v>7.7000000000000011</v>
      </c>
    </row>
    <row r="399" spans="1:12" x14ac:dyDescent="0.25">
      <c r="A399" t="s">
        <v>637</v>
      </c>
      <c r="B399" t="str">
        <f t="shared" si="50"/>
        <v>Michael</v>
      </c>
      <c r="C399" t="str">
        <f t="shared" si="50"/>
        <v>Burton</v>
      </c>
      <c r="D399" t="str">
        <f t="shared" si="50"/>
        <v>KC</v>
      </c>
      <c r="E399">
        <f t="shared" si="42"/>
        <v>5.7</v>
      </c>
      <c r="F399">
        <f t="shared" si="43"/>
        <v>23.7</v>
      </c>
      <c r="G399">
        <f t="shared" si="44"/>
        <v>0.2</v>
      </c>
      <c r="H399">
        <f t="shared" si="45"/>
        <v>3.5</v>
      </c>
      <c r="I399">
        <f t="shared" si="46"/>
        <v>25.2</v>
      </c>
      <c r="J399">
        <f t="shared" si="47"/>
        <v>0.2</v>
      </c>
      <c r="K399">
        <f t="shared" si="48"/>
        <v>0</v>
      </c>
      <c r="L399">
        <f t="shared" si="49"/>
        <v>7.6</v>
      </c>
    </row>
    <row r="400" spans="1:12" x14ac:dyDescent="0.25">
      <c r="A400" t="s">
        <v>638</v>
      </c>
      <c r="B400" t="str">
        <f t="shared" si="50"/>
        <v>Patrick</v>
      </c>
      <c r="C400" t="str">
        <f t="shared" si="50"/>
        <v>Ricard</v>
      </c>
      <c r="D400" t="str">
        <f t="shared" si="50"/>
        <v>BAL</v>
      </c>
      <c r="E400">
        <f t="shared" si="42"/>
        <v>2.4999999999999996</v>
      </c>
      <c r="F400">
        <f t="shared" si="43"/>
        <v>3.1999999999999993</v>
      </c>
      <c r="G400">
        <f t="shared" si="44"/>
        <v>0</v>
      </c>
      <c r="H400">
        <f t="shared" si="45"/>
        <v>7.9000000000000012</v>
      </c>
      <c r="I400">
        <f t="shared" si="46"/>
        <v>49.2</v>
      </c>
      <c r="J400">
        <f t="shared" si="47"/>
        <v>0.3000000000000001</v>
      </c>
      <c r="K400">
        <f t="shared" si="48"/>
        <v>0</v>
      </c>
      <c r="L400">
        <f t="shared" si="49"/>
        <v>7.5</v>
      </c>
    </row>
    <row r="401" spans="1:12" x14ac:dyDescent="0.25">
      <c r="A401" t="s">
        <v>640</v>
      </c>
      <c r="B401" t="str">
        <f t="shared" si="50"/>
        <v>Giovanni</v>
      </c>
      <c r="C401" t="str">
        <f t="shared" si="50"/>
        <v>Ricci</v>
      </c>
      <c r="D401" t="str">
        <f t="shared" si="50"/>
        <v>CAR</v>
      </c>
      <c r="E401">
        <f t="shared" si="42"/>
        <v>4.5999999999999996</v>
      </c>
      <c r="F401">
        <f t="shared" si="43"/>
        <v>18.099999999999998</v>
      </c>
      <c r="G401">
        <f t="shared" si="44"/>
        <v>0.1</v>
      </c>
      <c r="H401">
        <f t="shared" si="45"/>
        <v>4.0999999999999996</v>
      </c>
      <c r="I401">
        <f t="shared" si="46"/>
        <v>31.2</v>
      </c>
      <c r="J401">
        <f t="shared" si="47"/>
        <v>0.3</v>
      </c>
      <c r="K401">
        <f t="shared" si="48"/>
        <v>0</v>
      </c>
      <c r="L401">
        <f t="shared" si="49"/>
        <v>6.8999999999999995</v>
      </c>
    </row>
    <row r="402" spans="1:12" x14ac:dyDescent="0.25">
      <c r="A402" t="s">
        <v>641</v>
      </c>
      <c r="B402" t="str">
        <f t="shared" si="50"/>
        <v>Derek</v>
      </c>
      <c r="C402" t="str">
        <f t="shared" si="50"/>
        <v>Watt</v>
      </c>
      <c r="D402" t="str">
        <f t="shared" si="50"/>
        <v>PIT</v>
      </c>
      <c r="E402">
        <f t="shared" si="42"/>
        <v>2.2000000000000002</v>
      </c>
      <c r="F402">
        <f t="shared" si="43"/>
        <v>8.6999999999999993</v>
      </c>
      <c r="G402">
        <f t="shared" si="44"/>
        <v>0.1</v>
      </c>
      <c r="H402">
        <f t="shared" si="45"/>
        <v>4.5</v>
      </c>
      <c r="I402">
        <f t="shared" si="46"/>
        <v>32.6</v>
      </c>
      <c r="J402">
        <f t="shared" si="47"/>
        <v>0.2</v>
      </c>
      <c r="K402">
        <f t="shared" si="48"/>
        <v>0</v>
      </c>
      <c r="L402">
        <f t="shared" si="49"/>
        <v>5.7000000000000011</v>
      </c>
    </row>
    <row r="403" spans="1:12" x14ac:dyDescent="0.25">
      <c r="A403" t="s">
        <v>642</v>
      </c>
      <c r="B403" t="str">
        <f t="shared" si="50"/>
        <v>Jason</v>
      </c>
      <c r="C403" t="str">
        <f t="shared" si="50"/>
        <v>Cabinda</v>
      </c>
      <c r="D403" t="str">
        <f t="shared" si="50"/>
        <v>DET</v>
      </c>
      <c r="E403">
        <f t="shared" si="42"/>
        <v>3.0999999999999996</v>
      </c>
      <c r="F403">
        <f t="shared" si="43"/>
        <v>12.5</v>
      </c>
      <c r="G403">
        <f t="shared" si="44"/>
        <v>0.20000000000000004</v>
      </c>
      <c r="H403">
        <f t="shared" si="45"/>
        <v>3.5999999999999992</v>
      </c>
      <c r="I403">
        <f t="shared" si="46"/>
        <v>26.5</v>
      </c>
      <c r="J403">
        <f t="shared" si="47"/>
        <v>0.2</v>
      </c>
      <c r="K403">
        <f t="shared" si="48"/>
        <v>0</v>
      </c>
      <c r="L403">
        <f t="shared" si="49"/>
        <v>5.6</v>
      </c>
    </row>
    <row r="404" spans="1:12" x14ac:dyDescent="0.25">
      <c r="A404" t="s">
        <v>643</v>
      </c>
      <c r="B404" t="str">
        <f t="shared" si="50"/>
        <v>Antonio</v>
      </c>
      <c r="C404" t="str">
        <f t="shared" si="50"/>
        <v>Williams</v>
      </c>
      <c r="D404" t="str">
        <f t="shared" si="50"/>
        <v>NYG</v>
      </c>
      <c r="E404">
        <f t="shared" si="42"/>
        <v>5.5</v>
      </c>
      <c r="F404">
        <f t="shared" si="43"/>
        <v>24.2</v>
      </c>
      <c r="G404">
        <f t="shared" si="44"/>
        <v>0.2</v>
      </c>
      <c r="H404">
        <f t="shared" si="45"/>
        <v>2.1</v>
      </c>
      <c r="I404">
        <f t="shared" si="46"/>
        <v>15</v>
      </c>
      <c r="J404">
        <f t="shared" si="47"/>
        <v>0.1</v>
      </c>
      <c r="K404">
        <f t="shared" si="48"/>
        <v>0</v>
      </c>
      <c r="L404">
        <f t="shared" si="49"/>
        <v>5.6</v>
      </c>
    </row>
    <row r="405" spans="1:12" x14ac:dyDescent="0.25">
      <c r="A405" t="s">
        <v>644</v>
      </c>
      <c r="B405" t="str">
        <f t="shared" si="50"/>
        <v>Khari</v>
      </c>
      <c r="C405" t="str">
        <f t="shared" si="50"/>
        <v>Blasingame</v>
      </c>
      <c r="D405" t="str">
        <f t="shared" si="50"/>
        <v>CHI</v>
      </c>
      <c r="E405">
        <f t="shared" si="42"/>
        <v>2.5000000000000004</v>
      </c>
      <c r="F405">
        <f t="shared" si="43"/>
        <v>9.6999999999999993</v>
      </c>
      <c r="G405">
        <f t="shared" si="44"/>
        <v>0.1</v>
      </c>
      <c r="H405">
        <f t="shared" si="45"/>
        <v>3.8</v>
      </c>
      <c r="I405">
        <f t="shared" si="46"/>
        <v>29.200000000000006</v>
      </c>
      <c r="J405">
        <f t="shared" si="47"/>
        <v>0.2</v>
      </c>
      <c r="K405">
        <f t="shared" si="48"/>
        <v>0</v>
      </c>
      <c r="L405">
        <f t="shared" si="49"/>
        <v>5.6000000000000014</v>
      </c>
    </row>
    <row r="406" spans="1:12" x14ac:dyDescent="0.25">
      <c r="A406" t="s">
        <v>645</v>
      </c>
      <c r="B406" t="str">
        <f t="shared" si="50"/>
        <v>Salvon</v>
      </c>
      <c r="C406" t="str">
        <f t="shared" si="50"/>
        <v>Ahmed</v>
      </c>
      <c r="D406" t="str">
        <f t="shared" si="50"/>
        <v>MIA</v>
      </c>
      <c r="E406">
        <f t="shared" si="42"/>
        <v>7.6</v>
      </c>
      <c r="F406">
        <f t="shared" si="43"/>
        <v>31.900000000000002</v>
      </c>
      <c r="G406">
        <f t="shared" si="44"/>
        <v>0.2</v>
      </c>
      <c r="H406">
        <f t="shared" si="45"/>
        <v>1</v>
      </c>
      <c r="I406">
        <f t="shared" si="46"/>
        <v>7.6000000000000005</v>
      </c>
      <c r="J406">
        <f t="shared" si="47"/>
        <v>0.1</v>
      </c>
      <c r="K406">
        <f t="shared" si="48"/>
        <v>0</v>
      </c>
      <c r="L406">
        <f t="shared" si="49"/>
        <v>5.6</v>
      </c>
    </row>
    <row r="407" spans="1:12" x14ac:dyDescent="0.25">
      <c r="A407" t="s">
        <v>646</v>
      </c>
      <c r="B407" t="str">
        <f t="shared" si="50"/>
        <v>Justice</v>
      </c>
      <c r="C407" t="str">
        <f t="shared" si="50"/>
        <v>Hill</v>
      </c>
      <c r="D407" t="str">
        <f t="shared" si="50"/>
        <v>BAL</v>
      </c>
      <c r="E407">
        <f t="shared" si="42"/>
        <v>4.4000000000000004</v>
      </c>
      <c r="F407">
        <f t="shared" si="43"/>
        <v>18.3</v>
      </c>
      <c r="G407">
        <f t="shared" si="44"/>
        <v>0.10000000000000003</v>
      </c>
      <c r="H407">
        <f t="shared" si="45"/>
        <v>2.4000000000000004</v>
      </c>
      <c r="I407">
        <f t="shared" si="46"/>
        <v>17.8</v>
      </c>
      <c r="J407">
        <f t="shared" si="47"/>
        <v>0.1</v>
      </c>
      <c r="K407">
        <f t="shared" si="48"/>
        <v>0</v>
      </c>
      <c r="L407">
        <f t="shared" si="49"/>
        <v>5.0999999999999996</v>
      </c>
    </row>
    <row r="408" spans="1:12" x14ac:dyDescent="0.25">
      <c r="A408" t="s">
        <v>647</v>
      </c>
      <c r="B408" t="str">
        <f t="shared" si="50"/>
        <v>Ty</v>
      </c>
      <c r="C408" t="str">
        <f t="shared" si="50"/>
        <v>Chandler</v>
      </c>
      <c r="D408" t="str">
        <f t="shared" si="50"/>
        <v>MIN</v>
      </c>
      <c r="E408">
        <f t="shared" si="42"/>
        <v>0</v>
      </c>
      <c r="F408">
        <f t="shared" si="43"/>
        <v>153.4</v>
      </c>
      <c r="G408">
        <f t="shared" si="44"/>
        <v>1.2</v>
      </c>
      <c r="H408">
        <f t="shared" si="45"/>
        <v>17.899999999999999</v>
      </c>
      <c r="I408">
        <f t="shared" si="46"/>
        <v>116.10000000000001</v>
      </c>
      <c r="J408">
        <f t="shared" si="47"/>
        <v>0.60000000000000009</v>
      </c>
      <c r="K408">
        <f t="shared" si="48"/>
        <v>0.2</v>
      </c>
      <c r="L408">
        <f t="shared" si="49"/>
        <v>37.200000000000003</v>
      </c>
    </row>
    <row r="409" spans="1:12" x14ac:dyDescent="0.25">
      <c r="A409" t="s">
        <v>648</v>
      </c>
      <c r="B409" t="str">
        <f t="shared" si="50"/>
        <v>Demetric</v>
      </c>
      <c r="C409" t="str">
        <f t="shared" si="50"/>
        <v>Felton</v>
      </c>
      <c r="D409" t="str">
        <f t="shared" si="50"/>
        <v>CLE</v>
      </c>
      <c r="E409">
        <f t="shared" si="42"/>
        <v>0</v>
      </c>
      <c r="F409">
        <f t="shared" si="43"/>
        <v>87.9</v>
      </c>
      <c r="G409">
        <f t="shared" si="44"/>
        <v>0.5</v>
      </c>
      <c r="H409">
        <f t="shared" si="45"/>
        <v>28.1</v>
      </c>
      <c r="I409">
        <f t="shared" si="46"/>
        <v>229.5</v>
      </c>
      <c r="J409">
        <f t="shared" si="47"/>
        <v>1.1000000000000001</v>
      </c>
      <c r="K409">
        <f t="shared" si="48"/>
        <v>0.2</v>
      </c>
      <c r="L409">
        <f t="shared" si="49"/>
        <v>41.099999999999994</v>
      </c>
    </row>
    <row r="412" spans="1:12" x14ac:dyDescent="0.25">
      <c r="A412" t="s">
        <v>276</v>
      </c>
      <c r="B412" t="s">
        <v>272</v>
      </c>
      <c r="C412" t="s">
        <v>273</v>
      </c>
      <c r="D412" t="s">
        <v>1</v>
      </c>
      <c r="E412" t="s">
        <v>2</v>
      </c>
      <c r="F412" t="s">
        <v>4</v>
      </c>
      <c r="G412" t="s">
        <v>5</v>
      </c>
      <c r="H412" t="s">
        <v>282</v>
      </c>
      <c r="I412" t="s">
        <v>4</v>
      </c>
      <c r="J412" t="s">
        <v>5</v>
      </c>
      <c r="K412" t="s">
        <v>7</v>
      </c>
      <c r="L412" t="s">
        <v>8</v>
      </c>
    </row>
    <row r="413" spans="1:12" x14ac:dyDescent="0.25">
      <c r="A413" t="s">
        <v>519</v>
      </c>
      <c r="B413" t="str">
        <f>INDEX(B$3:B$144,MATCH($A413,$A$3:$A$144,0))</f>
        <v>Jonathan</v>
      </c>
      <c r="C413" t="str">
        <f>INDEX(C$3:C$144,MATCH($A413,$A$3:$A$144,0))</f>
        <v>Taylor</v>
      </c>
      <c r="D413" t="str">
        <f>INDEX(D$3:D$144,MATCH($A413,$A$3:$A$144,0))</f>
        <v>IND</v>
      </c>
      <c r="E413">
        <f>-INDEX(E$3:E$144,MATCH($A413,$A$3:$A$144,0))+INDEX(R$3:R$145,MATCH($A413,$N$3:$N$145,0))+INDEX(AE$3:AE$148,MATCH($A413,$AA$3:$AA$148,0))</f>
        <v>277.3</v>
      </c>
      <c r="F413">
        <f t="shared" ref="F413:L413" si="51">-INDEX(F$3:F$144,MATCH($A413,$A$3:$A$144,0))+INDEX(S$3:S$145,MATCH($A413,$N$3:$N$145,0))+INDEX(AF$3:AF$148,MATCH($A413,$AA$3:$AA$148,0))</f>
        <v>1513.8</v>
      </c>
      <c r="G413">
        <f t="shared" si="51"/>
        <v>13.4</v>
      </c>
      <c r="H413">
        <f t="shared" si="51"/>
        <v>43</v>
      </c>
      <c r="I413">
        <f t="shared" si="51"/>
        <v>350.5</v>
      </c>
      <c r="J413">
        <f t="shared" si="51"/>
        <v>1.5</v>
      </c>
      <c r="K413">
        <f t="shared" si="51"/>
        <v>1.2</v>
      </c>
      <c r="L413">
        <f t="shared" si="51"/>
        <v>273</v>
      </c>
    </row>
    <row r="414" spans="1:12" x14ac:dyDescent="0.25">
      <c r="A414" t="s">
        <v>520</v>
      </c>
      <c r="B414" t="str">
        <f t="shared" ref="B414:D445" si="52">INDEX(B$3:B$144,MATCH($A414,$A$3:$A$144,0))</f>
        <v>Derrick</v>
      </c>
      <c r="C414" t="str">
        <f t="shared" si="52"/>
        <v>Henry</v>
      </c>
      <c r="D414" t="str">
        <f t="shared" si="52"/>
        <v>TEN</v>
      </c>
      <c r="E414">
        <f t="shared" ref="E414:E477" si="53">-INDEX(E$3:E$144,MATCH($A414,$A$3:$A$144,0))+INDEX(R$3:R$145,MATCH($A414,$N$3:$N$145,0))+INDEX(AE$3:AE$148,MATCH($A414,$AA$3:$AA$148,0))</f>
        <v>312.49999999999994</v>
      </c>
      <c r="F414">
        <f t="shared" ref="F414:F477" si="54">-INDEX(F$3:F$144,MATCH($A414,$A$3:$A$144,0))+INDEX(S$3:S$145,MATCH($A414,$N$3:$N$145,0))+INDEX(AF$3:AF$148,MATCH($A414,$AA$3:$AA$148,0))</f>
        <v>1461.1000000000001</v>
      </c>
      <c r="G414">
        <f t="shared" ref="G414:G477" si="55">-INDEX(G$3:G$144,MATCH($A414,$A$3:$A$144,0))+INDEX(T$3:T$145,MATCH($A414,$N$3:$N$145,0))+INDEX(AG$3:AG$148,MATCH($A414,$AA$3:$AA$148,0))</f>
        <v>10.9</v>
      </c>
      <c r="H414">
        <f t="shared" ref="H414:H477" si="56">-INDEX(H$3:H$144,MATCH($A414,$A$3:$A$144,0))+INDEX(U$3:U$145,MATCH($A414,$N$3:$N$145,0))+INDEX(AH$3:AH$148,MATCH($A414,$AA$3:$AA$148,0))</f>
        <v>28.7</v>
      </c>
      <c r="I414">
        <f t="shared" ref="I414:I477" si="57">-INDEX(I$3:I$144,MATCH($A414,$A$3:$A$144,0))+INDEX(V$3:V$145,MATCH($A414,$N$3:$N$145,0))+INDEX(AI$3:AI$148,MATCH($A414,$AA$3:$AA$148,0))</f>
        <v>218.1</v>
      </c>
      <c r="J414">
        <f t="shared" ref="J414:J477" si="58">-INDEX(J$3:J$144,MATCH($A414,$A$3:$A$144,0))+INDEX(W$3:W$145,MATCH($A414,$N$3:$N$145,0))+INDEX(AJ$3:AJ$148,MATCH($A414,$AA$3:$AA$148,0))</f>
        <v>0.8</v>
      </c>
      <c r="K414">
        <f t="shared" ref="K414:K477" si="59">-INDEX(K$3:K$144,MATCH($A414,$A$3:$A$144,0))+INDEX(X$3:X$145,MATCH($A414,$N$3:$N$145,0))+INDEX(AK$3:AK$148,MATCH($A414,$AA$3:$AA$148,0))</f>
        <v>1.5</v>
      </c>
      <c r="L414">
        <f t="shared" ref="L414:L477" si="60">-INDEX(L$3:L$144,MATCH($A414,$A$3:$A$144,0))+INDEX(Y$3:Y$145,MATCH($A414,$N$3:$N$145,0))+INDEX(AL$3:AL$148,MATCH($A414,$AA$3:$AA$148,0))</f>
        <v>235.49999999999994</v>
      </c>
    </row>
    <row r="415" spans="1:12" x14ac:dyDescent="0.25">
      <c r="A415" t="s">
        <v>521</v>
      </c>
      <c r="B415" t="str">
        <f t="shared" si="52"/>
        <v>Christian</v>
      </c>
      <c r="C415" t="str">
        <f t="shared" si="52"/>
        <v>McCaffrey</v>
      </c>
      <c r="D415" t="str">
        <f t="shared" si="52"/>
        <v>CAR</v>
      </c>
      <c r="E415">
        <f t="shared" si="53"/>
        <v>162.79999999999995</v>
      </c>
      <c r="F415">
        <f t="shared" si="54"/>
        <v>925.3</v>
      </c>
      <c r="G415">
        <f t="shared" si="55"/>
        <v>7.6999999999999993</v>
      </c>
      <c r="H415">
        <f t="shared" si="56"/>
        <v>89.3</v>
      </c>
      <c r="I415">
        <f t="shared" si="57"/>
        <v>677.09999999999991</v>
      </c>
      <c r="J415">
        <f t="shared" si="58"/>
        <v>2.5</v>
      </c>
      <c r="K415">
        <f t="shared" si="59"/>
        <v>1.6</v>
      </c>
      <c r="L415">
        <f t="shared" si="60"/>
        <v>217.99999999999997</v>
      </c>
    </row>
    <row r="416" spans="1:12" x14ac:dyDescent="0.25">
      <c r="A416" t="s">
        <v>522</v>
      </c>
      <c r="B416" t="str">
        <f t="shared" si="52"/>
        <v>Austin</v>
      </c>
      <c r="C416" t="str">
        <f t="shared" si="52"/>
        <v>Ekeler</v>
      </c>
      <c r="D416" t="str">
        <f t="shared" si="52"/>
        <v>LAC</v>
      </c>
      <c r="E416">
        <f t="shared" si="53"/>
        <v>174.29999999999998</v>
      </c>
      <c r="F416">
        <f t="shared" si="54"/>
        <v>897.70000000000016</v>
      </c>
      <c r="G416">
        <f t="shared" si="55"/>
        <v>8.1999999999999993</v>
      </c>
      <c r="H416">
        <f t="shared" si="56"/>
        <v>65.7</v>
      </c>
      <c r="I416">
        <f t="shared" si="57"/>
        <v>611.4</v>
      </c>
      <c r="J416">
        <f t="shared" si="58"/>
        <v>3.4000000000000004</v>
      </c>
      <c r="K416">
        <f t="shared" si="59"/>
        <v>2.0999999999999996</v>
      </c>
      <c r="L416">
        <f t="shared" si="60"/>
        <v>215.79999999999998</v>
      </c>
    </row>
    <row r="417" spans="1:12" x14ac:dyDescent="0.25">
      <c r="A417" t="s">
        <v>523</v>
      </c>
      <c r="B417" t="str">
        <f t="shared" si="52"/>
        <v>Dalvin</v>
      </c>
      <c r="C417" t="str">
        <f t="shared" si="52"/>
        <v>Cook</v>
      </c>
      <c r="D417" t="str">
        <f t="shared" si="52"/>
        <v>MIN</v>
      </c>
      <c r="E417">
        <f t="shared" si="53"/>
        <v>240.50000000000006</v>
      </c>
      <c r="F417">
        <f t="shared" si="54"/>
        <v>1143</v>
      </c>
      <c r="G417">
        <f t="shared" si="55"/>
        <v>9.7999999999999989</v>
      </c>
      <c r="H417">
        <f t="shared" si="56"/>
        <v>44.9</v>
      </c>
      <c r="I417">
        <f t="shared" si="57"/>
        <v>360.9</v>
      </c>
      <c r="J417">
        <f t="shared" si="58"/>
        <v>1.2000000000000002</v>
      </c>
      <c r="K417">
        <f t="shared" si="59"/>
        <v>1.0999999999999999</v>
      </c>
      <c r="L417">
        <f t="shared" si="60"/>
        <v>213.99999999999997</v>
      </c>
    </row>
    <row r="418" spans="1:12" x14ac:dyDescent="0.25">
      <c r="A418" t="s">
        <v>524</v>
      </c>
      <c r="B418" t="str">
        <f t="shared" si="52"/>
        <v>Joe</v>
      </c>
      <c r="C418" t="str">
        <f t="shared" si="52"/>
        <v>Mixon</v>
      </c>
      <c r="D418" t="str">
        <f t="shared" si="52"/>
        <v>CIN</v>
      </c>
      <c r="E418">
        <f t="shared" si="53"/>
        <v>251.89999999999998</v>
      </c>
      <c r="F418">
        <f t="shared" si="54"/>
        <v>1135.1000000000001</v>
      </c>
      <c r="G418">
        <f t="shared" si="55"/>
        <v>10.5</v>
      </c>
      <c r="H418">
        <f t="shared" si="56"/>
        <v>41.800000000000004</v>
      </c>
      <c r="I418">
        <f t="shared" si="57"/>
        <v>279.10000000000002</v>
      </c>
      <c r="J418">
        <f t="shared" si="58"/>
        <v>2.2999999999999998</v>
      </c>
      <c r="K418">
        <f t="shared" si="59"/>
        <v>1</v>
      </c>
      <c r="L418">
        <f t="shared" si="60"/>
        <v>215.70000000000002</v>
      </c>
    </row>
    <row r="419" spans="1:12" x14ac:dyDescent="0.25">
      <c r="A419" t="s">
        <v>525</v>
      </c>
      <c r="B419" t="str">
        <f t="shared" si="52"/>
        <v>Alvin</v>
      </c>
      <c r="C419" t="str">
        <f t="shared" si="52"/>
        <v>Kamara</v>
      </c>
      <c r="D419" t="str">
        <f t="shared" si="52"/>
        <v>NO</v>
      </c>
      <c r="E419">
        <f t="shared" si="53"/>
        <v>180.39999999999998</v>
      </c>
      <c r="F419">
        <f t="shared" si="54"/>
        <v>839.1</v>
      </c>
      <c r="G419">
        <f t="shared" si="55"/>
        <v>6.7</v>
      </c>
      <c r="H419">
        <f t="shared" si="56"/>
        <v>56.8</v>
      </c>
      <c r="I419">
        <f t="shared" si="57"/>
        <v>553</v>
      </c>
      <c r="J419">
        <f t="shared" si="58"/>
        <v>3.8000000000000003</v>
      </c>
      <c r="K419">
        <f t="shared" si="59"/>
        <v>1</v>
      </c>
      <c r="L419">
        <f t="shared" si="60"/>
        <v>199.9</v>
      </c>
    </row>
    <row r="420" spans="1:12" x14ac:dyDescent="0.25">
      <c r="A420" t="s">
        <v>526</v>
      </c>
      <c r="B420" t="str">
        <f t="shared" si="52"/>
        <v>Najee</v>
      </c>
      <c r="C420" t="str">
        <f t="shared" si="52"/>
        <v>Harris</v>
      </c>
      <c r="D420" t="str">
        <f t="shared" si="52"/>
        <v>PIT</v>
      </c>
      <c r="E420">
        <f t="shared" si="53"/>
        <v>262.2</v>
      </c>
      <c r="F420">
        <f t="shared" si="54"/>
        <v>1144.8</v>
      </c>
      <c r="G420">
        <f t="shared" si="55"/>
        <v>6.8999999999999995</v>
      </c>
      <c r="H420">
        <f t="shared" si="56"/>
        <v>59.400000000000006</v>
      </c>
      <c r="I420">
        <f t="shared" si="57"/>
        <v>391.20000000000005</v>
      </c>
      <c r="J420">
        <f t="shared" si="58"/>
        <v>1.8000000000000003</v>
      </c>
      <c r="K420">
        <f t="shared" si="59"/>
        <v>1.3</v>
      </c>
      <c r="L420">
        <f t="shared" si="60"/>
        <v>203.49999999999997</v>
      </c>
    </row>
    <row r="421" spans="1:12" x14ac:dyDescent="0.25">
      <c r="A421" t="s">
        <v>527</v>
      </c>
      <c r="B421" t="str">
        <f t="shared" si="52"/>
        <v>D'Andre</v>
      </c>
      <c r="C421" t="str">
        <f t="shared" si="52"/>
        <v>Swift</v>
      </c>
      <c r="D421" t="str">
        <f t="shared" si="52"/>
        <v>DET</v>
      </c>
      <c r="E421">
        <f t="shared" si="53"/>
        <v>161.19999999999999</v>
      </c>
      <c r="F421">
        <f t="shared" si="54"/>
        <v>838</v>
      </c>
      <c r="G421">
        <f t="shared" si="55"/>
        <v>6.6999999999999993</v>
      </c>
      <c r="H421">
        <f t="shared" si="56"/>
        <v>66.099999999999994</v>
      </c>
      <c r="I421">
        <f t="shared" si="57"/>
        <v>499.90000000000003</v>
      </c>
      <c r="J421">
        <f t="shared" si="58"/>
        <v>2.5</v>
      </c>
      <c r="K421">
        <f t="shared" si="59"/>
        <v>1.3</v>
      </c>
      <c r="L421">
        <f t="shared" si="60"/>
        <v>186.79999999999998</v>
      </c>
    </row>
    <row r="422" spans="1:12" x14ac:dyDescent="0.25">
      <c r="A422" t="s">
        <v>528</v>
      </c>
      <c r="B422" t="str">
        <f t="shared" si="52"/>
        <v>Leonard</v>
      </c>
      <c r="C422" t="str">
        <f t="shared" si="52"/>
        <v>Fournette</v>
      </c>
      <c r="D422" t="str">
        <f t="shared" si="52"/>
        <v>TB</v>
      </c>
      <c r="E422">
        <f t="shared" si="53"/>
        <v>181.79999999999998</v>
      </c>
      <c r="F422">
        <f t="shared" si="54"/>
        <v>930.69999999999993</v>
      </c>
      <c r="G422">
        <f t="shared" si="55"/>
        <v>9.3999999999999986</v>
      </c>
      <c r="H422">
        <f t="shared" si="56"/>
        <v>58.6</v>
      </c>
      <c r="I422">
        <f t="shared" si="57"/>
        <v>389.8</v>
      </c>
      <c r="J422">
        <f t="shared" si="58"/>
        <v>2.1</v>
      </c>
      <c r="K422">
        <f t="shared" si="59"/>
        <v>1.2000000000000002</v>
      </c>
      <c r="L422">
        <f t="shared" si="60"/>
        <v>199</v>
      </c>
    </row>
    <row r="423" spans="1:12" x14ac:dyDescent="0.25">
      <c r="A423" t="s">
        <v>529</v>
      </c>
      <c r="B423" t="str">
        <f t="shared" si="52"/>
        <v>Aaron</v>
      </c>
      <c r="C423" t="str">
        <f t="shared" si="52"/>
        <v>Jones</v>
      </c>
      <c r="D423" t="str">
        <f t="shared" si="52"/>
        <v>GB</v>
      </c>
      <c r="E423">
        <f t="shared" si="53"/>
        <v>157.9</v>
      </c>
      <c r="F423">
        <f t="shared" si="54"/>
        <v>830.3</v>
      </c>
      <c r="G423">
        <f t="shared" si="55"/>
        <v>5.3999999999999995</v>
      </c>
      <c r="H423">
        <f t="shared" si="56"/>
        <v>58.300000000000004</v>
      </c>
      <c r="I423">
        <f t="shared" si="57"/>
        <v>497.7</v>
      </c>
      <c r="J423">
        <f t="shared" si="58"/>
        <v>3.3</v>
      </c>
      <c r="K423">
        <f t="shared" si="59"/>
        <v>1.3</v>
      </c>
      <c r="L423">
        <f t="shared" si="60"/>
        <v>182.59999999999997</v>
      </c>
    </row>
    <row r="424" spans="1:12" x14ac:dyDescent="0.25">
      <c r="A424" t="s">
        <v>530</v>
      </c>
      <c r="B424" t="str">
        <f t="shared" si="52"/>
        <v>Nick</v>
      </c>
      <c r="C424" t="str">
        <f t="shared" si="52"/>
        <v>Chubb</v>
      </c>
      <c r="D424" t="str">
        <f t="shared" si="52"/>
        <v>CLE</v>
      </c>
      <c r="E424">
        <f t="shared" si="53"/>
        <v>233.60000000000002</v>
      </c>
      <c r="F424">
        <f t="shared" si="54"/>
        <v>1189.0999999999999</v>
      </c>
      <c r="G424">
        <f t="shared" si="55"/>
        <v>7.3999999999999986</v>
      </c>
      <c r="H424">
        <f t="shared" si="56"/>
        <v>26.499999999999996</v>
      </c>
      <c r="I424">
        <f t="shared" si="57"/>
        <v>222.5</v>
      </c>
      <c r="J424">
        <f t="shared" si="58"/>
        <v>0.9</v>
      </c>
      <c r="K424">
        <f t="shared" si="59"/>
        <v>1</v>
      </c>
      <c r="L424">
        <f t="shared" si="60"/>
        <v>188.9</v>
      </c>
    </row>
    <row r="425" spans="1:12" x14ac:dyDescent="0.25">
      <c r="A425" t="s">
        <v>531</v>
      </c>
      <c r="B425" t="str">
        <f t="shared" si="52"/>
        <v>Saquon</v>
      </c>
      <c r="C425" t="str">
        <f t="shared" si="52"/>
        <v>Barkley</v>
      </c>
      <c r="D425" t="str">
        <f t="shared" si="52"/>
        <v>NYG</v>
      </c>
      <c r="E425">
        <f t="shared" si="53"/>
        <v>190.3</v>
      </c>
      <c r="F425">
        <f t="shared" si="54"/>
        <v>900.40000000000009</v>
      </c>
      <c r="G425">
        <f t="shared" si="55"/>
        <v>5.6000000000000005</v>
      </c>
      <c r="H425">
        <f t="shared" si="56"/>
        <v>51.4</v>
      </c>
      <c r="I425">
        <f t="shared" si="57"/>
        <v>420.70000000000005</v>
      </c>
      <c r="J425">
        <f t="shared" si="58"/>
        <v>1.9999999999999998</v>
      </c>
      <c r="K425">
        <f t="shared" si="59"/>
        <v>1.1000000000000001</v>
      </c>
      <c r="L425">
        <f t="shared" si="60"/>
        <v>175.9</v>
      </c>
    </row>
    <row r="426" spans="1:12" x14ac:dyDescent="0.25">
      <c r="A426" t="s">
        <v>532</v>
      </c>
      <c r="B426" t="str">
        <f t="shared" si="52"/>
        <v>James</v>
      </c>
      <c r="C426" t="str">
        <f t="shared" si="52"/>
        <v>Conner</v>
      </c>
      <c r="D426" t="str">
        <f t="shared" si="52"/>
        <v>ARI</v>
      </c>
      <c r="E426">
        <f t="shared" si="53"/>
        <v>208.5</v>
      </c>
      <c r="F426">
        <f t="shared" si="54"/>
        <v>903.6</v>
      </c>
      <c r="G426">
        <f t="shared" si="55"/>
        <v>10.7</v>
      </c>
      <c r="H426">
        <f t="shared" si="56"/>
        <v>44.6</v>
      </c>
      <c r="I426">
        <f t="shared" si="57"/>
        <v>337.2</v>
      </c>
      <c r="J426">
        <f t="shared" si="58"/>
        <v>1.4999999999999998</v>
      </c>
      <c r="K426">
        <f t="shared" si="59"/>
        <v>1.4000000000000001</v>
      </c>
      <c r="L426">
        <f t="shared" si="60"/>
        <v>194.7</v>
      </c>
    </row>
    <row r="427" spans="1:12" x14ac:dyDescent="0.25">
      <c r="A427" t="s">
        <v>533</v>
      </c>
      <c r="B427" t="str">
        <f t="shared" si="52"/>
        <v>Javonte</v>
      </c>
      <c r="C427" t="str">
        <f t="shared" si="52"/>
        <v>Williams</v>
      </c>
      <c r="D427" t="str">
        <f t="shared" si="52"/>
        <v>DEN</v>
      </c>
      <c r="E427">
        <f t="shared" si="53"/>
        <v>210.89999999999998</v>
      </c>
      <c r="F427">
        <f t="shared" si="54"/>
        <v>974.70000000000016</v>
      </c>
      <c r="G427">
        <f t="shared" si="55"/>
        <v>7.5</v>
      </c>
      <c r="H427">
        <f t="shared" si="56"/>
        <v>49.8</v>
      </c>
      <c r="I427">
        <f t="shared" si="57"/>
        <v>357.59999999999997</v>
      </c>
      <c r="J427">
        <f t="shared" si="58"/>
        <v>2</v>
      </c>
      <c r="K427">
        <f t="shared" si="59"/>
        <v>1.1000000000000001</v>
      </c>
      <c r="L427">
        <f t="shared" si="60"/>
        <v>188.1</v>
      </c>
    </row>
    <row r="428" spans="1:12" x14ac:dyDescent="0.25">
      <c r="A428" t="s">
        <v>534</v>
      </c>
      <c r="B428" t="str">
        <f t="shared" si="52"/>
        <v>Ezekiel</v>
      </c>
      <c r="C428" t="str">
        <f t="shared" si="52"/>
        <v>Elliott</v>
      </c>
      <c r="D428" t="str">
        <f t="shared" si="52"/>
        <v>DAL</v>
      </c>
      <c r="E428">
        <f t="shared" si="53"/>
        <v>181.39999999999998</v>
      </c>
      <c r="F428">
        <f t="shared" si="54"/>
        <v>870.1</v>
      </c>
      <c r="G428">
        <f t="shared" si="55"/>
        <v>7.5000000000000009</v>
      </c>
      <c r="H428">
        <f t="shared" si="56"/>
        <v>40.700000000000003</v>
      </c>
      <c r="I428">
        <f t="shared" si="57"/>
        <v>287.79999999999995</v>
      </c>
      <c r="J428">
        <f t="shared" si="58"/>
        <v>2.2999999999999998</v>
      </c>
      <c r="K428">
        <f t="shared" si="59"/>
        <v>0.20000000000000007</v>
      </c>
      <c r="L428">
        <f t="shared" si="60"/>
        <v>174.1</v>
      </c>
    </row>
    <row r="429" spans="1:12" x14ac:dyDescent="0.25">
      <c r="A429" t="s">
        <v>535</v>
      </c>
      <c r="B429" t="str">
        <f t="shared" si="52"/>
        <v>J.K.</v>
      </c>
      <c r="C429" t="str">
        <f t="shared" si="52"/>
        <v>Dobbins</v>
      </c>
      <c r="D429" t="str">
        <f t="shared" si="52"/>
        <v>BAL</v>
      </c>
      <c r="E429">
        <f t="shared" si="53"/>
        <v>182.7</v>
      </c>
      <c r="F429">
        <f t="shared" si="54"/>
        <v>942.8</v>
      </c>
      <c r="G429">
        <f t="shared" si="55"/>
        <v>9.1</v>
      </c>
      <c r="H429">
        <f t="shared" si="56"/>
        <v>33.299999999999997</v>
      </c>
      <c r="I429">
        <f t="shared" si="57"/>
        <v>250.79999999999998</v>
      </c>
      <c r="J429">
        <f t="shared" si="58"/>
        <v>1.2000000000000002</v>
      </c>
      <c r="K429">
        <f t="shared" si="59"/>
        <v>1.5</v>
      </c>
      <c r="L429">
        <f t="shared" si="60"/>
        <v>178.6</v>
      </c>
    </row>
    <row r="430" spans="1:12" x14ac:dyDescent="0.25">
      <c r="A430" t="s">
        <v>536</v>
      </c>
      <c r="B430" t="str">
        <f t="shared" si="52"/>
        <v>David</v>
      </c>
      <c r="C430" t="str">
        <f t="shared" si="52"/>
        <v>Montgomery</v>
      </c>
      <c r="D430" t="str">
        <f t="shared" si="52"/>
        <v>CHI</v>
      </c>
      <c r="E430">
        <f t="shared" si="53"/>
        <v>204</v>
      </c>
      <c r="F430">
        <f t="shared" si="54"/>
        <v>880.7</v>
      </c>
      <c r="G430">
        <f t="shared" si="55"/>
        <v>7.1999999999999993</v>
      </c>
      <c r="H430">
        <f t="shared" si="56"/>
        <v>45.800000000000004</v>
      </c>
      <c r="I430">
        <f t="shared" si="57"/>
        <v>331.00000000000006</v>
      </c>
      <c r="J430">
        <f t="shared" si="58"/>
        <v>1.6999999999999997</v>
      </c>
      <c r="K430">
        <f t="shared" si="59"/>
        <v>1</v>
      </c>
      <c r="L430">
        <f t="shared" si="60"/>
        <v>172.6</v>
      </c>
    </row>
    <row r="431" spans="1:12" x14ac:dyDescent="0.25">
      <c r="A431" t="s">
        <v>537</v>
      </c>
      <c r="B431" t="str">
        <f t="shared" si="52"/>
        <v>Cam</v>
      </c>
      <c r="C431" t="str">
        <f t="shared" si="52"/>
        <v>Akers</v>
      </c>
      <c r="D431" t="str">
        <f t="shared" si="52"/>
        <v>LAR</v>
      </c>
      <c r="E431">
        <f t="shared" si="53"/>
        <v>282.89999999999998</v>
      </c>
      <c r="F431">
        <f t="shared" si="54"/>
        <v>1049.5999999999999</v>
      </c>
      <c r="G431">
        <f t="shared" si="55"/>
        <v>7.7</v>
      </c>
      <c r="H431">
        <f t="shared" si="56"/>
        <v>36.700000000000003</v>
      </c>
      <c r="I431">
        <f t="shared" si="57"/>
        <v>281.60000000000002</v>
      </c>
      <c r="J431">
        <f t="shared" si="58"/>
        <v>1.7</v>
      </c>
      <c r="K431">
        <f t="shared" si="59"/>
        <v>1.0999999999999999</v>
      </c>
      <c r="L431">
        <f t="shared" si="60"/>
        <v>186.8</v>
      </c>
    </row>
    <row r="432" spans="1:12" x14ac:dyDescent="0.25">
      <c r="A432" t="s">
        <v>538</v>
      </c>
      <c r="B432" t="str">
        <f t="shared" si="52"/>
        <v>Josh</v>
      </c>
      <c r="C432" t="str">
        <f t="shared" si="52"/>
        <v>Jacobs</v>
      </c>
      <c r="D432" t="str">
        <f t="shared" si="52"/>
        <v>LV</v>
      </c>
      <c r="E432">
        <f t="shared" si="53"/>
        <v>195.2</v>
      </c>
      <c r="F432">
        <f t="shared" si="54"/>
        <v>882.4</v>
      </c>
      <c r="G432">
        <f t="shared" si="55"/>
        <v>8.8000000000000007</v>
      </c>
      <c r="H432">
        <f t="shared" si="56"/>
        <v>37.4</v>
      </c>
      <c r="I432">
        <f t="shared" si="57"/>
        <v>264.5</v>
      </c>
      <c r="J432">
        <f t="shared" si="58"/>
        <v>1</v>
      </c>
      <c r="K432">
        <f t="shared" si="59"/>
        <v>0.4</v>
      </c>
      <c r="L432">
        <f t="shared" si="60"/>
        <v>172.6</v>
      </c>
    </row>
    <row r="433" spans="1:12" x14ac:dyDescent="0.25">
      <c r="A433" t="s">
        <v>539</v>
      </c>
      <c r="B433" t="str">
        <f t="shared" si="52"/>
        <v>Elijah</v>
      </c>
      <c r="C433" t="str">
        <f t="shared" si="52"/>
        <v>Mitchell</v>
      </c>
      <c r="D433" t="str">
        <f t="shared" si="52"/>
        <v>SF</v>
      </c>
      <c r="E433">
        <f t="shared" si="53"/>
        <v>255</v>
      </c>
      <c r="F433">
        <f t="shared" si="54"/>
        <v>1034.1000000000001</v>
      </c>
      <c r="G433">
        <f t="shared" si="55"/>
        <v>7.3999999999999995</v>
      </c>
      <c r="H433">
        <f t="shared" si="56"/>
        <v>26.1</v>
      </c>
      <c r="I433">
        <f t="shared" si="57"/>
        <v>183.3</v>
      </c>
      <c r="J433">
        <f t="shared" si="58"/>
        <v>0.89999999999999991</v>
      </c>
      <c r="K433">
        <f t="shared" si="59"/>
        <v>0.8</v>
      </c>
      <c r="L433">
        <f t="shared" si="60"/>
        <v>170.4</v>
      </c>
    </row>
    <row r="434" spans="1:12" x14ac:dyDescent="0.25">
      <c r="A434" t="s">
        <v>540</v>
      </c>
      <c r="B434" t="str">
        <f t="shared" si="52"/>
        <v>Breece</v>
      </c>
      <c r="C434" t="str">
        <f t="shared" si="52"/>
        <v>Hall</v>
      </c>
      <c r="D434" t="str">
        <f t="shared" si="52"/>
        <v>NYJ</v>
      </c>
      <c r="E434">
        <f t="shared" si="53"/>
        <v>266.3</v>
      </c>
      <c r="F434">
        <f t="shared" si="54"/>
        <v>1061.5999999999999</v>
      </c>
      <c r="G434">
        <f t="shared" si="55"/>
        <v>6.2</v>
      </c>
      <c r="H434">
        <f t="shared" si="56"/>
        <v>34.900000000000006</v>
      </c>
      <c r="I434">
        <f t="shared" si="57"/>
        <v>255.29999999999998</v>
      </c>
      <c r="J434">
        <f t="shared" si="58"/>
        <v>1.4</v>
      </c>
      <c r="K434">
        <f t="shared" si="59"/>
        <v>1.4000000000000001</v>
      </c>
      <c r="L434">
        <f t="shared" si="60"/>
        <v>174.5</v>
      </c>
    </row>
    <row r="435" spans="1:12" x14ac:dyDescent="0.25">
      <c r="A435" t="s">
        <v>541</v>
      </c>
      <c r="B435" t="str">
        <f t="shared" si="52"/>
        <v>Dameon</v>
      </c>
      <c r="C435" t="str">
        <f t="shared" si="52"/>
        <v>Pierce</v>
      </c>
      <c r="D435" t="str">
        <f t="shared" si="52"/>
        <v>HOU</v>
      </c>
      <c r="E435">
        <f t="shared" si="53"/>
        <v>175.4</v>
      </c>
      <c r="F435">
        <f t="shared" si="54"/>
        <v>875.2</v>
      </c>
      <c r="G435">
        <f t="shared" si="55"/>
        <v>5.2</v>
      </c>
      <c r="H435">
        <f t="shared" si="56"/>
        <v>32.099999999999994</v>
      </c>
      <c r="I435">
        <f t="shared" si="57"/>
        <v>239.3</v>
      </c>
      <c r="J435">
        <f t="shared" si="58"/>
        <v>1.0999999999999999</v>
      </c>
      <c r="K435">
        <f t="shared" si="59"/>
        <v>0.9</v>
      </c>
      <c r="L435">
        <f t="shared" si="60"/>
        <v>147.5</v>
      </c>
    </row>
    <row r="436" spans="1:12" x14ac:dyDescent="0.25">
      <c r="A436" t="s">
        <v>542</v>
      </c>
      <c r="B436" t="str">
        <f t="shared" si="52"/>
        <v>Damien</v>
      </c>
      <c r="C436" t="str">
        <f t="shared" si="52"/>
        <v>Harris</v>
      </c>
      <c r="D436" t="str">
        <f t="shared" si="52"/>
        <v>NE</v>
      </c>
      <c r="E436">
        <f t="shared" si="53"/>
        <v>176.3</v>
      </c>
      <c r="F436">
        <f t="shared" si="54"/>
        <v>826.1</v>
      </c>
      <c r="G436">
        <f t="shared" si="55"/>
        <v>9.9</v>
      </c>
      <c r="H436">
        <f t="shared" si="56"/>
        <v>17.8</v>
      </c>
      <c r="I436">
        <f t="shared" si="57"/>
        <v>124.5</v>
      </c>
      <c r="J436">
        <f t="shared" si="58"/>
        <v>0.49999999999999989</v>
      </c>
      <c r="K436">
        <f t="shared" si="59"/>
        <v>0.5</v>
      </c>
      <c r="L436">
        <f t="shared" si="60"/>
        <v>156.6</v>
      </c>
    </row>
    <row r="437" spans="1:12" x14ac:dyDescent="0.25">
      <c r="A437" t="s">
        <v>543</v>
      </c>
      <c r="B437" t="str">
        <f t="shared" si="52"/>
        <v>Travis</v>
      </c>
      <c r="C437" t="str">
        <f t="shared" si="52"/>
        <v>Etienne</v>
      </c>
      <c r="D437" t="str">
        <f t="shared" si="52"/>
        <v>JAC</v>
      </c>
      <c r="E437">
        <f t="shared" si="53"/>
        <v>146.19999999999999</v>
      </c>
      <c r="F437">
        <f t="shared" si="54"/>
        <v>720.59999999999991</v>
      </c>
      <c r="G437">
        <f t="shared" si="55"/>
        <v>4.4999999999999991</v>
      </c>
      <c r="H437">
        <f t="shared" si="56"/>
        <v>53.699999999999996</v>
      </c>
      <c r="I437">
        <f t="shared" si="57"/>
        <v>421.5</v>
      </c>
      <c r="J437">
        <f t="shared" si="58"/>
        <v>1.9000000000000001</v>
      </c>
      <c r="K437">
        <f t="shared" si="59"/>
        <v>0.70000000000000007</v>
      </c>
      <c r="L437">
        <f t="shared" si="60"/>
        <v>151.80000000000001</v>
      </c>
    </row>
    <row r="438" spans="1:12" x14ac:dyDescent="0.25">
      <c r="A438" t="s">
        <v>544</v>
      </c>
      <c r="B438" t="str">
        <f t="shared" si="52"/>
        <v>Miles</v>
      </c>
      <c r="C438" t="str">
        <f t="shared" si="52"/>
        <v>Sanders</v>
      </c>
      <c r="D438" t="str">
        <f t="shared" si="52"/>
        <v>PHI</v>
      </c>
      <c r="E438">
        <f t="shared" si="53"/>
        <v>225.5</v>
      </c>
      <c r="F438">
        <f t="shared" si="54"/>
        <v>1050.7</v>
      </c>
      <c r="G438">
        <f t="shared" si="55"/>
        <v>4.8</v>
      </c>
      <c r="H438">
        <f t="shared" si="56"/>
        <v>24.7</v>
      </c>
      <c r="I438">
        <f t="shared" si="57"/>
        <v>200.7</v>
      </c>
      <c r="J438">
        <f t="shared" si="58"/>
        <v>1</v>
      </c>
      <c r="K438">
        <f t="shared" si="59"/>
        <v>0.5</v>
      </c>
      <c r="L438">
        <f t="shared" si="60"/>
        <v>159.30000000000001</v>
      </c>
    </row>
    <row r="439" spans="1:12" x14ac:dyDescent="0.25">
      <c r="A439" t="s">
        <v>545</v>
      </c>
      <c r="B439" t="str">
        <f t="shared" si="52"/>
        <v>Chase</v>
      </c>
      <c r="C439" t="str">
        <f t="shared" si="52"/>
        <v>Edmonds</v>
      </c>
      <c r="D439" t="str">
        <f t="shared" si="52"/>
        <v>MIA</v>
      </c>
      <c r="E439">
        <f t="shared" si="53"/>
        <v>81.599999999999994</v>
      </c>
      <c r="F439">
        <f t="shared" si="54"/>
        <v>623.09999999999991</v>
      </c>
      <c r="G439">
        <f t="shared" si="55"/>
        <v>3.3</v>
      </c>
      <c r="H439">
        <f t="shared" si="56"/>
        <v>47.500000000000007</v>
      </c>
      <c r="I439">
        <f t="shared" si="57"/>
        <v>333.59999999999997</v>
      </c>
      <c r="J439">
        <f t="shared" si="58"/>
        <v>1.9</v>
      </c>
      <c r="K439">
        <f t="shared" si="59"/>
        <v>1</v>
      </c>
      <c r="L439">
        <f t="shared" si="60"/>
        <v>125.09999999999997</v>
      </c>
    </row>
    <row r="440" spans="1:12" x14ac:dyDescent="0.25">
      <c r="A440" t="s">
        <v>546</v>
      </c>
      <c r="B440" t="str">
        <f t="shared" si="52"/>
        <v>Clyde</v>
      </c>
      <c r="C440" t="str">
        <f t="shared" si="52"/>
        <v>Edwards-Helaire</v>
      </c>
      <c r="D440" t="str">
        <f t="shared" si="52"/>
        <v>KC</v>
      </c>
      <c r="E440">
        <f t="shared" si="53"/>
        <v>169.4</v>
      </c>
      <c r="F440">
        <f t="shared" si="54"/>
        <v>774.6</v>
      </c>
      <c r="G440">
        <f t="shared" si="55"/>
        <v>6</v>
      </c>
      <c r="H440">
        <f t="shared" si="56"/>
        <v>36.700000000000003</v>
      </c>
      <c r="I440">
        <f t="shared" si="57"/>
        <v>283.3</v>
      </c>
      <c r="J440">
        <f t="shared" si="58"/>
        <v>2.2000000000000002</v>
      </c>
      <c r="K440">
        <f t="shared" si="59"/>
        <v>0.7</v>
      </c>
      <c r="L440">
        <f t="shared" si="60"/>
        <v>153.69999999999999</v>
      </c>
    </row>
    <row r="441" spans="1:12" x14ac:dyDescent="0.25">
      <c r="A441" t="s">
        <v>547</v>
      </c>
      <c r="B441" t="str">
        <f t="shared" si="52"/>
        <v>Antonio</v>
      </c>
      <c r="C441" t="str">
        <f t="shared" si="52"/>
        <v>Gibson</v>
      </c>
      <c r="D441" t="str">
        <f t="shared" si="52"/>
        <v>WAS</v>
      </c>
      <c r="E441">
        <f t="shared" si="53"/>
        <v>196.6</v>
      </c>
      <c r="F441">
        <f t="shared" si="54"/>
        <v>838.50000000000011</v>
      </c>
      <c r="G441">
        <f t="shared" si="55"/>
        <v>7.3</v>
      </c>
      <c r="H441">
        <f t="shared" si="56"/>
        <v>28.099999999999998</v>
      </c>
      <c r="I441">
        <f t="shared" si="57"/>
        <v>202</v>
      </c>
      <c r="J441">
        <f t="shared" si="58"/>
        <v>1.0999999999999999</v>
      </c>
      <c r="K441">
        <f t="shared" si="59"/>
        <v>1.2</v>
      </c>
      <c r="L441">
        <f t="shared" si="60"/>
        <v>151.80000000000001</v>
      </c>
    </row>
    <row r="442" spans="1:12" x14ac:dyDescent="0.25">
      <c r="A442" t="s">
        <v>548</v>
      </c>
      <c r="B442" t="str">
        <f t="shared" si="52"/>
        <v>AJ</v>
      </c>
      <c r="C442" t="str">
        <f t="shared" si="52"/>
        <v>Dillon</v>
      </c>
      <c r="D442" t="str">
        <f t="shared" si="52"/>
        <v>GB</v>
      </c>
      <c r="E442">
        <f t="shared" si="53"/>
        <v>168.1</v>
      </c>
      <c r="F442">
        <f t="shared" si="54"/>
        <v>758.1</v>
      </c>
      <c r="G442">
        <f t="shared" si="55"/>
        <v>5.2</v>
      </c>
      <c r="H442">
        <f t="shared" si="56"/>
        <v>31.900000000000002</v>
      </c>
      <c r="I442">
        <f t="shared" si="57"/>
        <v>240.39999999999998</v>
      </c>
      <c r="J442">
        <f t="shared" si="58"/>
        <v>1.2</v>
      </c>
      <c r="K442">
        <f t="shared" si="59"/>
        <v>0.9</v>
      </c>
      <c r="L442">
        <f t="shared" si="60"/>
        <v>135.70000000000002</v>
      </c>
    </row>
    <row r="443" spans="1:12" x14ac:dyDescent="0.25">
      <c r="A443" t="s">
        <v>549</v>
      </c>
      <c r="B443" t="str">
        <f t="shared" si="52"/>
        <v>Rashaad</v>
      </c>
      <c r="C443" t="str">
        <f t="shared" si="52"/>
        <v>Penny</v>
      </c>
      <c r="D443" t="str">
        <f t="shared" si="52"/>
        <v>SEA</v>
      </c>
      <c r="E443">
        <f t="shared" si="53"/>
        <v>154.4</v>
      </c>
      <c r="F443">
        <f t="shared" si="54"/>
        <v>821.7</v>
      </c>
      <c r="G443">
        <f t="shared" si="55"/>
        <v>5</v>
      </c>
      <c r="H443">
        <f t="shared" si="56"/>
        <v>25.400000000000002</v>
      </c>
      <c r="I443">
        <f t="shared" si="57"/>
        <v>194</v>
      </c>
      <c r="J443">
        <f t="shared" si="58"/>
        <v>0.8</v>
      </c>
      <c r="K443">
        <f t="shared" si="59"/>
        <v>0.19999999999999996</v>
      </c>
      <c r="L443">
        <f t="shared" si="60"/>
        <v>136.69999999999999</v>
      </c>
    </row>
    <row r="444" spans="1:12" x14ac:dyDescent="0.25">
      <c r="A444" t="s">
        <v>550</v>
      </c>
      <c r="B444" t="str">
        <f t="shared" si="52"/>
        <v>Rhamondre</v>
      </c>
      <c r="C444" t="str">
        <f t="shared" si="52"/>
        <v>Stevenson</v>
      </c>
      <c r="D444" t="str">
        <f t="shared" si="52"/>
        <v>NE</v>
      </c>
      <c r="E444">
        <f t="shared" si="53"/>
        <v>136.39999999999998</v>
      </c>
      <c r="F444">
        <f t="shared" si="54"/>
        <v>661.90000000000009</v>
      </c>
      <c r="G444">
        <f t="shared" si="55"/>
        <v>6.3</v>
      </c>
      <c r="H444">
        <f t="shared" si="56"/>
        <v>39.6</v>
      </c>
      <c r="I444">
        <f t="shared" si="57"/>
        <v>306.89999999999998</v>
      </c>
      <c r="J444">
        <f t="shared" si="58"/>
        <v>1.6</v>
      </c>
      <c r="K444">
        <f t="shared" si="59"/>
        <v>1.4</v>
      </c>
      <c r="L444">
        <f t="shared" si="60"/>
        <v>140.9</v>
      </c>
    </row>
    <row r="445" spans="1:12" x14ac:dyDescent="0.25">
      <c r="A445" t="s">
        <v>551</v>
      </c>
      <c r="B445" t="str">
        <f t="shared" si="52"/>
        <v>Tony</v>
      </c>
      <c r="C445" t="str">
        <f t="shared" si="52"/>
        <v>Pollard</v>
      </c>
      <c r="D445" t="str">
        <f t="shared" si="52"/>
        <v>DAL</v>
      </c>
      <c r="E445">
        <f t="shared" si="53"/>
        <v>156.5</v>
      </c>
      <c r="F445">
        <f t="shared" si="54"/>
        <v>761.9</v>
      </c>
      <c r="G445">
        <f t="shared" si="55"/>
        <v>3.6999999999999997</v>
      </c>
      <c r="H445">
        <f t="shared" si="56"/>
        <v>40.1</v>
      </c>
      <c r="I445">
        <f t="shared" si="57"/>
        <v>301.7</v>
      </c>
      <c r="J445">
        <f t="shared" si="58"/>
        <v>1.4999999999999998</v>
      </c>
      <c r="K445">
        <f t="shared" si="59"/>
        <v>1.2000000000000002</v>
      </c>
      <c r="L445">
        <f t="shared" si="60"/>
        <v>135.4</v>
      </c>
    </row>
    <row r="446" spans="1:12" x14ac:dyDescent="0.25">
      <c r="A446" t="s">
        <v>552</v>
      </c>
      <c r="B446" t="str">
        <f t="shared" ref="B446:D477" si="61">INDEX(B$3:B$144,MATCH($A446,$A$3:$A$144,0))</f>
        <v>Devin</v>
      </c>
      <c r="C446" t="str">
        <f t="shared" si="61"/>
        <v>Singletary</v>
      </c>
      <c r="D446" t="str">
        <f t="shared" si="61"/>
        <v>BUF</v>
      </c>
      <c r="E446">
        <f t="shared" si="53"/>
        <v>227.3</v>
      </c>
      <c r="F446">
        <f t="shared" si="54"/>
        <v>911.7</v>
      </c>
      <c r="G446">
        <f t="shared" si="55"/>
        <v>7.1</v>
      </c>
      <c r="H446">
        <f t="shared" si="56"/>
        <v>30.5</v>
      </c>
      <c r="I446">
        <f t="shared" si="57"/>
        <v>206.4</v>
      </c>
      <c r="J446">
        <f t="shared" si="58"/>
        <v>1.0999999999999999</v>
      </c>
      <c r="K446">
        <f t="shared" si="59"/>
        <v>1.7</v>
      </c>
      <c r="L446">
        <f t="shared" si="60"/>
        <v>156.6</v>
      </c>
    </row>
    <row r="447" spans="1:12" x14ac:dyDescent="0.25">
      <c r="A447" t="s">
        <v>553</v>
      </c>
      <c r="B447" t="str">
        <f t="shared" si="61"/>
        <v>Cordarrelle</v>
      </c>
      <c r="C447" t="str">
        <f t="shared" si="61"/>
        <v>Patterson</v>
      </c>
      <c r="D447" t="str">
        <f t="shared" si="61"/>
        <v>ATL</v>
      </c>
      <c r="E447">
        <f t="shared" si="53"/>
        <v>118.5</v>
      </c>
      <c r="F447">
        <f t="shared" si="54"/>
        <v>527.6</v>
      </c>
      <c r="G447">
        <f t="shared" si="55"/>
        <v>3.0999999999999996</v>
      </c>
      <c r="H447">
        <f t="shared" si="56"/>
        <v>44.5</v>
      </c>
      <c r="I447">
        <f t="shared" si="57"/>
        <v>393.59999999999997</v>
      </c>
      <c r="J447">
        <f t="shared" si="58"/>
        <v>2</v>
      </c>
      <c r="K447">
        <f t="shared" si="59"/>
        <v>0.89999999999999991</v>
      </c>
      <c r="L447">
        <f t="shared" si="60"/>
        <v>121</v>
      </c>
    </row>
    <row r="448" spans="1:12" x14ac:dyDescent="0.25">
      <c r="A448" t="s">
        <v>554</v>
      </c>
      <c r="B448" t="str">
        <f t="shared" si="61"/>
        <v>Kareem</v>
      </c>
      <c r="C448" t="str">
        <f t="shared" si="61"/>
        <v>Hunt</v>
      </c>
      <c r="D448" t="str">
        <f t="shared" si="61"/>
        <v>CLE</v>
      </c>
      <c r="E448">
        <f t="shared" si="53"/>
        <v>126.99999999999999</v>
      </c>
      <c r="F448">
        <f t="shared" si="54"/>
        <v>557.5</v>
      </c>
      <c r="G448">
        <f t="shared" si="55"/>
        <v>4.5</v>
      </c>
      <c r="H448">
        <f t="shared" si="56"/>
        <v>47.1</v>
      </c>
      <c r="I448">
        <f t="shared" si="57"/>
        <v>402</v>
      </c>
      <c r="J448">
        <f t="shared" si="58"/>
        <v>2.1000000000000005</v>
      </c>
      <c r="K448">
        <f t="shared" si="59"/>
        <v>0.7</v>
      </c>
      <c r="L448">
        <f t="shared" si="60"/>
        <v>134.5</v>
      </c>
    </row>
    <row r="449" spans="1:12" x14ac:dyDescent="0.25">
      <c r="A449" t="s">
        <v>555</v>
      </c>
      <c r="B449" t="str">
        <f t="shared" si="61"/>
        <v>James</v>
      </c>
      <c r="C449" t="str">
        <f t="shared" si="61"/>
        <v>Robinson</v>
      </c>
      <c r="D449" t="str">
        <f t="shared" si="61"/>
        <v>JAC</v>
      </c>
      <c r="E449">
        <f t="shared" si="53"/>
        <v>144.69999999999999</v>
      </c>
      <c r="F449">
        <f t="shared" si="54"/>
        <v>694.6</v>
      </c>
      <c r="G449">
        <f t="shared" si="55"/>
        <v>5.6999999999999993</v>
      </c>
      <c r="H449">
        <f t="shared" si="56"/>
        <v>25.9</v>
      </c>
      <c r="I449">
        <f t="shared" si="57"/>
        <v>196.20000000000002</v>
      </c>
      <c r="J449">
        <f t="shared" si="58"/>
        <v>0.7</v>
      </c>
      <c r="K449">
        <f t="shared" si="59"/>
        <v>1.5</v>
      </c>
      <c r="L449">
        <f t="shared" si="60"/>
        <v>124.9</v>
      </c>
    </row>
    <row r="450" spans="1:12" x14ac:dyDescent="0.25">
      <c r="A450" t="s">
        <v>556</v>
      </c>
      <c r="B450" t="str">
        <f t="shared" si="61"/>
        <v>Melvin</v>
      </c>
      <c r="C450" t="str">
        <f t="shared" si="61"/>
        <v>Gordon</v>
      </c>
      <c r="D450" t="str">
        <f t="shared" si="61"/>
        <v>DEN</v>
      </c>
      <c r="E450">
        <f t="shared" si="53"/>
        <v>132.80000000000001</v>
      </c>
      <c r="F450">
        <f t="shared" si="54"/>
        <v>604.1</v>
      </c>
      <c r="G450">
        <f t="shared" si="55"/>
        <v>5.5</v>
      </c>
      <c r="H450">
        <f t="shared" si="56"/>
        <v>25.4</v>
      </c>
      <c r="I450">
        <f t="shared" si="57"/>
        <v>186.60000000000002</v>
      </c>
      <c r="J450">
        <f t="shared" si="58"/>
        <v>1.3</v>
      </c>
      <c r="K450">
        <f t="shared" si="59"/>
        <v>-0.20000000000000029</v>
      </c>
      <c r="L450">
        <f t="shared" si="60"/>
        <v>120.6</v>
      </c>
    </row>
    <row r="451" spans="1:12" x14ac:dyDescent="0.25">
      <c r="A451" t="s">
        <v>557</v>
      </c>
      <c r="B451" t="str">
        <f t="shared" si="61"/>
        <v>Michael</v>
      </c>
      <c r="C451" t="str">
        <f t="shared" si="61"/>
        <v>Carter</v>
      </c>
      <c r="D451" t="str">
        <f t="shared" si="61"/>
        <v>NYJ</v>
      </c>
      <c r="E451">
        <f t="shared" si="53"/>
        <v>60.999999999999986</v>
      </c>
      <c r="F451">
        <f t="shared" si="54"/>
        <v>437.20000000000005</v>
      </c>
      <c r="G451">
        <f t="shared" si="55"/>
        <v>2.6000000000000005</v>
      </c>
      <c r="H451">
        <f t="shared" si="56"/>
        <v>43.199999999999996</v>
      </c>
      <c r="I451">
        <f t="shared" si="57"/>
        <v>365.7</v>
      </c>
      <c r="J451">
        <f t="shared" si="58"/>
        <v>1.6</v>
      </c>
      <c r="K451">
        <f t="shared" si="59"/>
        <v>0.7</v>
      </c>
      <c r="L451">
        <f t="shared" si="60"/>
        <v>103.79999999999998</v>
      </c>
    </row>
    <row r="452" spans="1:12" x14ac:dyDescent="0.25">
      <c r="A452" t="s">
        <v>558</v>
      </c>
      <c r="B452" t="str">
        <f t="shared" si="61"/>
        <v>Ken</v>
      </c>
      <c r="C452" t="str">
        <f t="shared" si="61"/>
        <v>Walker</v>
      </c>
      <c r="D452" t="str">
        <f t="shared" si="61"/>
        <v>SEA</v>
      </c>
      <c r="E452">
        <f t="shared" si="53"/>
        <v>151.20000000000002</v>
      </c>
      <c r="F452">
        <f t="shared" si="54"/>
        <v>686.8</v>
      </c>
      <c r="G452">
        <f t="shared" si="55"/>
        <v>4</v>
      </c>
      <c r="H452">
        <f t="shared" si="56"/>
        <v>20.8</v>
      </c>
      <c r="I452">
        <f t="shared" si="57"/>
        <v>150.4</v>
      </c>
      <c r="J452">
        <f t="shared" si="58"/>
        <v>0.8</v>
      </c>
      <c r="K452">
        <f t="shared" si="59"/>
        <v>0.79999999999999993</v>
      </c>
      <c r="L452">
        <f t="shared" si="60"/>
        <v>110.5</v>
      </c>
    </row>
    <row r="453" spans="1:12" x14ac:dyDescent="0.25">
      <c r="A453" t="s">
        <v>559</v>
      </c>
      <c r="B453" t="str">
        <f t="shared" si="61"/>
        <v>Darrell</v>
      </c>
      <c r="C453" t="str">
        <f t="shared" si="61"/>
        <v>Henderson</v>
      </c>
      <c r="D453" t="str">
        <f t="shared" si="61"/>
        <v>LAR</v>
      </c>
      <c r="E453">
        <f t="shared" si="53"/>
        <v>59.5</v>
      </c>
      <c r="F453">
        <f t="shared" si="54"/>
        <v>441.89999999999992</v>
      </c>
      <c r="G453">
        <f t="shared" si="55"/>
        <v>3.4000000000000004</v>
      </c>
      <c r="H453">
        <f t="shared" si="56"/>
        <v>21.7</v>
      </c>
      <c r="I453">
        <f t="shared" si="57"/>
        <v>167.3</v>
      </c>
      <c r="J453">
        <f t="shared" si="58"/>
        <v>1.5</v>
      </c>
      <c r="K453">
        <f t="shared" si="59"/>
        <v>0.30000000000000004</v>
      </c>
      <c r="L453">
        <f t="shared" si="60"/>
        <v>89.6</v>
      </c>
    </row>
    <row r="454" spans="1:12" x14ac:dyDescent="0.25">
      <c r="A454" t="s">
        <v>560</v>
      </c>
      <c r="B454" t="str">
        <f t="shared" si="61"/>
        <v>Raheem</v>
      </c>
      <c r="C454" t="str">
        <f t="shared" si="61"/>
        <v>Mostert</v>
      </c>
      <c r="D454" t="str">
        <f t="shared" si="61"/>
        <v>MIA</v>
      </c>
      <c r="E454">
        <f t="shared" si="53"/>
        <v>149.20000000000002</v>
      </c>
      <c r="F454">
        <f t="shared" si="54"/>
        <v>739.6</v>
      </c>
      <c r="G454">
        <f t="shared" si="55"/>
        <v>5.0999999999999996</v>
      </c>
      <c r="H454">
        <f t="shared" si="56"/>
        <v>13.299999999999999</v>
      </c>
      <c r="I454">
        <f t="shared" si="57"/>
        <v>100.6</v>
      </c>
      <c r="J454">
        <f t="shared" si="58"/>
        <v>0.79999999999999993</v>
      </c>
      <c r="K454">
        <f t="shared" si="59"/>
        <v>0.19999999999999996</v>
      </c>
      <c r="L454">
        <f t="shared" si="60"/>
        <v>118.10000000000001</v>
      </c>
    </row>
    <row r="455" spans="1:12" x14ac:dyDescent="0.25">
      <c r="A455" t="s">
        <v>561</v>
      </c>
      <c r="B455" t="str">
        <f t="shared" si="61"/>
        <v>James</v>
      </c>
      <c r="C455" t="str">
        <f t="shared" si="61"/>
        <v>Cook</v>
      </c>
      <c r="D455" t="str">
        <f t="shared" si="61"/>
        <v>BUF</v>
      </c>
      <c r="E455">
        <f t="shared" si="53"/>
        <v>51.3</v>
      </c>
      <c r="F455">
        <f t="shared" si="54"/>
        <v>332.5</v>
      </c>
      <c r="G455">
        <f t="shared" si="55"/>
        <v>2.2000000000000002</v>
      </c>
      <c r="H455">
        <f t="shared" si="56"/>
        <v>40.299999999999997</v>
      </c>
      <c r="I455">
        <f t="shared" si="57"/>
        <v>304.60000000000002</v>
      </c>
      <c r="J455">
        <f t="shared" si="58"/>
        <v>1.8</v>
      </c>
      <c r="K455">
        <f t="shared" si="59"/>
        <v>0.5</v>
      </c>
      <c r="L455">
        <f t="shared" si="60"/>
        <v>86.7</v>
      </c>
    </row>
    <row r="456" spans="1:12" x14ac:dyDescent="0.25">
      <c r="A456" t="s">
        <v>562</v>
      </c>
      <c r="B456" t="str">
        <f t="shared" si="61"/>
        <v>Brian</v>
      </c>
      <c r="C456" t="str">
        <f t="shared" si="61"/>
        <v>Robinson</v>
      </c>
      <c r="D456" t="str">
        <f t="shared" si="61"/>
        <v>WAS</v>
      </c>
      <c r="E456">
        <f t="shared" si="53"/>
        <v>100.39999999999999</v>
      </c>
      <c r="F456">
        <f t="shared" si="54"/>
        <v>487.50000000000011</v>
      </c>
      <c r="G456">
        <f t="shared" si="55"/>
        <v>5</v>
      </c>
      <c r="H456">
        <f t="shared" si="56"/>
        <v>12.600000000000001</v>
      </c>
      <c r="I456">
        <f t="shared" si="57"/>
        <v>92</v>
      </c>
      <c r="J456">
        <f t="shared" si="58"/>
        <v>0.49999999999999989</v>
      </c>
      <c r="K456">
        <f t="shared" si="59"/>
        <v>0.29999999999999993</v>
      </c>
      <c r="L456">
        <f t="shared" si="60"/>
        <v>89.8</v>
      </c>
    </row>
    <row r="457" spans="1:12" x14ac:dyDescent="0.25">
      <c r="A457" t="s">
        <v>563</v>
      </c>
      <c r="B457" t="str">
        <f t="shared" si="61"/>
        <v>Mark</v>
      </c>
      <c r="C457" t="str">
        <f t="shared" si="61"/>
        <v>Ingram</v>
      </c>
      <c r="D457" t="str">
        <f t="shared" si="61"/>
        <v>NO</v>
      </c>
      <c r="E457">
        <f t="shared" si="53"/>
        <v>101.30000000000001</v>
      </c>
      <c r="F457">
        <f t="shared" si="54"/>
        <v>429.00000000000006</v>
      </c>
      <c r="G457">
        <f t="shared" si="55"/>
        <v>3.4000000000000004</v>
      </c>
      <c r="H457">
        <f t="shared" si="56"/>
        <v>16.2</v>
      </c>
      <c r="I457">
        <f t="shared" si="57"/>
        <v>112.20000000000002</v>
      </c>
      <c r="J457">
        <f t="shared" si="58"/>
        <v>0.49999999999999989</v>
      </c>
      <c r="K457">
        <f t="shared" si="59"/>
        <v>0.5</v>
      </c>
      <c r="L457">
        <f t="shared" si="60"/>
        <v>76.399999999999991</v>
      </c>
    </row>
    <row r="458" spans="1:12" x14ac:dyDescent="0.25">
      <c r="A458" t="s">
        <v>564</v>
      </c>
      <c r="B458" t="str">
        <f t="shared" si="61"/>
        <v>Nyheim</v>
      </c>
      <c r="C458" t="str">
        <f t="shared" si="61"/>
        <v>Hines</v>
      </c>
      <c r="D458" t="str">
        <f t="shared" si="61"/>
        <v>IND</v>
      </c>
      <c r="E458">
        <f t="shared" si="53"/>
        <v>57.3</v>
      </c>
      <c r="F458">
        <f t="shared" si="54"/>
        <v>256.8</v>
      </c>
      <c r="G458">
        <f t="shared" si="55"/>
        <v>1.7999999999999998</v>
      </c>
      <c r="H458">
        <f t="shared" si="56"/>
        <v>53.1</v>
      </c>
      <c r="I458">
        <f t="shared" si="57"/>
        <v>419.40000000000003</v>
      </c>
      <c r="J458">
        <f t="shared" si="58"/>
        <v>1.9000000000000001</v>
      </c>
      <c r="K458">
        <f t="shared" si="59"/>
        <v>1.2000000000000002</v>
      </c>
      <c r="L458">
        <f t="shared" si="60"/>
        <v>88.3</v>
      </c>
    </row>
    <row r="459" spans="1:12" x14ac:dyDescent="0.25">
      <c r="A459" t="s">
        <v>565</v>
      </c>
      <c r="B459" t="str">
        <f t="shared" si="61"/>
        <v>Rex</v>
      </c>
      <c r="C459" t="str">
        <f t="shared" si="61"/>
        <v>Burkhead</v>
      </c>
      <c r="D459" t="str">
        <f t="shared" si="61"/>
        <v>HOU</v>
      </c>
      <c r="E459">
        <f t="shared" si="53"/>
        <v>80.399999999999991</v>
      </c>
      <c r="F459">
        <f t="shared" si="54"/>
        <v>331.70000000000005</v>
      </c>
      <c r="G459">
        <f t="shared" si="55"/>
        <v>2.8</v>
      </c>
      <c r="H459">
        <f t="shared" si="56"/>
        <v>36.599999999999994</v>
      </c>
      <c r="I459">
        <f t="shared" si="57"/>
        <v>286.39999999999998</v>
      </c>
      <c r="J459">
        <f t="shared" si="58"/>
        <v>1.7999999999999998</v>
      </c>
      <c r="K459">
        <f t="shared" si="59"/>
        <v>0.7</v>
      </c>
      <c r="L459">
        <f t="shared" si="60"/>
        <v>86.7</v>
      </c>
    </row>
    <row r="460" spans="1:12" x14ac:dyDescent="0.25">
      <c r="A460" t="s">
        <v>566</v>
      </c>
      <c r="B460" t="str">
        <f t="shared" si="61"/>
        <v>Jamaal</v>
      </c>
      <c r="C460" t="str">
        <f t="shared" si="61"/>
        <v>Williams</v>
      </c>
      <c r="D460" t="str">
        <f t="shared" si="61"/>
        <v>DET</v>
      </c>
      <c r="E460">
        <f t="shared" si="53"/>
        <v>161.5</v>
      </c>
      <c r="F460">
        <f t="shared" si="54"/>
        <v>582.79999999999995</v>
      </c>
      <c r="G460">
        <f t="shared" si="55"/>
        <v>4.0999999999999996</v>
      </c>
      <c r="H460">
        <f t="shared" si="56"/>
        <v>23.2</v>
      </c>
      <c r="I460">
        <f t="shared" si="57"/>
        <v>138.6</v>
      </c>
      <c r="J460">
        <f t="shared" si="58"/>
        <v>0.6</v>
      </c>
      <c r="K460">
        <f t="shared" si="59"/>
        <v>0.60000000000000009</v>
      </c>
      <c r="L460">
        <f t="shared" si="60"/>
        <v>98.9</v>
      </c>
    </row>
    <row r="461" spans="1:12" x14ac:dyDescent="0.25">
      <c r="A461" t="s">
        <v>567</v>
      </c>
      <c r="B461" t="str">
        <f t="shared" si="61"/>
        <v>Alexander</v>
      </c>
      <c r="C461" t="str">
        <f t="shared" si="61"/>
        <v>Mattison</v>
      </c>
      <c r="D461" t="str">
        <f t="shared" si="61"/>
        <v>MIN</v>
      </c>
      <c r="E461">
        <f t="shared" si="53"/>
        <v>116.7</v>
      </c>
      <c r="F461">
        <f t="shared" si="54"/>
        <v>459.99999999999994</v>
      </c>
      <c r="G461">
        <f t="shared" si="55"/>
        <v>3.6</v>
      </c>
      <c r="H461">
        <f t="shared" si="56"/>
        <v>22.3</v>
      </c>
      <c r="I461">
        <f t="shared" si="57"/>
        <v>159.9</v>
      </c>
      <c r="J461">
        <f t="shared" si="58"/>
        <v>0.8</v>
      </c>
      <c r="K461">
        <f t="shared" si="59"/>
        <v>0.60000000000000009</v>
      </c>
      <c r="L461">
        <f t="shared" si="60"/>
        <v>87.300000000000011</v>
      </c>
    </row>
    <row r="462" spans="1:12" x14ac:dyDescent="0.25">
      <c r="A462" t="s">
        <v>568</v>
      </c>
      <c r="B462" t="str">
        <f t="shared" si="61"/>
        <v>Khalil</v>
      </c>
      <c r="C462" t="str">
        <f t="shared" si="61"/>
        <v>Herbert</v>
      </c>
      <c r="D462" t="str">
        <f t="shared" si="61"/>
        <v>CHI</v>
      </c>
      <c r="E462">
        <f t="shared" si="53"/>
        <v>124.2</v>
      </c>
      <c r="F462">
        <f t="shared" si="54"/>
        <v>496</v>
      </c>
      <c r="G462">
        <f t="shared" si="55"/>
        <v>3.4</v>
      </c>
      <c r="H462">
        <f t="shared" si="56"/>
        <v>20.700000000000003</v>
      </c>
      <c r="I462">
        <f t="shared" si="57"/>
        <v>147.6</v>
      </c>
      <c r="J462">
        <f t="shared" si="58"/>
        <v>0.70000000000000007</v>
      </c>
      <c r="K462">
        <f t="shared" si="59"/>
        <v>0.7</v>
      </c>
      <c r="L462">
        <f t="shared" si="60"/>
        <v>86.9</v>
      </c>
    </row>
    <row r="463" spans="1:12" x14ac:dyDescent="0.25">
      <c r="A463" t="s">
        <v>569</v>
      </c>
      <c r="B463" t="str">
        <f t="shared" si="61"/>
        <v>J.D.</v>
      </c>
      <c r="C463" t="str">
        <f t="shared" si="61"/>
        <v>McKissic</v>
      </c>
      <c r="D463" t="str">
        <f t="shared" si="61"/>
        <v>WAS</v>
      </c>
      <c r="E463">
        <f t="shared" si="53"/>
        <v>79.699999999999989</v>
      </c>
      <c r="F463">
        <f t="shared" si="54"/>
        <v>310.10000000000002</v>
      </c>
      <c r="G463">
        <f t="shared" si="55"/>
        <v>2.5</v>
      </c>
      <c r="H463">
        <f t="shared" si="56"/>
        <v>50.9</v>
      </c>
      <c r="I463">
        <f t="shared" si="57"/>
        <v>396.90000000000003</v>
      </c>
      <c r="J463">
        <f t="shared" si="58"/>
        <v>1.5000000000000002</v>
      </c>
      <c r="K463">
        <f t="shared" si="59"/>
        <v>0.60000000000000009</v>
      </c>
      <c r="L463">
        <f t="shared" si="60"/>
        <v>93.000000000000014</v>
      </c>
    </row>
    <row r="464" spans="1:12" x14ac:dyDescent="0.25">
      <c r="A464" t="s">
        <v>570</v>
      </c>
      <c r="B464" t="str">
        <f t="shared" si="61"/>
        <v>Kenneth</v>
      </c>
      <c r="C464" t="str">
        <f t="shared" si="61"/>
        <v>Gainwell</v>
      </c>
      <c r="D464" t="str">
        <f t="shared" si="61"/>
        <v>PHI</v>
      </c>
      <c r="E464">
        <f t="shared" si="53"/>
        <v>75.199999999999989</v>
      </c>
      <c r="F464">
        <f t="shared" si="54"/>
        <v>349.59999999999997</v>
      </c>
      <c r="G464">
        <f t="shared" si="55"/>
        <v>3.0999999999999996</v>
      </c>
      <c r="H464">
        <f t="shared" si="56"/>
        <v>31.4</v>
      </c>
      <c r="I464">
        <f t="shared" si="57"/>
        <v>245.7</v>
      </c>
      <c r="J464">
        <f t="shared" si="58"/>
        <v>1.4</v>
      </c>
      <c r="K464">
        <f t="shared" si="59"/>
        <v>0.79999999999999993</v>
      </c>
      <c r="L464">
        <f t="shared" si="60"/>
        <v>84.499999999999986</v>
      </c>
    </row>
    <row r="465" spans="1:12" x14ac:dyDescent="0.25">
      <c r="A465" t="s">
        <v>571</v>
      </c>
      <c r="B465" t="str">
        <f t="shared" si="61"/>
        <v>Zamir</v>
      </c>
      <c r="C465" t="str">
        <f t="shared" si="61"/>
        <v>White</v>
      </c>
      <c r="D465" t="str">
        <f t="shared" si="61"/>
        <v>LV</v>
      </c>
      <c r="E465">
        <f t="shared" si="53"/>
        <v>110.9</v>
      </c>
      <c r="F465">
        <f t="shared" si="54"/>
        <v>441.2</v>
      </c>
      <c r="G465">
        <f t="shared" si="55"/>
        <v>4</v>
      </c>
      <c r="H465">
        <f t="shared" si="56"/>
        <v>13</v>
      </c>
      <c r="I465">
        <f t="shared" si="57"/>
        <v>97.8</v>
      </c>
      <c r="J465">
        <f t="shared" si="58"/>
        <v>0.6</v>
      </c>
      <c r="K465">
        <f t="shared" si="59"/>
        <v>0.6</v>
      </c>
      <c r="L465">
        <f t="shared" si="60"/>
        <v>80.099999999999994</v>
      </c>
    </row>
    <row r="466" spans="1:12" x14ac:dyDescent="0.25">
      <c r="A466" t="s">
        <v>572</v>
      </c>
      <c r="B466" t="str">
        <f t="shared" si="61"/>
        <v>Tyler</v>
      </c>
      <c r="C466" t="str">
        <f t="shared" si="61"/>
        <v>Allgeier</v>
      </c>
      <c r="D466" t="str">
        <f t="shared" si="61"/>
        <v>ATL</v>
      </c>
      <c r="E466">
        <f t="shared" si="53"/>
        <v>88.699999999999989</v>
      </c>
      <c r="F466">
        <f t="shared" si="54"/>
        <v>409.6</v>
      </c>
      <c r="G466">
        <f t="shared" si="55"/>
        <v>2.1</v>
      </c>
      <c r="H466">
        <f t="shared" si="56"/>
        <v>16.100000000000001</v>
      </c>
      <c r="I466">
        <f t="shared" si="57"/>
        <v>115.4</v>
      </c>
      <c r="J466">
        <f t="shared" si="58"/>
        <v>0.5</v>
      </c>
      <c r="K466">
        <f t="shared" si="59"/>
        <v>0.60000000000000009</v>
      </c>
      <c r="L466">
        <f t="shared" si="60"/>
        <v>67</v>
      </c>
    </row>
    <row r="467" spans="1:12" x14ac:dyDescent="0.25">
      <c r="A467" t="s">
        <v>573</v>
      </c>
      <c r="B467" t="str">
        <f t="shared" si="61"/>
        <v>Rachaad</v>
      </c>
      <c r="C467" t="str">
        <f t="shared" si="61"/>
        <v>White</v>
      </c>
      <c r="D467" t="str">
        <f t="shared" si="61"/>
        <v>TB</v>
      </c>
      <c r="E467">
        <f t="shared" si="53"/>
        <v>71.3</v>
      </c>
      <c r="F467">
        <f t="shared" si="54"/>
        <v>325.60000000000002</v>
      </c>
      <c r="G467">
        <f t="shared" si="55"/>
        <v>2.6000000000000005</v>
      </c>
      <c r="H467">
        <f t="shared" si="56"/>
        <v>24.3</v>
      </c>
      <c r="I467">
        <f t="shared" si="57"/>
        <v>184</v>
      </c>
      <c r="J467">
        <f t="shared" si="58"/>
        <v>1</v>
      </c>
      <c r="K467">
        <f t="shared" si="59"/>
        <v>0.4</v>
      </c>
      <c r="L467">
        <f t="shared" si="60"/>
        <v>71.5</v>
      </c>
    </row>
    <row r="468" spans="1:12" x14ac:dyDescent="0.25">
      <c r="A468" t="s">
        <v>574</v>
      </c>
      <c r="B468" t="str">
        <f t="shared" si="61"/>
        <v>Jerick</v>
      </c>
      <c r="C468" t="str">
        <f t="shared" si="61"/>
        <v>McKinnon</v>
      </c>
      <c r="D468" t="str">
        <f t="shared" si="61"/>
        <v>KC</v>
      </c>
      <c r="E468">
        <f t="shared" si="53"/>
        <v>15.200000000000003</v>
      </c>
      <c r="F468">
        <f t="shared" si="54"/>
        <v>169.4</v>
      </c>
      <c r="G468">
        <f t="shared" si="55"/>
        <v>1.5999999999999999</v>
      </c>
      <c r="H468">
        <f t="shared" si="56"/>
        <v>28.2</v>
      </c>
      <c r="I468">
        <f t="shared" si="57"/>
        <v>234.80000000000004</v>
      </c>
      <c r="J468">
        <f t="shared" si="58"/>
        <v>1.5</v>
      </c>
      <c r="K468">
        <f t="shared" si="59"/>
        <v>0.3</v>
      </c>
      <c r="L468">
        <f t="shared" si="60"/>
        <v>58.7</v>
      </c>
    </row>
    <row r="469" spans="1:12" x14ac:dyDescent="0.25">
      <c r="A469" t="s">
        <v>575</v>
      </c>
      <c r="B469" t="str">
        <f t="shared" si="61"/>
        <v>Damien</v>
      </c>
      <c r="C469" t="str">
        <f t="shared" si="61"/>
        <v>Williams</v>
      </c>
      <c r="D469" t="str">
        <f t="shared" si="61"/>
        <v>ATL</v>
      </c>
      <c r="E469">
        <f t="shared" si="53"/>
        <v>109.10000000000001</v>
      </c>
      <c r="F469">
        <f t="shared" si="54"/>
        <v>394.7</v>
      </c>
      <c r="G469">
        <f t="shared" si="55"/>
        <v>2.5</v>
      </c>
      <c r="H469">
        <f t="shared" si="56"/>
        <v>24.5</v>
      </c>
      <c r="I469">
        <f t="shared" si="57"/>
        <v>189.8</v>
      </c>
      <c r="J469">
        <f t="shared" si="58"/>
        <v>1.2000000000000002</v>
      </c>
      <c r="K469">
        <f t="shared" si="59"/>
        <v>0.39999999999999997</v>
      </c>
      <c r="L469">
        <f t="shared" si="60"/>
        <v>79.699999999999989</v>
      </c>
    </row>
    <row r="470" spans="1:12" x14ac:dyDescent="0.25">
      <c r="A470" t="s">
        <v>576</v>
      </c>
      <c r="B470" t="str">
        <f t="shared" si="61"/>
        <v>Ameer</v>
      </c>
      <c r="C470" t="str">
        <f t="shared" si="61"/>
        <v>Abdullah</v>
      </c>
      <c r="D470" t="str">
        <f t="shared" si="61"/>
        <v>LV</v>
      </c>
      <c r="E470">
        <f t="shared" si="53"/>
        <v>25.200000000000003</v>
      </c>
      <c r="F470">
        <f t="shared" si="54"/>
        <v>132</v>
      </c>
      <c r="G470">
        <f t="shared" si="55"/>
        <v>1.1000000000000001</v>
      </c>
      <c r="H470">
        <f t="shared" si="56"/>
        <v>25.599999999999998</v>
      </c>
      <c r="I470">
        <f t="shared" si="57"/>
        <v>199.89999999999998</v>
      </c>
      <c r="J470">
        <f t="shared" si="58"/>
        <v>1</v>
      </c>
      <c r="K470">
        <f t="shared" si="59"/>
        <v>0.2</v>
      </c>
      <c r="L470">
        <f t="shared" si="60"/>
        <v>45</v>
      </c>
    </row>
    <row r="471" spans="1:12" x14ac:dyDescent="0.25">
      <c r="A471" t="s">
        <v>577</v>
      </c>
      <c r="B471" t="str">
        <f t="shared" si="61"/>
        <v>Gus</v>
      </c>
      <c r="C471" t="str">
        <f t="shared" si="61"/>
        <v>Edwards</v>
      </c>
      <c r="D471" t="str">
        <f t="shared" si="61"/>
        <v>BAL</v>
      </c>
      <c r="E471">
        <f t="shared" si="53"/>
        <v>109.1</v>
      </c>
      <c r="F471">
        <f t="shared" si="54"/>
        <v>446.59999999999997</v>
      </c>
      <c r="G471">
        <f t="shared" si="55"/>
        <v>2.8</v>
      </c>
      <c r="H471">
        <f t="shared" si="56"/>
        <v>11.7</v>
      </c>
      <c r="I471">
        <f t="shared" si="57"/>
        <v>90.300000000000011</v>
      </c>
      <c r="J471">
        <f t="shared" si="58"/>
        <v>0.5</v>
      </c>
      <c r="K471">
        <f t="shared" si="59"/>
        <v>0.30000000000000004</v>
      </c>
      <c r="L471">
        <f t="shared" si="60"/>
        <v>72</v>
      </c>
    </row>
    <row r="472" spans="1:12" x14ac:dyDescent="0.25">
      <c r="A472" t="s">
        <v>578</v>
      </c>
      <c r="B472" t="str">
        <f t="shared" si="61"/>
        <v>Isiah</v>
      </c>
      <c r="C472" t="str">
        <f t="shared" si="61"/>
        <v>Pacheco</v>
      </c>
      <c r="D472" t="str">
        <f t="shared" si="61"/>
        <v>KC</v>
      </c>
      <c r="E472">
        <f t="shared" si="53"/>
        <v>49.800000000000004</v>
      </c>
      <c r="F472">
        <f t="shared" si="54"/>
        <v>235.00000000000003</v>
      </c>
      <c r="G472">
        <f t="shared" si="55"/>
        <v>2.2999999999999998</v>
      </c>
      <c r="H472">
        <f t="shared" si="56"/>
        <v>14.399999999999999</v>
      </c>
      <c r="I472">
        <f t="shared" si="57"/>
        <v>100.6</v>
      </c>
      <c r="J472">
        <f t="shared" si="58"/>
        <v>0.6</v>
      </c>
      <c r="K472">
        <f t="shared" si="59"/>
        <v>0.39999999999999997</v>
      </c>
      <c r="L472">
        <f t="shared" si="60"/>
        <v>50.7</v>
      </c>
    </row>
    <row r="473" spans="1:12" x14ac:dyDescent="0.25">
      <c r="A473" t="s">
        <v>579</v>
      </c>
      <c r="B473" t="str">
        <f t="shared" si="61"/>
        <v>Boston</v>
      </c>
      <c r="C473" t="str">
        <f t="shared" si="61"/>
        <v>Scott</v>
      </c>
      <c r="D473" t="str">
        <f t="shared" si="61"/>
        <v>PHI</v>
      </c>
      <c r="E473">
        <f t="shared" si="53"/>
        <v>82.7</v>
      </c>
      <c r="F473">
        <f t="shared" si="54"/>
        <v>315.60000000000002</v>
      </c>
      <c r="G473">
        <f t="shared" si="55"/>
        <v>3.4999999999999996</v>
      </c>
      <c r="H473">
        <f t="shared" si="56"/>
        <v>7.5</v>
      </c>
      <c r="I473">
        <f t="shared" si="57"/>
        <v>54.3</v>
      </c>
      <c r="J473">
        <f t="shared" si="58"/>
        <v>0.39999999999999997</v>
      </c>
      <c r="K473">
        <f t="shared" si="59"/>
        <v>0.5</v>
      </c>
      <c r="L473">
        <f t="shared" si="60"/>
        <v>59.1</v>
      </c>
    </row>
    <row r="474" spans="1:12" x14ac:dyDescent="0.25">
      <c r="A474" t="s">
        <v>580</v>
      </c>
      <c r="B474" t="str">
        <f t="shared" si="61"/>
        <v>D'Onta</v>
      </c>
      <c r="C474" t="str">
        <f t="shared" si="61"/>
        <v>Foreman</v>
      </c>
      <c r="D474" t="str">
        <f t="shared" si="61"/>
        <v>CAR</v>
      </c>
      <c r="E474">
        <f t="shared" si="53"/>
        <v>98.8</v>
      </c>
      <c r="F474">
        <f t="shared" si="54"/>
        <v>363.49999999999994</v>
      </c>
      <c r="G474">
        <f t="shared" si="55"/>
        <v>2.7</v>
      </c>
      <c r="H474">
        <f t="shared" si="56"/>
        <v>8.4999999999999982</v>
      </c>
      <c r="I474">
        <f t="shared" si="57"/>
        <v>63.900000000000006</v>
      </c>
      <c r="J474">
        <f t="shared" si="58"/>
        <v>0.3</v>
      </c>
      <c r="K474">
        <f t="shared" si="59"/>
        <v>0.30000000000000004</v>
      </c>
      <c r="L474">
        <f t="shared" si="60"/>
        <v>60</v>
      </c>
    </row>
    <row r="475" spans="1:12" x14ac:dyDescent="0.25">
      <c r="A475" t="s">
        <v>581</v>
      </c>
      <c r="B475" t="str">
        <f t="shared" si="61"/>
        <v>Samaje</v>
      </c>
      <c r="C475" t="str">
        <f t="shared" si="61"/>
        <v>Perine</v>
      </c>
      <c r="D475" t="str">
        <f t="shared" si="61"/>
        <v>CIN</v>
      </c>
      <c r="E475">
        <f t="shared" si="53"/>
        <v>75.300000000000011</v>
      </c>
      <c r="F475">
        <f t="shared" si="54"/>
        <v>277.40000000000003</v>
      </c>
      <c r="G475">
        <f t="shared" si="55"/>
        <v>2.1</v>
      </c>
      <c r="H475">
        <f t="shared" si="56"/>
        <v>26.300000000000004</v>
      </c>
      <c r="I475">
        <f t="shared" si="57"/>
        <v>186.39999999999998</v>
      </c>
      <c r="J475">
        <f t="shared" si="58"/>
        <v>1</v>
      </c>
      <c r="K475">
        <f t="shared" si="59"/>
        <v>0.3</v>
      </c>
      <c r="L475">
        <f t="shared" si="60"/>
        <v>64.599999999999994</v>
      </c>
    </row>
    <row r="476" spans="1:12" x14ac:dyDescent="0.25">
      <c r="A476" t="s">
        <v>582</v>
      </c>
      <c r="B476" t="str">
        <f t="shared" si="61"/>
        <v>Isaiah</v>
      </c>
      <c r="C476" t="str">
        <f t="shared" si="61"/>
        <v>Spiller</v>
      </c>
      <c r="D476" t="str">
        <f t="shared" si="61"/>
        <v>LAC</v>
      </c>
      <c r="E476">
        <f t="shared" si="53"/>
        <v>66.5</v>
      </c>
      <c r="F476">
        <f t="shared" si="54"/>
        <v>268.10000000000002</v>
      </c>
      <c r="G476">
        <f t="shared" si="55"/>
        <v>2</v>
      </c>
      <c r="H476">
        <f t="shared" si="56"/>
        <v>6.3999999999999995</v>
      </c>
      <c r="I476">
        <f t="shared" si="57"/>
        <v>46.599999999999994</v>
      </c>
      <c r="J476">
        <f t="shared" si="58"/>
        <v>0.3</v>
      </c>
      <c r="K476">
        <f t="shared" si="59"/>
        <v>0.3</v>
      </c>
      <c r="L476">
        <f t="shared" si="60"/>
        <v>44.7</v>
      </c>
    </row>
    <row r="477" spans="1:12" x14ac:dyDescent="0.25">
      <c r="A477" t="s">
        <v>583</v>
      </c>
      <c r="B477" t="str">
        <f t="shared" si="61"/>
        <v>Jeff</v>
      </c>
      <c r="C477" t="str">
        <f t="shared" si="61"/>
        <v>Wilson</v>
      </c>
      <c r="D477" t="str">
        <f t="shared" si="61"/>
        <v>SF</v>
      </c>
      <c r="E477">
        <f t="shared" si="53"/>
        <v>28.299999999999997</v>
      </c>
      <c r="F477">
        <f t="shared" si="54"/>
        <v>164.89999999999998</v>
      </c>
      <c r="G477">
        <f t="shared" si="55"/>
        <v>1.5999999999999999</v>
      </c>
      <c r="H477">
        <f t="shared" si="56"/>
        <v>8.3000000000000007</v>
      </c>
      <c r="I477">
        <f t="shared" si="57"/>
        <v>65.400000000000006</v>
      </c>
      <c r="J477">
        <f t="shared" si="58"/>
        <v>0.60000000000000009</v>
      </c>
      <c r="K477">
        <f t="shared" si="59"/>
        <v>0.3</v>
      </c>
      <c r="L477">
        <f t="shared" si="60"/>
        <v>35.5</v>
      </c>
    </row>
    <row r="478" spans="1:12" x14ac:dyDescent="0.25">
      <c r="A478" t="s">
        <v>584</v>
      </c>
      <c r="B478" t="str">
        <f t="shared" ref="B478:D509" si="62">INDEX(B$3:B$144,MATCH($A478,$A$3:$A$144,0))</f>
        <v>Dontrell</v>
      </c>
      <c r="C478" t="str">
        <f t="shared" si="62"/>
        <v>Hilliard</v>
      </c>
      <c r="D478" t="str">
        <f t="shared" si="62"/>
        <v>TEN</v>
      </c>
      <c r="E478">
        <f t="shared" ref="E478:E539" si="63">-INDEX(E$3:E$144,MATCH($A478,$A$3:$A$144,0))+INDEX(R$3:R$145,MATCH($A478,$N$3:$N$145,0))+INDEX(AE$3:AE$148,MATCH($A478,$AA$3:$AA$148,0))</f>
        <v>56.199999999999996</v>
      </c>
      <c r="F478">
        <f t="shared" ref="F478:F539" si="64">-INDEX(F$3:F$144,MATCH($A478,$A$3:$A$144,0))+INDEX(S$3:S$145,MATCH($A478,$N$3:$N$145,0))+INDEX(AF$3:AF$148,MATCH($A478,$AA$3:$AA$148,0))</f>
        <v>215.29999999999998</v>
      </c>
      <c r="G478">
        <f t="shared" ref="G478:G539" si="65">-INDEX(G$3:G$144,MATCH($A478,$A$3:$A$144,0))+INDEX(T$3:T$145,MATCH($A478,$N$3:$N$145,0))+INDEX(AG$3:AG$148,MATCH($A478,$AA$3:$AA$148,0))</f>
        <v>1.4000000000000001</v>
      </c>
      <c r="H478">
        <f t="shared" ref="H478:H539" si="66">-INDEX(H$3:H$144,MATCH($A478,$A$3:$A$144,0))+INDEX(U$3:U$145,MATCH($A478,$N$3:$N$145,0))+INDEX(AH$3:AH$148,MATCH($A478,$AA$3:$AA$148,0))</f>
        <v>28.8</v>
      </c>
      <c r="I478">
        <f t="shared" ref="I478:I539" si="67">-INDEX(I$3:I$144,MATCH($A478,$A$3:$A$144,0))+INDEX(V$3:V$145,MATCH($A478,$N$3:$N$145,0))+INDEX(AI$3:AI$148,MATCH($A478,$AA$3:$AA$148,0))</f>
        <v>197.9</v>
      </c>
      <c r="J478">
        <f t="shared" ref="J478:J539" si="68">-INDEX(J$3:J$144,MATCH($A478,$A$3:$A$144,0))+INDEX(W$3:W$145,MATCH($A478,$N$3:$N$145,0))+INDEX(AJ$3:AJ$148,MATCH($A478,$AA$3:$AA$148,0))</f>
        <v>0.8</v>
      </c>
      <c r="K478">
        <f t="shared" ref="K478:K539" si="69">-INDEX(K$3:K$144,MATCH($A478,$A$3:$A$144,0))+INDEX(X$3:X$145,MATCH($A478,$N$3:$N$145,0))+INDEX(AK$3:AK$148,MATCH($A478,$AA$3:$AA$148,0))</f>
        <v>0.5</v>
      </c>
      <c r="L478">
        <f t="shared" ref="L478:L539" si="70">-INDEX(L$3:L$144,MATCH($A478,$A$3:$A$144,0))+INDEX(Y$3:Y$145,MATCH($A478,$N$3:$N$145,0))+INDEX(AL$3:AL$148,MATCH($A478,$AA$3:$AA$148,0))</f>
        <v>53.500000000000007</v>
      </c>
    </row>
    <row r="479" spans="1:12" x14ac:dyDescent="0.25">
      <c r="A479" t="s">
        <v>585</v>
      </c>
      <c r="B479" t="str">
        <f t="shared" si="62"/>
        <v>Eno</v>
      </c>
      <c r="C479" t="str">
        <f t="shared" si="62"/>
        <v>Benjamin</v>
      </c>
      <c r="D479" t="str">
        <f t="shared" si="62"/>
        <v>ARI</v>
      </c>
      <c r="E479">
        <f t="shared" si="63"/>
        <v>47.4</v>
      </c>
      <c r="F479">
        <f t="shared" si="64"/>
        <v>212.3</v>
      </c>
      <c r="G479">
        <f t="shared" si="65"/>
        <v>1.6</v>
      </c>
      <c r="H479">
        <f t="shared" si="66"/>
        <v>17.399999999999999</v>
      </c>
      <c r="I479">
        <f t="shared" si="67"/>
        <v>126.3</v>
      </c>
      <c r="J479">
        <f t="shared" si="68"/>
        <v>0.6</v>
      </c>
      <c r="K479">
        <f t="shared" si="69"/>
        <v>0.3</v>
      </c>
      <c r="L479">
        <f t="shared" si="70"/>
        <v>46.1</v>
      </c>
    </row>
    <row r="480" spans="1:12" x14ac:dyDescent="0.25">
      <c r="A480" t="s">
        <v>586</v>
      </c>
      <c r="B480" t="str">
        <f t="shared" si="62"/>
        <v>Matt</v>
      </c>
      <c r="C480" t="str">
        <f t="shared" si="62"/>
        <v>Breida</v>
      </c>
      <c r="D480" t="str">
        <f t="shared" si="62"/>
        <v>NYG</v>
      </c>
      <c r="E480">
        <f t="shared" si="63"/>
        <v>87.700000000000017</v>
      </c>
      <c r="F480">
        <f t="shared" si="64"/>
        <v>332.3</v>
      </c>
      <c r="G480">
        <f t="shared" si="65"/>
        <v>1.6</v>
      </c>
      <c r="H480">
        <f t="shared" si="66"/>
        <v>15.7</v>
      </c>
      <c r="I480">
        <f t="shared" si="67"/>
        <v>115.3</v>
      </c>
      <c r="J480">
        <f t="shared" si="68"/>
        <v>0.6</v>
      </c>
      <c r="K480">
        <f t="shared" si="69"/>
        <v>0.19999999999999996</v>
      </c>
      <c r="L480">
        <f t="shared" si="70"/>
        <v>57.6</v>
      </c>
    </row>
    <row r="481" spans="1:12" x14ac:dyDescent="0.25">
      <c r="A481" t="s">
        <v>587</v>
      </c>
      <c r="B481" t="str">
        <f t="shared" si="62"/>
        <v>Sony</v>
      </c>
      <c r="C481" t="str">
        <f t="shared" si="62"/>
        <v>Michel</v>
      </c>
      <c r="D481" t="str">
        <f t="shared" si="62"/>
        <v>LAC</v>
      </c>
      <c r="E481">
        <f t="shared" si="63"/>
        <v>93.800000000000011</v>
      </c>
      <c r="F481">
        <f t="shared" si="64"/>
        <v>305.10000000000002</v>
      </c>
      <c r="G481">
        <f t="shared" si="65"/>
        <v>2.2999999999999998</v>
      </c>
      <c r="H481">
        <f t="shared" si="66"/>
        <v>8</v>
      </c>
      <c r="I481">
        <f t="shared" si="67"/>
        <v>61</v>
      </c>
      <c r="J481">
        <f t="shared" si="68"/>
        <v>0.3</v>
      </c>
      <c r="K481">
        <f t="shared" si="69"/>
        <v>0.2</v>
      </c>
      <c r="L481">
        <f t="shared" si="70"/>
        <v>52.1</v>
      </c>
    </row>
    <row r="482" spans="1:12" x14ac:dyDescent="0.25">
      <c r="A482" t="s">
        <v>589</v>
      </c>
      <c r="B482" t="str">
        <f t="shared" si="62"/>
        <v>Hassan</v>
      </c>
      <c r="C482" t="str">
        <f t="shared" si="62"/>
        <v>Haskins</v>
      </c>
      <c r="D482" t="str">
        <f t="shared" si="62"/>
        <v>TEN</v>
      </c>
      <c r="E482">
        <f t="shared" si="63"/>
        <v>84.8</v>
      </c>
      <c r="F482">
        <f t="shared" si="64"/>
        <v>173.3</v>
      </c>
      <c r="G482">
        <f t="shared" si="65"/>
        <v>0.89999999999999991</v>
      </c>
      <c r="H482">
        <f t="shared" si="66"/>
        <v>13</v>
      </c>
      <c r="I482">
        <f t="shared" si="67"/>
        <v>97.6</v>
      </c>
      <c r="J482">
        <f t="shared" si="68"/>
        <v>0.5</v>
      </c>
      <c r="K482">
        <f t="shared" si="69"/>
        <v>0.10000000000000003</v>
      </c>
      <c r="L482">
        <f t="shared" si="70"/>
        <v>35.200000000000003</v>
      </c>
    </row>
    <row r="483" spans="1:12" x14ac:dyDescent="0.25">
      <c r="A483" t="s">
        <v>590</v>
      </c>
      <c r="B483" t="str">
        <f t="shared" si="62"/>
        <v>Chuba</v>
      </c>
      <c r="C483" t="str">
        <f t="shared" si="62"/>
        <v>Hubbard</v>
      </c>
      <c r="D483" t="str">
        <f t="shared" si="62"/>
        <v>CAR</v>
      </c>
      <c r="E483">
        <f t="shared" si="63"/>
        <v>83.5</v>
      </c>
      <c r="F483">
        <f t="shared" si="64"/>
        <v>243.4</v>
      </c>
      <c r="G483">
        <f t="shared" si="65"/>
        <v>2</v>
      </c>
      <c r="H483">
        <f t="shared" si="66"/>
        <v>16.700000000000003</v>
      </c>
      <c r="I483">
        <f t="shared" si="67"/>
        <v>120.2</v>
      </c>
      <c r="J483">
        <f t="shared" si="68"/>
        <v>0.7</v>
      </c>
      <c r="K483">
        <f t="shared" si="69"/>
        <v>0.3</v>
      </c>
      <c r="L483">
        <f t="shared" si="70"/>
        <v>51.8</v>
      </c>
    </row>
    <row r="484" spans="1:12" x14ac:dyDescent="0.25">
      <c r="A484" t="s">
        <v>591</v>
      </c>
      <c r="B484" t="str">
        <f t="shared" si="62"/>
        <v>Zack</v>
      </c>
      <c r="C484" t="str">
        <f t="shared" si="62"/>
        <v>Moss</v>
      </c>
      <c r="D484" t="str">
        <f t="shared" si="62"/>
        <v>BUF</v>
      </c>
      <c r="E484">
        <f t="shared" si="63"/>
        <v>30.699999999999996</v>
      </c>
      <c r="F484">
        <f t="shared" si="64"/>
        <v>142.4</v>
      </c>
      <c r="G484">
        <f t="shared" si="65"/>
        <v>1.4</v>
      </c>
      <c r="H484">
        <f t="shared" si="66"/>
        <v>4.4000000000000004</v>
      </c>
      <c r="I484">
        <f t="shared" si="67"/>
        <v>32.700000000000003</v>
      </c>
      <c r="J484">
        <f t="shared" si="68"/>
        <v>0.3</v>
      </c>
      <c r="K484">
        <f t="shared" si="69"/>
        <v>0.30000000000000004</v>
      </c>
      <c r="L484">
        <f t="shared" si="70"/>
        <v>27</v>
      </c>
    </row>
    <row r="485" spans="1:12" x14ac:dyDescent="0.25">
      <c r="A485" t="s">
        <v>592</v>
      </c>
      <c r="B485" t="str">
        <f t="shared" si="62"/>
        <v>Darrel</v>
      </c>
      <c r="C485" t="str">
        <f t="shared" si="62"/>
        <v>Williams</v>
      </c>
      <c r="D485" t="str">
        <f t="shared" si="62"/>
        <v>ARI</v>
      </c>
      <c r="E485">
        <f t="shared" si="63"/>
        <v>76.8</v>
      </c>
      <c r="F485">
        <f t="shared" si="64"/>
        <v>221.79999999999998</v>
      </c>
      <c r="G485">
        <f t="shared" si="65"/>
        <v>2.2999999999999998</v>
      </c>
      <c r="H485">
        <f t="shared" si="66"/>
        <v>15.500000000000002</v>
      </c>
      <c r="I485">
        <f t="shared" si="67"/>
        <v>128.6</v>
      </c>
      <c r="J485">
        <f t="shared" si="68"/>
        <v>0.8</v>
      </c>
      <c r="K485">
        <f t="shared" si="69"/>
        <v>0.30000000000000004</v>
      </c>
      <c r="L485">
        <f t="shared" si="70"/>
        <v>53.2</v>
      </c>
    </row>
    <row r="486" spans="1:12" x14ac:dyDescent="0.25">
      <c r="A486" t="s">
        <v>593</v>
      </c>
      <c r="B486" t="str">
        <f t="shared" si="62"/>
        <v>Mike</v>
      </c>
      <c r="C486" t="str">
        <f t="shared" si="62"/>
        <v>Davis</v>
      </c>
      <c r="D486" t="str">
        <f t="shared" si="62"/>
        <v>BAL</v>
      </c>
      <c r="E486">
        <f t="shared" si="63"/>
        <v>70.3</v>
      </c>
      <c r="F486">
        <f t="shared" si="64"/>
        <v>224.99999999999997</v>
      </c>
      <c r="G486">
        <f t="shared" si="65"/>
        <v>1.8</v>
      </c>
      <c r="H486">
        <f t="shared" si="66"/>
        <v>9.1999999999999993</v>
      </c>
      <c r="I486">
        <f t="shared" si="67"/>
        <v>56.100000000000009</v>
      </c>
      <c r="J486">
        <f t="shared" si="68"/>
        <v>0.3</v>
      </c>
      <c r="K486">
        <f t="shared" si="69"/>
        <v>0.2</v>
      </c>
      <c r="L486">
        <f t="shared" si="70"/>
        <v>41.099999999999994</v>
      </c>
    </row>
    <row r="487" spans="1:12" x14ac:dyDescent="0.25">
      <c r="A487" t="s">
        <v>594</v>
      </c>
      <c r="B487" t="str">
        <f t="shared" si="62"/>
        <v>Myles</v>
      </c>
      <c r="C487" t="str">
        <f t="shared" si="62"/>
        <v>Gaskin</v>
      </c>
      <c r="D487" t="str">
        <f t="shared" si="62"/>
        <v>MIA</v>
      </c>
      <c r="E487">
        <f t="shared" si="63"/>
        <v>87.1</v>
      </c>
      <c r="F487">
        <f t="shared" si="64"/>
        <v>254</v>
      </c>
      <c r="G487">
        <f t="shared" si="65"/>
        <v>1.8</v>
      </c>
      <c r="H487">
        <f t="shared" si="66"/>
        <v>8.9</v>
      </c>
      <c r="I487">
        <f t="shared" si="67"/>
        <v>55</v>
      </c>
      <c r="J487">
        <f t="shared" si="68"/>
        <v>0.5</v>
      </c>
      <c r="K487">
        <f t="shared" si="69"/>
        <v>0.2</v>
      </c>
      <c r="L487">
        <f t="shared" si="70"/>
        <v>43.7</v>
      </c>
    </row>
    <row r="488" spans="1:12" x14ac:dyDescent="0.25">
      <c r="A488" t="s">
        <v>595</v>
      </c>
      <c r="B488" t="str">
        <f t="shared" si="62"/>
        <v>Ke'Shawn</v>
      </c>
      <c r="C488" t="str">
        <f t="shared" si="62"/>
        <v>Vaughn</v>
      </c>
      <c r="D488" t="str">
        <f t="shared" si="62"/>
        <v>TB</v>
      </c>
      <c r="E488">
        <f t="shared" si="63"/>
        <v>98.300000000000011</v>
      </c>
      <c r="F488">
        <f t="shared" si="64"/>
        <v>289.89999999999998</v>
      </c>
      <c r="G488">
        <f t="shared" si="65"/>
        <v>2.7</v>
      </c>
      <c r="H488">
        <f t="shared" si="66"/>
        <v>4.5</v>
      </c>
      <c r="I488">
        <f t="shared" si="67"/>
        <v>32.799999999999997</v>
      </c>
      <c r="J488">
        <f t="shared" si="68"/>
        <v>0.10000000000000003</v>
      </c>
      <c r="K488">
        <f t="shared" si="69"/>
        <v>0.4</v>
      </c>
      <c r="L488">
        <f t="shared" si="70"/>
        <v>48.800000000000004</v>
      </c>
    </row>
    <row r="489" spans="1:12" x14ac:dyDescent="0.25">
      <c r="A489" t="s">
        <v>596</v>
      </c>
      <c r="B489" t="str">
        <f t="shared" si="62"/>
        <v>Ronald</v>
      </c>
      <c r="C489" t="str">
        <f t="shared" si="62"/>
        <v>Jones</v>
      </c>
      <c r="D489" t="str">
        <f t="shared" si="62"/>
        <v>KC</v>
      </c>
      <c r="E489">
        <f t="shared" si="63"/>
        <v>61.400000000000006</v>
      </c>
      <c r="F489">
        <f t="shared" si="64"/>
        <v>197.00000000000003</v>
      </c>
      <c r="G489">
        <f t="shared" si="65"/>
        <v>1.9</v>
      </c>
      <c r="H489">
        <f t="shared" si="66"/>
        <v>4.6999999999999993</v>
      </c>
      <c r="I489">
        <f t="shared" si="67"/>
        <v>32.199999999999996</v>
      </c>
      <c r="J489">
        <f t="shared" si="68"/>
        <v>0.10000000000000003</v>
      </c>
      <c r="K489">
        <f t="shared" si="69"/>
        <v>0.2</v>
      </c>
      <c r="L489">
        <f t="shared" si="70"/>
        <v>34.700000000000003</v>
      </c>
    </row>
    <row r="490" spans="1:12" x14ac:dyDescent="0.25">
      <c r="A490" t="s">
        <v>597</v>
      </c>
      <c r="B490" t="str">
        <f t="shared" si="62"/>
        <v>Chris</v>
      </c>
      <c r="C490" t="str">
        <f t="shared" si="62"/>
        <v>Evans</v>
      </c>
      <c r="D490" t="str">
        <f t="shared" si="62"/>
        <v>CIN</v>
      </c>
      <c r="E490">
        <f t="shared" si="63"/>
        <v>41.8</v>
      </c>
      <c r="F490">
        <f t="shared" si="64"/>
        <v>139</v>
      </c>
      <c r="G490">
        <f t="shared" si="65"/>
        <v>1.2000000000000002</v>
      </c>
      <c r="H490">
        <f t="shared" si="66"/>
        <v>17.2</v>
      </c>
      <c r="I490">
        <f t="shared" si="67"/>
        <v>126.4</v>
      </c>
      <c r="J490">
        <f t="shared" si="68"/>
        <v>0.89999999999999991</v>
      </c>
      <c r="K490">
        <f t="shared" si="69"/>
        <v>0.2</v>
      </c>
      <c r="L490">
        <f t="shared" si="70"/>
        <v>38.4</v>
      </c>
    </row>
    <row r="491" spans="1:12" x14ac:dyDescent="0.25">
      <c r="A491" t="s">
        <v>598</v>
      </c>
      <c r="B491" t="str">
        <f t="shared" si="62"/>
        <v>Jaylen</v>
      </c>
      <c r="C491" t="str">
        <f t="shared" si="62"/>
        <v>Warren</v>
      </c>
      <c r="D491" t="str">
        <f t="shared" si="62"/>
        <v>PIT</v>
      </c>
      <c r="E491">
        <f t="shared" si="63"/>
        <v>76.599999999999994</v>
      </c>
      <c r="F491">
        <f t="shared" si="64"/>
        <v>141.20000000000002</v>
      </c>
      <c r="G491">
        <f t="shared" si="65"/>
        <v>0.59999999999999987</v>
      </c>
      <c r="H491">
        <f t="shared" si="66"/>
        <v>4.5999999999999996</v>
      </c>
      <c r="I491">
        <f t="shared" si="67"/>
        <v>37.500000000000007</v>
      </c>
      <c r="J491">
        <f t="shared" si="68"/>
        <v>9.9999999999999978E-2</v>
      </c>
      <c r="K491">
        <f t="shared" si="69"/>
        <v>0.10000000000000003</v>
      </c>
      <c r="L491">
        <f t="shared" si="70"/>
        <v>22.099999999999998</v>
      </c>
    </row>
    <row r="492" spans="1:12" x14ac:dyDescent="0.25">
      <c r="A492" t="s">
        <v>599</v>
      </c>
      <c r="B492" t="str">
        <f t="shared" si="62"/>
        <v>Kyle</v>
      </c>
      <c r="C492" t="str">
        <f t="shared" si="62"/>
        <v>Juszczyk</v>
      </c>
      <c r="D492" t="str">
        <f t="shared" si="62"/>
        <v>SF</v>
      </c>
      <c r="E492">
        <f t="shared" si="63"/>
        <v>7.1999999999999993</v>
      </c>
      <c r="F492">
        <f t="shared" si="64"/>
        <v>41.3</v>
      </c>
      <c r="G492">
        <f t="shared" si="65"/>
        <v>0.5</v>
      </c>
      <c r="H492">
        <f t="shared" si="66"/>
        <v>21.4</v>
      </c>
      <c r="I492">
        <f t="shared" si="67"/>
        <v>162.1</v>
      </c>
      <c r="J492">
        <f t="shared" si="68"/>
        <v>1.4</v>
      </c>
      <c r="K492">
        <f t="shared" si="69"/>
        <v>0.4</v>
      </c>
      <c r="L492">
        <f t="shared" si="70"/>
        <v>30.700000000000003</v>
      </c>
    </row>
    <row r="493" spans="1:12" x14ac:dyDescent="0.25">
      <c r="A493" t="s">
        <v>600</v>
      </c>
      <c r="B493" t="str">
        <f t="shared" si="62"/>
        <v>Tyrion</v>
      </c>
      <c r="C493" t="str">
        <f t="shared" si="62"/>
        <v>Davis-Price</v>
      </c>
      <c r="D493" t="str">
        <f t="shared" si="62"/>
        <v>SF</v>
      </c>
      <c r="E493">
        <f t="shared" si="63"/>
        <v>39.900000000000006</v>
      </c>
      <c r="F493">
        <f t="shared" si="64"/>
        <v>143.19999999999999</v>
      </c>
      <c r="G493">
        <f t="shared" si="65"/>
        <v>1.2000000000000002</v>
      </c>
      <c r="H493">
        <f t="shared" si="66"/>
        <v>5.1999999999999984</v>
      </c>
      <c r="I493">
        <f t="shared" si="67"/>
        <v>37.4</v>
      </c>
      <c r="J493">
        <f t="shared" si="68"/>
        <v>0.2</v>
      </c>
      <c r="K493">
        <f t="shared" si="69"/>
        <v>0.10000000000000003</v>
      </c>
      <c r="L493">
        <f t="shared" si="70"/>
        <v>26.800000000000004</v>
      </c>
    </row>
    <row r="494" spans="1:12" x14ac:dyDescent="0.25">
      <c r="A494" t="s">
        <v>601</v>
      </c>
      <c r="B494" t="str">
        <f t="shared" si="62"/>
        <v>Giovani</v>
      </c>
      <c r="C494" t="str">
        <f t="shared" si="62"/>
        <v>Bernard</v>
      </c>
      <c r="D494" t="str">
        <f t="shared" si="62"/>
        <v>TB</v>
      </c>
      <c r="E494">
        <f t="shared" si="63"/>
        <v>16</v>
      </c>
      <c r="F494">
        <f t="shared" si="64"/>
        <v>79.100000000000009</v>
      </c>
      <c r="G494">
        <f t="shared" si="65"/>
        <v>0.7</v>
      </c>
      <c r="H494">
        <f t="shared" si="66"/>
        <v>9.8000000000000025</v>
      </c>
      <c r="I494">
        <f t="shared" si="67"/>
        <v>64.899999999999991</v>
      </c>
      <c r="J494">
        <f t="shared" si="68"/>
        <v>0.39999999999999991</v>
      </c>
      <c r="K494">
        <f t="shared" si="69"/>
        <v>0</v>
      </c>
      <c r="L494">
        <f t="shared" si="70"/>
        <v>21.2</v>
      </c>
    </row>
    <row r="495" spans="1:12" x14ac:dyDescent="0.25">
      <c r="A495" t="s">
        <v>602</v>
      </c>
      <c r="B495" t="str">
        <f t="shared" si="62"/>
        <v>Joshua</v>
      </c>
      <c r="C495" t="str">
        <f t="shared" si="62"/>
        <v>Kelley</v>
      </c>
      <c r="D495" t="str">
        <f t="shared" si="62"/>
        <v>LAC</v>
      </c>
      <c r="E495">
        <f t="shared" si="63"/>
        <v>75.300000000000011</v>
      </c>
      <c r="F495">
        <f t="shared" si="64"/>
        <v>219.5</v>
      </c>
      <c r="G495">
        <f t="shared" si="65"/>
        <v>1.9000000000000001</v>
      </c>
      <c r="H495">
        <f t="shared" si="66"/>
        <v>7.2</v>
      </c>
      <c r="I495">
        <f t="shared" si="67"/>
        <v>48.2</v>
      </c>
      <c r="J495">
        <f t="shared" si="68"/>
        <v>0.3</v>
      </c>
      <c r="K495">
        <f t="shared" si="69"/>
        <v>9.9999999999999922E-2</v>
      </c>
      <c r="L495">
        <f t="shared" si="70"/>
        <v>39.599999999999994</v>
      </c>
    </row>
    <row r="496" spans="1:12" x14ac:dyDescent="0.25">
      <c r="A496" t="s">
        <v>603</v>
      </c>
      <c r="B496" t="str">
        <f t="shared" si="62"/>
        <v>Deon</v>
      </c>
      <c r="C496" t="str">
        <f t="shared" si="62"/>
        <v>Jackson</v>
      </c>
      <c r="D496" t="str">
        <f t="shared" si="62"/>
        <v>IND</v>
      </c>
      <c r="E496">
        <f t="shared" si="63"/>
        <v>65.2</v>
      </c>
      <c r="F496">
        <f t="shared" si="64"/>
        <v>281.8</v>
      </c>
      <c r="G496">
        <f t="shared" si="65"/>
        <v>2.4</v>
      </c>
      <c r="H496">
        <f t="shared" si="66"/>
        <v>2</v>
      </c>
      <c r="I496">
        <f t="shared" si="67"/>
        <v>13.100000000000001</v>
      </c>
      <c r="J496">
        <f t="shared" si="68"/>
        <v>9.9999999999999978E-2</v>
      </c>
      <c r="K496">
        <f t="shared" si="69"/>
        <v>0.4</v>
      </c>
      <c r="L496">
        <f t="shared" si="70"/>
        <v>43.400000000000006</v>
      </c>
    </row>
    <row r="497" spans="1:12" x14ac:dyDescent="0.25">
      <c r="A497" t="s">
        <v>604</v>
      </c>
      <c r="B497" t="str">
        <f t="shared" si="62"/>
        <v>Kenyan</v>
      </c>
      <c r="C497" t="str">
        <f t="shared" si="62"/>
        <v>Drake</v>
      </c>
      <c r="D497" t="str">
        <f t="shared" si="62"/>
        <v>BAL</v>
      </c>
      <c r="E497">
        <f t="shared" si="63"/>
        <v>5.6999999999999993</v>
      </c>
      <c r="F497">
        <f t="shared" si="64"/>
        <v>53</v>
      </c>
      <c r="G497">
        <f t="shared" si="65"/>
        <v>0.50000000000000011</v>
      </c>
      <c r="H497">
        <f t="shared" si="66"/>
        <v>2.6999999999999993</v>
      </c>
      <c r="I497">
        <f t="shared" si="67"/>
        <v>20.999999999999986</v>
      </c>
      <c r="J497">
        <f t="shared" si="68"/>
        <v>0.19999999999999996</v>
      </c>
      <c r="K497">
        <f t="shared" si="69"/>
        <v>0</v>
      </c>
      <c r="L497">
        <f t="shared" si="70"/>
        <v>10.799999999999997</v>
      </c>
    </row>
    <row r="498" spans="1:12" x14ac:dyDescent="0.25">
      <c r="A498" t="s">
        <v>605</v>
      </c>
      <c r="B498" t="str">
        <f t="shared" si="62"/>
        <v>Craig</v>
      </c>
      <c r="C498" t="str">
        <f t="shared" si="62"/>
        <v>Reynolds</v>
      </c>
      <c r="D498" t="str">
        <f t="shared" si="62"/>
        <v>DET</v>
      </c>
      <c r="E498">
        <f t="shared" si="63"/>
        <v>67.5</v>
      </c>
      <c r="F498">
        <f t="shared" si="64"/>
        <v>204.1</v>
      </c>
      <c r="G498">
        <f t="shared" si="65"/>
        <v>1.5</v>
      </c>
      <c r="H498">
        <f t="shared" si="66"/>
        <v>8.3000000000000007</v>
      </c>
      <c r="I498">
        <f t="shared" si="67"/>
        <v>59.9</v>
      </c>
      <c r="J498">
        <f t="shared" si="68"/>
        <v>0.30000000000000004</v>
      </c>
      <c r="K498">
        <f t="shared" si="69"/>
        <v>0.10000000000000003</v>
      </c>
      <c r="L498">
        <f t="shared" si="70"/>
        <v>37</v>
      </c>
    </row>
    <row r="499" spans="1:12" x14ac:dyDescent="0.25">
      <c r="A499" t="s">
        <v>606</v>
      </c>
      <c r="B499" t="str">
        <f t="shared" si="62"/>
        <v>Benny</v>
      </c>
      <c r="C499" t="str">
        <f t="shared" si="62"/>
        <v>Snell</v>
      </c>
      <c r="D499" t="str">
        <f t="shared" si="62"/>
        <v>PIT</v>
      </c>
      <c r="E499">
        <f t="shared" si="63"/>
        <v>37.1</v>
      </c>
      <c r="F499">
        <f t="shared" si="64"/>
        <v>133</v>
      </c>
      <c r="G499">
        <f t="shared" si="65"/>
        <v>0.9</v>
      </c>
      <c r="H499">
        <f t="shared" si="66"/>
        <v>2.2000000000000002</v>
      </c>
      <c r="I499">
        <f t="shared" si="67"/>
        <v>14.899999999999999</v>
      </c>
      <c r="J499">
        <f t="shared" si="68"/>
        <v>0.10000000000000003</v>
      </c>
      <c r="K499">
        <f t="shared" si="69"/>
        <v>0.10000000000000003</v>
      </c>
      <c r="L499">
        <f t="shared" si="70"/>
        <v>20.7</v>
      </c>
    </row>
    <row r="500" spans="1:12" x14ac:dyDescent="0.25">
      <c r="A500" t="s">
        <v>607</v>
      </c>
      <c r="B500" t="str">
        <f t="shared" si="62"/>
        <v>D'Ernest</v>
      </c>
      <c r="C500" t="str">
        <f t="shared" si="62"/>
        <v>Johnson</v>
      </c>
      <c r="D500" t="str">
        <f t="shared" si="62"/>
        <v>CLE</v>
      </c>
      <c r="E500">
        <f t="shared" si="63"/>
        <v>25.4</v>
      </c>
      <c r="F500">
        <f t="shared" si="64"/>
        <v>116.3</v>
      </c>
      <c r="G500">
        <f t="shared" si="65"/>
        <v>0.7</v>
      </c>
      <c r="H500">
        <f t="shared" si="66"/>
        <v>3.8999999999999995</v>
      </c>
      <c r="I500">
        <f t="shared" si="67"/>
        <v>26.099999999999994</v>
      </c>
      <c r="J500">
        <f t="shared" si="68"/>
        <v>0.10000000000000003</v>
      </c>
      <c r="K500">
        <f t="shared" si="69"/>
        <v>0.1</v>
      </c>
      <c r="L500">
        <f t="shared" si="70"/>
        <v>18.599999999999998</v>
      </c>
    </row>
    <row r="501" spans="1:12" x14ac:dyDescent="0.25">
      <c r="A501" t="s">
        <v>608</v>
      </c>
      <c r="B501" t="str">
        <f t="shared" si="62"/>
        <v>Dare</v>
      </c>
      <c r="C501" t="str">
        <f t="shared" si="62"/>
        <v>Ogunbowale</v>
      </c>
      <c r="D501" t="str">
        <f t="shared" si="62"/>
        <v>HOU</v>
      </c>
      <c r="E501">
        <f t="shared" si="63"/>
        <v>39.4</v>
      </c>
      <c r="F501">
        <f t="shared" si="64"/>
        <v>120.70000000000002</v>
      </c>
      <c r="G501">
        <f t="shared" si="65"/>
        <v>0.99999999999999989</v>
      </c>
      <c r="H501">
        <f t="shared" si="66"/>
        <v>12.399999999999999</v>
      </c>
      <c r="I501">
        <f t="shared" si="67"/>
        <v>95.399999999999991</v>
      </c>
      <c r="J501">
        <f t="shared" si="68"/>
        <v>0.3</v>
      </c>
      <c r="K501">
        <f t="shared" si="69"/>
        <v>0.1</v>
      </c>
      <c r="L501">
        <f t="shared" si="70"/>
        <v>29.3</v>
      </c>
    </row>
    <row r="502" spans="1:12" x14ac:dyDescent="0.25">
      <c r="A502" t="s">
        <v>609</v>
      </c>
      <c r="B502" t="str">
        <f t="shared" si="62"/>
        <v>Justin</v>
      </c>
      <c r="C502" t="str">
        <f t="shared" si="62"/>
        <v>Jackson</v>
      </c>
      <c r="D502" t="str">
        <f t="shared" si="62"/>
        <v>DET</v>
      </c>
      <c r="E502">
        <f t="shared" si="63"/>
        <v>0</v>
      </c>
      <c r="F502">
        <f t="shared" si="64"/>
        <v>147.69999999999999</v>
      </c>
      <c r="G502">
        <f t="shared" si="65"/>
        <v>1.3</v>
      </c>
      <c r="H502">
        <f t="shared" si="66"/>
        <v>11.8</v>
      </c>
      <c r="I502">
        <f t="shared" si="67"/>
        <v>96</v>
      </c>
      <c r="J502">
        <f t="shared" si="68"/>
        <v>0.60000000000000009</v>
      </c>
      <c r="K502">
        <f t="shared" si="69"/>
        <v>0</v>
      </c>
      <c r="L502">
        <f t="shared" si="70"/>
        <v>35.400000000000006</v>
      </c>
    </row>
    <row r="503" spans="1:12" x14ac:dyDescent="0.25">
      <c r="A503" t="s">
        <v>610</v>
      </c>
      <c r="B503" t="str">
        <f t="shared" si="62"/>
        <v>Snoop</v>
      </c>
      <c r="C503" t="str">
        <f t="shared" si="62"/>
        <v>Conner</v>
      </c>
      <c r="D503" t="str">
        <f t="shared" si="62"/>
        <v>JAC</v>
      </c>
      <c r="E503">
        <f t="shared" si="63"/>
        <v>47.2</v>
      </c>
      <c r="F503">
        <f t="shared" si="64"/>
        <v>47.499999999999972</v>
      </c>
      <c r="G503">
        <f t="shared" si="65"/>
        <v>0.10000000000000009</v>
      </c>
      <c r="H503">
        <f t="shared" si="66"/>
        <v>1.7000000000000011</v>
      </c>
      <c r="I503">
        <f t="shared" si="67"/>
        <v>15.399999999999999</v>
      </c>
      <c r="J503">
        <f t="shared" si="68"/>
        <v>0.10000000000000003</v>
      </c>
      <c r="K503">
        <f t="shared" si="69"/>
        <v>0</v>
      </c>
      <c r="L503">
        <f t="shared" si="70"/>
        <v>7.7999999999999972</v>
      </c>
    </row>
    <row r="504" spans="1:12" x14ac:dyDescent="0.25">
      <c r="A504" t="s">
        <v>611</v>
      </c>
      <c r="B504" t="str">
        <f t="shared" si="62"/>
        <v>Kyren</v>
      </c>
      <c r="C504" t="str">
        <f t="shared" si="62"/>
        <v>Williams</v>
      </c>
      <c r="D504" t="str">
        <f t="shared" si="62"/>
        <v>LAR</v>
      </c>
      <c r="E504">
        <f t="shared" si="63"/>
        <v>48</v>
      </c>
      <c r="F504">
        <f t="shared" si="64"/>
        <v>27.100000000000009</v>
      </c>
      <c r="G504">
        <f t="shared" si="65"/>
        <v>0.19999999999999984</v>
      </c>
      <c r="H504">
        <f t="shared" si="66"/>
        <v>-2.3000000000000003</v>
      </c>
      <c r="I504">
        <f t="shared" si="67"/>
        <v>-21.600000000000009</v>
      </c>
      <c r="J504">
        <f t="shared" si="68"/>
        <v>-0.1</v>
      </c>
      <c r="K504">
        <f t="shared" si="69"/>
        <v>0</v>
      </c>
      <c r="L504">
        <f t="shared" si="70"/>
        <v>1.1000000000000014</v>
      </c>
    </row>
    <row r="505" spans="1:12" x14ac:dyDescent="0.25">
      <c r="A505" t="s">
        <v>612</v>
      </c>
      <c r="B505" t="str">
        <f t="shared" si="62"/>
        <v>Trey</v>
      </c>
      <c r="C505" t="str">
        <f t="shared" si="62"/>
        <v>Sermon</v>
      </c>
      <c r="D505" t="str">
        <f t="shared" si="62"/>
        <v>PHI</v>
      </c>
      <c r="E505">
        <f t="shared" si="63"/>
        <v>16.500000000000004</v>
      </c>
      <c r="F505">
        <f t="shared" si="64"/>
        <v>75.499999999999986</v>
      </c>
      <c r="G505">
        <f t="shared" si="65"/>
        <v>0.6</v>
      </c>
      <c r="H505">
        <f t="shared" si="66"/>
        <v>3.4000000000000004</v>
      </c>
      <c r="I505">
        <f t="shared" si="67"/>
        <v>24.100000000000005</v>
      </c>
      <c r="J505">
        <f t="shared" si="68"/>
        <v>0.2</v>
      </c>
      <c r="K505">
        <f t="shared" si="69"/>
        <v>0</v>
      </c>
      <c r="L505">
        <f t="shared" si="70"/>
        <v>14.599999999999998</v>
      </c>
    </row>
    <row r="506" spans="1:12" x14ac:dyDescent="0.25">
      <c r="A506" t="s">
        <v>613</v>
      </c>
      <c r="B506" t="str">
        <f t="shared" si="62"/>
        <v>Royce</v>
      </c>
      <c r="C506" t="str">
        <f t="shared" si="62"/>
        <v>Freeman</v>
      </c>
      <c r="D506" t="str">
        <f t="shared" si="62"/>
        <v>HOU</v>
      </c>
      <c r="E506">
        <f t="shared" si="63"/>
        <v>50</v>
      </c>
      <c r="F506">
        <f t="shared" si="64"/>
        <v>143.80000000000001</v>
      </c>
      <c r="G506">
        <f t="shared" si="65"/>
        <v>1</v>
      </c>
      <c r="H506">
        <f t="shared" si="66"/>
        <v>4.5000000000000009</v>
      </c>
      <c r="I506">
        <f t="shared" si="67"/>
        <v>28.4</v>
      </c>
      <c r="J506">
        <f t="shared" si="68"/>
        <v>0</v>
      </c>
      <c r="K506">
        <f t="shared" si="69"/>
        <v>0.2</v>
      </c>
      <c r="L506">
        <f t="shared" si="70"/>
        <v>23</v>
      </c>
    </row>
    <row r="507" spans="1:12" x14ac:dyDescent="0.25">
      <c r="A507" t="s">
        <v>614</v>
      </c>
      <c r="B507" t="str">
        <f t="shared" si="62"/>
        <v>Trestan</v>
      </c>
      <c r="C507" t="str">
        <f t="shared" si="62"/>
        <v>Ebner</v>
      </c>
      <c r="D507" t="str">
        <f t="shared" si="62"/>
        <v>CHI</v>
      </c>
      <c r="E507">
        <f t="shared" si="63"/>
        <v>39.200000000000003</v>
      </c>
      <c r="F507">
        <f t="shared" si="64"/>
        <v>52.899999999999991</v>
      </c>
      <c r="G507">
        <f t="shared" si="65"/>
        <v>0.29999999999999993</v>
      </c>
      <c r="H507">
        <f t="shared" si="66"/>
        <v>-1.2999999999999998</v>
      </c>
      <c r="I507">
        <f t="shared" si="67"/>
        <v>-14.199999999999996</v>
      </c>
      <c r="J507">
        <f t="shared" si="68"/>
        <v>0</v>
      </c>
      <c r="K507">
        <f t="shared" si="69"/>
        <v>0.1</v>
      </c>
      <c r="L507">
        <f t="shared" si="70"/>
        <v>6.2999999999999954</v>
      </c>
    </row>
    <row r="508" spans="1:12" x14ac:dyDescent="0.25">
      <c r="A508" t="s">
        <v>615</v>
      </c>
      <c r="B508" t="str">
        <f t="shared" si="62"/>
        <v>DeeJay</v>
      </c>
      <c r="C508" t="str">
        <f t="shared" si="62"/>
        <v>Dallas</v>
      </c>
      <c r="D508" t="str">
        <f t="shared" si="62"/>
        <v>SEA</v>
      </c>
      <c r="E508">
        <f t="shared" si="63"/>
        <v>25.9</v>
      </c>
      <c r="F508">
        <f t="shared" si="64"/>
        <v>82.100000000000009</v>
      </c>
      <c r="G508">
        <f t="shared" si="65"/>
        <v>0.6</v>
      </c>
      <c r="H508">
        <f t="shared" si="66"/>
        <v>15.7</v>
      </c>
      <c r="I508">
        <f t="shared" si="67"/>
        <v>100.4</v>
      </c>
      <c r="J508">
        <f t="shared" si="68"/>
        <v>0.4</v>
      </c>
      <c r="K508">
        <f t="shared" si="69"/>
        <v>0.2</v>
      </c>
      <c r="L508">
        <f t="shared" si="70"/>
        <v>23.9</v>
      </c>
    </row>
    <row r="509" spans="1:12" x14ac:dyDescent="0.25">
      <c r="A509" t="s">
        <v>616</v>
      </c>
      <c r="B509" t="str">
        <f t="shared" si="62"/>
        <v>Dwayne</v>
      </c>
      <c r="C509" t="str">
        <f t="shared" si="62"/>
        <v>Washington</v>
      </c>
      <c r="D509" t="str">
        <f t="shared" si="62"/>
        <v>NO</v>
      </c>
      <c r="E509">
        <f t="shared" si="63"/>
        <v>40.799999999999997</v>
      </c>
      <c r="F509">
        <f t="shared" si="64"/>
        <v>177.9</v>
      </c>
      <c r="G509">
        <f t="shared" si="65"/>
        <v>1.2</v>
      </c>
      <c r="H509">
        <f t="shared" si="66"/>
        <v>6.5</v>
      </c>
      <c r="I509">
        <f t="shared" si="67"/>
        <v>45.099999999999994</v>
      </c>
      <c r="J509">
        <f t="shared" si="68"/>
        <v>0.2</v>
      </c>
      <c r="K509">
        <f t="shared" si="69"/>
        <v>0.2</v>
      </c>
      <c r="L509">
        <f t="shared" si="70"/>
        <v>30.6</v>
      </c>
    </row>
    <row r="510" spans="1:12" x14ac:dyDescent="0.25">
      <c r="A510" t="s">
        <v>617</v>
      </c>
      <c r="B510" t="str">
        <f t="shared" ref="B510:D539" si="71">INDEX(B$3:B$144,MATCH($A510,$A$3:$A$144,0))</f>
        <v>Gary</v>
      </c>
      <c r="C510" t="str">
        <f t="shared" si="71"/>
        <v>Brightwell</v>
      </c>
      <c r="D510" t="str">
        <f t="shared" si="71"/>
        <v>NYG</v>
      </c>
      <c r="E510">
        <f t="shared" si="63"/>
        <v>37.799999999999997</v>
      </c>
      <c r="F510">
        <f t="shared" si="64"/>
        <v>115.1</v>
      </c>
      <c r="G510">
        <f t="shared" si="65"/>
        <v>1</v>
      </c>
      <c r="H510">
        <f t="shared" si="66"/>
        <v>6.5000000000000009</v>
      </c>
      <c r="I510">
        <f t="shared" si="67"/>
        <v>46.9</v>
      </c>
      <c r="J510">
        <f t="shared" si="68"/>
        <v>0.2</v>
      </c>
      <c r="K510">
        <f t="shared" si="69"/>
        <v>0.1</v>
      </c>
      <c r="L510">
        <f t="shared" si="70"/>
        <v>23.1</v>
      </c>
    </row>
    <row r="511" spans="1:12" x14ac:dyDescent="0.25">
      <c r="A511" t="s">
        <v>618</v>
      </c>
      <c r="B511" t="str">
        <f t="shared" si="71"/>
        <v>Jordan</v>
      </c>
      <c r="C511" t="str">
        <f t="shared" si="71"/>
        <v>Mason</v>
      </c>
      <c r="D511" t="str">
        <f t="shared" si="71"/>
        <v>SF</v>
      </c>
      <c r="E511">
        <f t="shared" si="63"/>
        <v>37</v>
      </c>
      <c r="F511">
        <f t="shared" si="64"/>
        <v>71.7</v>
      </c>
      <c r="G511">
        <f t="shared" si="65"/>
        <v>0.6</v>
      </c>
      <c r="H511">
        <f t="shared" si="66"/>
        <v>1.9999999999999996</v>
      </c>
      <c r="I511">
        <f t="shared" si="67"/>
        <v>18.499999999999996</v>
      </c>
      <c r="J511">
        <f t="shared" si="68"/>
        <v>0.1</v>
      </c>
      <c r="K511">
        <f t="shared" si="69"/>
        <v>0.1</v>
      </c>
      <c r="L511">
        <f t="shared" si="70"/>
        <v>13.3</v>
      </c>
    </row>
    <row r="512" spans="1:12" x14ac:dyDescent="0.25">
      <c r="A512" t="s">
        <v>619</v>
      </c>
      <c r="B512" t="str">
        <f t="shared" si="71"/>
        <v>Brandon</v>
      </c>
      <c r="C512" t="str">
        <f t="shared" si="71"/>
        <v>Bolden</v>
      </c>
      <c r="D512" t="str">
        <f t="shared" si="71"/>
        <v>LV</v>
      </c>
      <c r="E512">
        <f t="shared" si="63"/>
        <v>27.5</v>
      </c>
      <c r="F512">
        <f t="shared" si="64"/>
        <v>88.6</v>
      </c>
      <c r="G512">
        <f t="shared" si="65"/>
        <v>0.89999999999999991</v>
      </c>
      <c r="H512">
        <f t="shared" si="66"/>
        <v>7.0000000000000018</v>
      </c>
      <c r="I512">
        <f t="shared" si="67"/>
        <v>56.399999999999991</v>
      </c>
      <c r="J512">
        <f t="shared" si="68"/>
        <v>0.3</v>
      </c>
      <c r="K512">
        <f t="shared" si="69"/>
        <v>0.1</v>
      </c>
      <c r="L512">
        <f t="shared" si="70"/>
        <v>21.400000000000006</v>
      </c>
    </row>
    <row r="513" spans="1:12" x14ac:dyDescent="0.25">
      <c r="A513" t="s">
        <v>620</v>
      </c>
      <c r="B513" t="str">
        <f t="shared" si="71"/>
        <v>Qadree</v>
      </c>
      <c r="C513" t="str">
        <f t="shared" si="71"/>
        <v>Ollison</v>
      </c>
      <c r="D513" t="str">
        <f t="shared" si="71"/>
        <v>DAL</v>
      </c>
      <c r="E513">
        <f t="shared" si="63"/>
        <v>0</v>
      </c>
      <c r="F513">
        <f t="shared" si="64"/>
        <v>156.69999999999999</v>
      </c>
      <c r="G513">
        <f t="shared" si="65"/>
        <v>1.5000000000000002</v>
      </c>
      <c r="H513">
        <f t="shared" si="66"/>
        <v>8.8999999999999986</v>
      </c>
      <c r="I513">
        <f t="shared" si="67"/>
        <v>56.699999999999996</v>
      </c>
      <c r="J513">
        <f t="shared" si="68"/>
        <v>0.4</v>
      </c>
      <c r="K513">
        <f t="shared" si="69"/>
        <v>0</v>
      </c>
      <c r="L513">
        <f t="shared" si="70"/>
        <v>32</v>
      </c>
    </row>
    <row r="514" spans="1:12" x14ac:dyDescent="0.25">
      <c r="A514" t="s">
        <v>621</v>
      </c>
      <c r="B514" t="str">
        <f t="shared" si="71"/>
        <v>Tony</v>
      </c>
      <c r="C514" t="str">
        <f t="shared" si="71"/>
        <v>Jones</v>
      </c>
      <c r="D514" t="str">
        <f t="shared" si="71"/>
        <v>NO</v>
      </c>
      <c r="E514">
        <f t="shared" si="63"/>
        <v>22.400000000000002</v>
      </c>
      <c r="F514">
        <f t="shared" si="64"/>
        <v>94.300000000000011</v>
      </c>
      <c r="G514">
        <f t="shared" si="65"/>
        <v>0.7</v>
      </c>
      <c r="H514">
        <f t="shared" si="66"/>
        <v>0.89999999999999991</v>
      </c>
      <c r="I514">
        <f t="shared" si="67"/>
        <v>4.7000000000000028</v>
      </c>
      <c r="J514">
        <f t="shared" si="68"/>
        <v>0</v>
      </c>
      <c r="K514">
        <f t="shared" si="69"/>
        <v>0.2</v>
      </c>
      <c r="L514">
        <f t="shared" si="70"/>
        <v>13.9</v>
      </c>
    </row>
    <row r="515" spans="1:12" x14ac:dyDescent="0.25">
      <c r="A515" t="s">
        <v>622</v>
      </c>
      <c r="B515" t="str">
        <f t="shared" si="71"/>
        <v>Rico</v>
      </c>
      <c r="C515" t="str">
        <f t="shared" si="71"/>
        <v>Dowdle</v>
      </c>
      <c r="D515" t="str">
        <f t="shared" si="71"/>
        <v>DAL</v>
      </c>
      <c r="E515">
        <f t="shared" si="63"/>
        <v>43.5</v>
      </c>
      <c r="F515">
        <f t="shared" si="64"/>
        <v>124.4</v>
      </c>
      <c r="G515">
        <f t="shared" si="65"/>
        <v>1</v>
      </c>
      <c r="H515">
        <f t="shared" si="66"/>
        <v>9</v>
      </c>
      <c r="I515">
        <f t="shared" si="67"/>
        <v>65.8</v>
      </c>
      <c r="J515">
        <f t="shared" si="68"/>
        <v>0.4</v>
      </c>
      <c r="K515">
        <f t="shared" si="69"/>
        <v>0.2</v>
      </c>
      <c r="L515">
        <f t="shared" si="70"/>
        <v>26.699999999999996</v>
      </c>
    </row>
    <row r="516" spans="1:12" x14ac:dyDescent="0.25">
      <c r="A516" t="s">
        <v>623</v>
      </c>
      <c r="B516" t="str">
        <f t="shared" si="71"/>
        <v>Kene</v>
      </c>
      <c r="C516" t="str">
        <f t="shared" si="71"/>
        <v>Nwangwu</v>
      </c>
      <c r="D516" t="str">
        <f t="shared" si="71"/>
        <v>MIN</v>
      </c>
      <c r="E516">
        <f t="shared" si="63"/>
        <v>23.4</v>
      </c>
      <c r="F516">
        <f t="shared" si="64"/>
        <v>80.099999999999994</v>
      </c>
      <c r="G516">
        <f t="shared" si="65"/>
        <v>0.6</v>
      </c>
      <c r="H516">
        <f t="shared" si="66"/>
        <v>4.5</v>
      </c>
      <c r="I516">
        <f t="shared" si="67"/>
        <v>31.3</v>
      </c>
      <c r="J516">
        <f t="shared" si="68"/>
        <v>0.2</v>
      </c>
      <c r="K516">
        <f t="shared" si="69"/>
        <v>0.1</v>
      </c>
      <c r="L516">
        <f t="shared" si="70"/>
        <v>16.200000000000003</v>
      </c>
    </row>
    <row r="517" spans="1:12" x14ac:dyDescent="0.25">
      <c r="A517" t="s">
        <v>624</v>
      </c>
      <c r="B517" t="str">
        <f t="shared" si="71"/>
        <v>Pierre</v>
      </c>
      <c r="C517" t="str">
        <f t="shared" si="71"/>
        <v>Strong</v>
      </c>
      <c r="D517" t="str">
        <f t="shared" si="71"/>
        <v>NE</v>
      </c>
      <c r="E517">
        <f t="shared" si="63"/>
        <v>24.4</v>
      </c>
      <c r="F517">
        <f t="shared" si="64"/>
        <v>-47.299999999999983</v>
      </c>
      <c r="G517">
        <f t="shared" si="65"/>
        <v>-0.19999999999999996</v>
      </c>
      <c r="H517">
        <f t="shared" si="66"/>
        <v>0.89999999999999947</v>
      </c>
      <c r="I517">
        <f t="shared" si="67"/>
        <v>7.100000000000005</v>
      </c>
      <c r="J517">
        <f t="shared" si="68"/>
        <v>9.9999999999999978E-2</v>
      </c>
      <c r="K517">
        <f t="shared" si="69"/>
        <v>0</v>
      </c>
      <c r="L517">
        <f t="shared" si="70"/>
        <v>-4.7000000000000028</v>
      </c>
    </row>
    <row r="518" spans="1:12" x14ac:dyDescent="0.25">
      <c r="A518" t="s">
        <v>625</v>
      </c>
      <c r="B518" t="str">
        <f t="shared" si="71"/>
        <v>Keith</v>
      </c>
      <c r="C518" t="str">
        <f t="shared" si="71"/>
        <v>Smith</v>
      </c>
      <c r="D518" t="str">
        <f t="shared" si="71"/>
        <v>ATL</v>
      </c>
      <c r="E518">
        <f t="shared" si="63"/>
        <v>7.2</v>
      </c>
      <c r="F518">
        <f t="shared" si="64"/>
        <v>30.200000000000003</v>
      </c>
      <c r="G518">
        <f t="shared" si="65"/>
        <v>0.10000000000000003</v>
      </c>
      <c r="H518">
        <f t="shared" si="66"/>
        <v>8.4</v>
      </c>
      <c r="I518">
        <f t="shared" si="67"/>
        <v>60.999999999999993</v>
      </c>
      <c r="J518">
        <f t="shared" si="68"/>
        <v>0.3</v>
      </c>
      <c r="K518">
        <f t="shared" si="69"/>
        <v>0.2</v>
      </c>
      <c r="L518">
        <f t="shared" si="70"/>
        <v>11.399999999999999</v>
      </c>
    </row>
    <row r="519" spans="1:12" x14ac:dyDescent="0.25">
      <c r="A519" t="s">
        <v>626</v>
      </c>
      <c r="B519" t="str">
        <f t="shared" si="71"/>
        <v>Ty</v>
      </c>
      <c r="C519" t="str">
        <f t="shared" si="71"/>
        <v>Johnson</v>
      </c>
      <c r="D519" t="str">
        <f t="shared" si="71"/>
        <v>NYJ</v>
      </c>
      <c r="E519">
        <f t="shared" si="63"/>
        <v>12.5</v>
      </c>
      <c r="F519">
        <f t="shared" si="64"/>
        <v>48.100000000000009</v>
      </c>
      <c r="G519">
        <f t="shared" si="65"/>
        <v>0.2</v>
      </c>
      <c r="H519">
        <f t="shared" si="66"/>
        <v>3.7</v>
      </c>
      <c r="I519">
        <f t="shared" si="67"/>
        <v>32.900000000000013</v>
      </c>
      <c r="J519">
        <f t="shared" si="68"/>
        <v>0.10000000000000003</v>
      </c>
      <c r="K519">
        <f t="shared" si="69"/>
        <v>-0.1</v>
      </c>
      <c r="L519">
        <f t="shared" si="70"/>
        <v>10.8</v>
      </c>
    </row>
    <row r="520" spans="1:12" x14ac:dyDescent="0.25">
      <c r="A520" t="s">
        <v>627</v>
      </c>
      <c r="B520" t="str">
        <f t="shared" si="71"/>
        <v>Travis</v>
      </c>
      <c r="C520" t="str">
        <f t="shared" si="71"/>
        <v>Homer</v>
      </c>
      <c r="D520" t="str">
        <f t="shared" si="71"/>
        <v>SEA</v>
      </c>
      <c r="E520">
        <f t="shared" si="63"/>
        <v>19.899999999999999</v>
      </c>
      <c r="F520">
        <f t="shared" si="64"/>
        <v>67.400000000000006</v>
      </c>
      <c r="G520">
        <f t="shared" si="65"/>
        <v>0.39999999999999997</v>
      </c>
      <c r="H520">
        <f t="shared" si="66"/>
        <v>6.6000000000000005</v>
      </c>
      <c r="I520">
        <f t="shared" si="67"/>
        <v>47.4</v>
      </c>
      <c r="J520">
        <f t="shared" si="68"/>
        <v>0.2</v>
      </c>
      <c r="K520">
        <f t="shared" si="69"/>
        <v>0.1</v>
      </c>
      <c r="L520">
        <f t="shared" si="70"/>
        <v>15.099999999999998</v>
      </c>
    </row>
    <row r="521" spans="1:12" x14ac:dyDescent="0.25">
      <c r="A521" t="s">
        <v>628</v>
      </c>
      <c r="B521" t="str">
        <f t="shared" si="71"/>
        <v>Jake</v>
      </c>
      <c r="C521" t="str">
        <f t="shared" si="71"/>
        <v>Funk</v>
      </c>
      <c r="D521" t="str">
        <f t="shared" si="71"/>
        <v>LAR</v>
      </c>
      <c r="E521">
        <f t="shared" si="63"/>
        <v>13.700000000000001</v>
      </c>
      <c r="F521">
        <f t="shared" si="64"/>
        <v>51.1</v>
      </c>
      <c r="G521">
        <f t="shared" si="65"/>
        <v>0.5</v>
      </c>
      <c r="H521">
        <f t="shared" si="66"/>
        <v>2.1999999999999997</v>
      </c>
      <c r="I521">
        <f t="shared" si="67"/>
        <v>15.399999999999999</v>
      </c>
      <c r="J521">
        <f t="shared" si="68"/>
        <v>0.10000000000000003</v>
      </c>
      <c r="K521">
        <f t="shared" si="69"/>
        <v>0.1</v>
      </c>
      <c r="L521">
        <f t="shared" si="70"/>
        <v>9.6999999999999993</v>
      </c>
    </row>
    <row r="522" spans="1:12" x14ac:dyDescent="0.25">
      <c r="A522" t="s">
        <v>629</v>
      </c>
      <c r="B522" t="str">
        <f t="shared" si="71"/>
        <v>C.J.</v>
      </c>
      <c r="C522" t="str">
        <f t="shared" si="71"/>
        <v>Ham</v>
      </c>
      <c r="D522" t="str">
        <f t="shared" si="71"/>
        <v>MIN</v>
      </c>
      <c r="E522">
        <f t="shared" si="63"/>
        <v>-1.2000000000000011</v>
      </c>
      <c r="F522">
        <f t="shared" si="64"/>
        <v>8.7999999999999989</v>
      </c>
      <c r="G522">
        <f t="shared" si="65"/>
        <v>0.1</v>
      </c>
      <c r="H522">
        <f t="shared" si="66"/>
        <v>8.8000000000000007</v>
      </c>
      <c r="I522">
        <f t="shared" si="67"/>
        <v>64.600000000000009</v>
      </c>
      <c r="J522">
        <f t="shared" si="68"/>
        <v>0.4</v>
      </c>
      <c r="K522">
        <f t="shared" si="69"/>
        <v>0.1</v>
      </c>
      <c r="L522">
        <f t="shared" si="70"/>
        <v>10.1</v>
      </c>
    </row>
    <row r="523" spans="1:12" x14ac:dyDescent="0.25">
      <c r="A523" t="s">
        <v>630</v>
      </c>
      <c r="B523" t="str">
        <f t="shared" si="71"/>
        <v>Mike</v>
      </c>
      <c r="C523" t="str">
        <f t="shared" si="71"/>
        <v>Boone</v>
      </c>
      <c r="D523" t="str">
        <f t="shared" si="71"/>
        <v>DEN</v>
      </c>
      <c r="E523">
        <f t="shared" si="63"/>
        <v>14.899999999999999</v>
      </c>
      <c r="F523">
        <f t="shared" si="64"/>
        <v>51.1</v>
      </c>
      <c r="G523">
        <f t="shared" si="65"/>
        <v>0.49999999999999994</v>
      </c>
      <c r="H523">
        <f t="shared" si="66"/>
        <v>4.0999999999999996</v>
      </c>
      <c r="I523">
        <f t="shared" si="67"/>
        <v>28.5</v>
      </c>
      <c r="J523">
        <f t="shared" si="68"/>
        <v>0.2</v>
      </c>
      <c r="K523">
        <f t="shared" si="69"/>
        <v>0.1</v>
      </c>
      <c r="L523">
        <f t="shared" si="70"/>
        <v>11.8</v>
      </c>
    </row>
    <row r="524" spans="1:12" x14ac:dyDescent="0.25">
      <c r="A524" t="s">
        <v>632</v>
      </c>
      <c r="B524" t="str">
        <f t="shared" si="71"/>
        <v>Jonathan</v>
      </c>
      <c r="C524" t="str">
        <f t="shared" si="71"/>
        <v>Williams</v>
      </c>
      <c r="D524" t="str">
        <f t="shared" si="71"/>
        <v>WAS</v>
      </c>
      <c r="E524">
        <f t="shared" si="63"/>
        <v>24.5</v>
      </c>
      <c r="F524">
        <f t="shared" si="64"/>
        <v>75.3</v>
      </c>
      <c r="G524">
        <f t="shared" si="65"/>
        <v>0.70000000000000007</v>
      </c>
      <c r="H524">
        <f t="shared" si="66"/>
        <v>4.1000000000000005</v>
      </c>
      <c r="I524">
        <f t="shared" si="67"/>
        <v>29.299999999999997</v>
      </c>
      <c r="J524">
        <f t="shared" si="68"/>
        <v>0.1</v>
      </c>
      <c r="K524">
        <f t="shared" si="69"/>
        <v>-0.30000000000000004</v>
      </c>
      <c r="L524">
        <f t="shared" si="70"/>
        <v>16.2</v>
      </c>
    </row>
    <row r="525" spans="1:12" x14ac:dyDescent="0.25">
      <c r="A525" t="s">
        <v>633</v>
      </c>
      <c r="B525" t="str">
        <f t="shared" si="71"/>
        <v>Trayveon</v>
      </c>
      <c r="C525" t="str">
        <f t="shared" si="71"/>
        <v>Williams</v>
      </c>
      <c r="D525" t="str">
        <f t="shared" si="71"/>
        <v>CIN</v>
      </c>
      <c r="E525">
        <f t="shared" si="63"/>
        <v>0</v>
      </c>
      <c r="F525">
        <f t="shared" si="64"/>
        <v>121.49999999999999</v>
      </c>
      <c r="G525">
        <f t="shared" si="65"/>
        <v>0.79999999999999982</v>
      </c>
      <c r="H525">
        <f t="shared" si="66"/>
        <v>5.9</v>
      </c>
      <c r="I525">
        <f t="shared" si="67"/>
        <v>33.799999999999997</v>
      </c>
      <c r="J525">
        <f t="shared" si="68"/>
        <v>0.3</v>
      </c>
      <c r="K525">
        <f t="shared" si="69"/>
        <v>0</v>
      </c>
      <c r="L525">
        <f t="shared" si="70"/>
        <v>21.4</v>
      </c>
    </row>
    <row r="526" spans="1:12" x14ac:dyDescent="0.25">
      <c r="A526" t="s">
        <v>634</v>
      </c>
      <c r="B526" t="str">
        <f t="shared" si="71"/>
        <v>Jerome</v>
      </c>
      <c r="C526" t="str">
        <f t="shared" si="71"/>
        <v>Ford</v>
      </c>
      <c r="D526" t="str">
        <f t="shared" si="71"/>
        <v>CLE</v>
      </c>
      <c r="E526">
        <f t="shared" si="63"/>
        <v>17</v>
      </c>
      <c r="F526">
        <f t="shared" si="64"/>
        <v>-3.6000000000000014</v>
      </c>
      <c r="G526">
        <f t="shared" si="65"/>
        <v>0</v>
      </c>
      <c r="H526">
        <f t="shared" si="66"/>
        <v>2.2999999999999998</v>
      </c>
      <c r="I526">
        <f t="shared" si="67"/>
        <v>14.899999999999999</v>
      </c>
      <c r="J526">
        <f t="shared" si="68"/>
        <v>0</v>
      </c>
      <c r="K526">
        <f t="shared" si="69"/>
        <v>0</v>
      </c>
      <c r="L526">
        <f t="shared" si="70"/>
        <v>1.2000000000000011</v>
      </c>
    </row>
    <row r="527" spans="1:12" x14ac:dyDescent="0.25">
      <c r="A527" t="s">
        <v>635</v>
      </c>
      <c r="B527" t="str">
        <f t="shared" si="71"/>
        <v>Alec</v>
      </c>
      <c r="C527" t="str">
        <f t="shared" si="71"/>
        <v>Ingold</v>
      </c>
      <c r="D527" t="str">
        <f t="shared" si="71"/>
        <v>MIA</v>
      </c>
      <c r="E527">
        <f t="shared" si="63"/>
        <v>3.8</v>
      </c>
      <c r="F527">
        <f t="shared" si="64"/>
        <v>17</v>
      </c>
      <c r="G527">
        <f t="shared" si="65"/>
        <v>0.2</v>
      </c>
      <c r="H527">
        <f t="shared" si="66"/>
        <v>4.5</v>
      </c>
      <c r="I527">
        <f t="shared" si="67"/>
        <v>32.1</v>
      </c>
      <c r="J527">
        <f t="shared" si="68"/>
        <v>0.19999999999999996</v>
      </c>
      <c r="K527">
        <f t="shared" si="69"/>
        <v>0.1</v>
      </c>
      <c r="L527">
        <f t="shared" si="70"/>
        <v>7.1999999999999993</v>
      </c>
    </row>
    <row r="528" spans="1:12" x14ac:dyDescent="0.25">
      <c r="A528" t="s">
        <v>636</v>
      </c>
      <c r="B528" t="str">
        <f t="shared" si="71"/>
        <v>JaMycal</v>
      </c>
      <c r="C528" t="str">
        <f t="shared" si="71"/>
        <v>Hasty</v>
      </c>
      <c r="D528" t="str">
        <f t="shared" si="71"/>
        <v>JAC</v>
      </c>
      <c r="E528">
        <f t="shared" si="63"/>
        <v>8.6999999999999993</v>
      </c>
      <c r="F528">
        <f t="shared" si="64"/>
        <v>38.1</v>
      </c>
      <c r="G528">
        <f t="shared" si="65"/>
        <v>0.3</v>
      </c>
      <c r="H528">
        <f t="shared" si="66"/>
        <v>4.0999999999999996</v>
      </c>
      <c r="I528">
        <f t="shared" si="67"/>
        <v>28.6</v>
      </c>
      <c r="J528">
        <f t="shared" si="68"/>
        <v>0.2</v>
      </c>
      <c r="K528">
        <f t="shared" si="69"/>
        <v>0.2</v>
      </c>
      <c r="L528">
        <f t="shared" si="70"/>
        <v>9.1</v>
      </c>
    </row>
    <row r="529" spans="1:12" x14ac:dyDescent="0.25">
      <c r="A529" t="s">
        <v>637</v>
      </c>
      <c r="B529" t="str">
        <f t="shared" si="71"/>
        <v>Michael</v>
      </c>
      <c r="C529" t="str">
        <f t="shared" si="71"/>
        <v>Burton</v>
      </c>
      <c r="D529" t="str">
        <f t="shared" si="71"/>
        <v>KC</v>
      </c>
      <c r="E529">
        <f t="shared" si="63"/>
        <v>8.5</v>
      </c>
      <c r="F529">
        <f t="shared" si="64"/>
        <v>36.299999999999997</v>
      </c>
      <c r="G529">
        <f t="shared" si="65"/>
        <v>0.39999999999999997</v>
      </c>
      <c r="H529">
        <f t="shared" si="66"/>
        <v>-3.5</v>
      </c>
      <c r="I529">
        <f t="shared" si="67"/>
        <v>-25.2</v>
      </c>
      <c r="J529">
        <f t="shared" si="68"/>
        <v>-0.2</v>
      </c>
      <c r="K529">
        <f t="shared" si="69"/>
        <v>0</v>
      </c>
      <c r="L529">
        <f t="shared" si="70"/>
        <v>2.2000000000000011</v>
      </c>
    </row>
    <row r="530" spans="1:12" x14ac:dyDescent="0.25">
      <c r="A530" t="s">
        <v>638</v>
      </c>
      <c r="B530" t="str">
        <f t="shared" si="71"/>
        <v>Patrick</v>
      </c>
      <c r="C530" t="str">
        <f t="shared" si="71"/>
        <v>Ricard</v>
      </c>
      <c r="D530" t="str">
        <f t="shared" si="71"/>
        <v>BAL</v>
      </c>
      <c r="E530">
        <f t="shared" si="63"/>
        <v>-2.4999999999999996</v>
      </c>
      <c r="F530">
        <f t="shared" si="64"/>
        <v>0</v>
      </c>
      <c r="G530">
        <f t="shared" si="65"/>
        <v>0</v>
      </c>
      <c r="H530">
        <f t="shared" si="66"/>
        <v>7.5</v>
      </c>
      <c r="I530">
        <f t="shared" si="67"/>
        <v>54.000000000000007</v>
      </c>
      <c r="J530">
        <f t="shared" si="68"/>
        <v>0.5</v>
      </c>
      <c r="K530">
        <f t="shared" si="69"/>
        <v>0</v>
      </c>
      <c r="L530">
        <f t="shared" si="70"/>
        <v>8.1</v>
      </c>
    </row>
    <row r="531" spans="1:12" x14ac:dyDescent="0.25">
      <c r="A531" t="s">
        <v>640</v>
      </c>
      <c r="B531" t="str">
        <f t="shared" si="71"/>
        <v>Giovanni</v>
      </c>
      <c r="C531" t="str">
        <f t="shared" si="71"/>
        <v>Ricci</v>
      </c>
      <c r="D531" t="str">
        <f t="shared" si="71"/>
        <v>CAR</v>
      </c>
      <c r="E531">
        <f t="shared" si="63"/>
        <v>-4.5999999999999996</v>
      </c>
      <c r="F531">
        <f t="shared" si="64"/>
        <v>-18.099999999999998</v>
      </c>
      <c r="G531">
        <f t="shared" si="65"/>
        <v>-0.1</v>
      </c>
      <c r="H531">
        <f t="shared" si="66"/>
        <v>4.3000000000000007</v>
      </c>
      <c r="I531">
        <f t="shared" si="67"/>
        <v>33.599999999999994</v>
      </c>
      <c r="J531">
        <f t="shared" si="68"/>
        <v>0.3</v>
      </c>
      <c r="K531">
        <f t="shared" si="69"/>
        <v>0</v>
      </c>
      <c r="L531">
        <f t="shared" si="70"/>
        <v>3.1000000000000005</v>
      </c>
    </row>
    <row r="532" spans="1:12" x14ac:dyDescent="0.25">
      <c r="A532" t="s">
        <v>641</v>
      </c>
      <c r="B532" t="str">
        <f t="shared" si="71"/>
        <v>Derek</v>
      </c>
      <c r="C532" t="str">
        <f t="shared" si="71"/>
        <v>Watt</v>
      </c>
      <c r="D532" t="str">
        <f t="shared" si="71"/>
        <v>PIT</v>
      </c>
      <c r="E532">
        <f t="shared" si="63"/>
        <v>-2.2000000000000002</v>
      </c>
      <c r="F532">
        <f t="shared" si="64"/>
        <v>-8.6999999999999993</v>
      </c>
      <c r="G532">
        <f t="shared" si="65"/>
        <v>-0.1</v>
      </c>
      <c r="H532">
        <f t="shared" si="66"/>
        <v>4.3000000000000007</v>
      </c>
      <c r="I532">
        <f t="shared" si="67"/>
        <v>29.4</v>
      </c>
      <c r="J532">
        <f t="shared" si="68"/>
        <v>0.2</v>
      </c>
      <c r="K532">
        <f t="shared" si="69"/>
        <v>0</v>
      </c>
      <c r="L532">
        <f t="shared" si="70"/>
        <v>2.4999999999999991</v>
      </c>
    </row>
    <row r="533" spans="1:12" x14ac:dyDescent="0.25">
      <c r="A533" t="s">
        <v>642</v>
      </c>
      <c r="B533" t="str">
        <f t="shared" si="71"/>
        <v>Jason</v>
      </c>
      <c r="C533" t="str">
        <f t="shared" si="71"/>
        <v>Cabinda</v>
      </c>
      <c r="D533" t="str">
        <f t="shared" si="71"/>
        <v>DET</v>
      </c>
      <c r="E533">
        <f t="shared" si="63"/>
        <v>0.10000000000000009</v>
      </c>
      <c r="F533">
        <f t="shared" si="64"/>
        <v>1.2999999999999989</v>
      </c>
      <c r="G533">
        <f t="shared" si="65"/>
        <v>0</v>
      </c>
      <c r="H533">
        <f t="shared" si="66"/>
        <v>2.6000000000000005</v>
      </c>
      <c r="I533">
        <f t="shared" si="67"/>
        <v>21.1</v>
      </c>
      <c r="J533">
        <f t="shared" si="68"/>
        <v>0.2</v>
      </c>
      <c r="K533">
        <f t="shared" si="69"/>
        <v>0</v>
      </c>
      <c r="L533">
        <f t="shared" si="70"/>
        <v>3.2</v>
      </c>
    </row>
    <row r="534" spans="1:12" x14ac:dyDescent="0.25">
      <c r="A534" t="s">
        <v>643</v>
      </c>
      <c r="B534" t="str">
        <f t="shared" si="71"/>
        <v>Antonio</v>
      </c>
      <c r="C534" t="str">
        <f t="shared" si="71"/>
        <v>Williams</v>
      </c>
      <c r="D534" t="str">
        <f t="shared" si="71"/>
        <v>NYG</v>
      </c>
      <c r="E534">
        <f t="shared" si="63"/>
        <v>16.7</v>
      </c>
      <c r="F534">
        <f t="shared" si="64"/>
        <v>72.599999999999994</v>
      </c>
      <c r="G534">
        <f t="shared" si="65"/>
        <v>0.60000000000000009</v>
      </c>
      <c r="H534">
        <f t="shared" si="66"/>
        <v>6.3000000000000007</v>
      </c>
      <c r="I534">
        <f t="shared" si="67"/>
        <v>45</v>
      </c>
      <c r="J534">
        <f t="shared" si="68"/>
        <v>0.30000000000000004</v>
      </c>
      <c r="K534">
        <f t="shared" si="69"/>
        <v>0.2</v>
      </c>
      <c r="L534">
        <f t="shared" si="70"/>
        <v>16.600000000000001</v>
      </c>
    </row>
    <row r="535" spans="1:12" x14ac:dyDescent="0.25">
      <c r="A535" t="s">
        <v>644</v>
      </c>
      <c r="B535" t="str">
        <f t="shared" si="71"/>
        <v>Khari</v>
      </c>
      <c r="C535" t="str">
        <f t="shared" si="71"/>
        <v>Blasingame</v>
      </c>
      <c r="D535" t="str">
        <f t="shared" si="71"/>
        <v>CHI</v>
      </c>
      <c r="E535">
        <f t="shared" si="63"/>
        <v>-2.5000000000000004</v>
      </c>
      <c r="F535">
        <f t="shared" si="64"/>
        <v>-9.6999999999999993</v>
      </c>
      <c r="G535">
        <f t="shared" si="65"/>
        <v>-0.1</v>
      </c>
      <c r="H535">
        <f t="shared" si="66"/>
        <v>4.1999999999999993</v>
      </c>
      <c r="I535">
        <f t="shared" si="67"/>
        <v>30</v>
      </c>
      <c r="J535">
        <f t="shared" si="68"/>
        <v>0.2</v>
      </c>
      <c r="K535">
        <f t="shared" si="69"/>
        <v>0</v>
      </c>
      <c r="L535">
        <f t="shared" si="70"/>
        <v>2.8</v>
      </c>
    </row>
    <row r="536" spans="1:12" x14ac:dyDescent="0.25">
      <c r="A536" t="s">
        <v>645</v>
      </c>
      <c r="B536" t="str">
        <f t="shared" si="71"/>
        <v>Salvon</v>
      </c>
      <c r="C536" t="str">
        <f t="shared" si="71"/>
        <v>Ahmed</v>
      </c>
      <c r="D536" t="str">
        <f t="shared" si="71"/>
        <v>MIA</v>
      </c>
      <c r="E536">
        <f t="shared" si="63"/>
        <v>22.799999999999997</v>
      </c>
      <c r="F536">
        <f t="shared" si="64"/>
        <v>95.5</v>
      </c>
      <c r="G536">
        <f t="shared" si="65"/>
        <v>0.60000000000000009</v>
      </c>
      <c r="H536">
        <f t="shared" si="66"/>
        <v>3</v>
      </c>
      <c r="I536">
        <f t="shared" si="67"/>
        <v>23</v>
      </c>
      <c r="J536">
        <f t="shared" si="68"/>
        <v>0.1</v>
      </c>
      <c r="K536">
        <f t="shared" si="69"/>
        <v>0</v>
      </c>
      <c r="L536">
        <f t="shared" si="70"/>
        <v>16.399999999999999</v>
      </c>
    </row>
    <row r="537" spans="1:12" x14ac:dyDescent="0.25">
      <c r="A537" t="s">
        <v>646</v>
      </c>
      <c r="B537" t="str">
        <f t="shared" si="71"/>
        <v>Justice</v>
      </c>
      <c r="C537" t="str">
        <f t="shared" si="71"/>
        <v>Hill</v>
      </c>
      <c r="D537" t="str">
        <f t="shared" si="71"/>
        <v>BAL</v>
      </c>
      <c r="E537">
        <f t="shared" si="63"/>
        <v>3.0000000000000009</v>
      </c>
      <c r="F537">
        <f t="shared" si="64"/>
        <v>13.500000000000002</v>
      </c>
      <c r="G537">
        <f t="shared" si="65"/>
        <v>0.1</v>
      </c>
      <c r="H537">
        <f t="shared" si="66"/>
        <v>-0.79999999999999982</v>
      </c>
      <c r="I537">
        <f t="shared" si="67"/>
        <v>-6.0000000000000036</v>
      </c>
      <c r="J537">
        <f t="shared" si="68"/>
        <v>-0.1</v>
      </c>
      <c r="K537">
        <f t="shared" si="69"/>
        <v>0</v>
      </c>
      <c r="L537">
        <f t="shared" si="70"/>
        <v>1.1000000000000001</v>
      </c>
    </row>
    <row r="538" spans="1:12" x14ac:dyDescent="0.25">
      <c r="A538" t="s">
        <v>647</v>
      </c>
      <c r="B538" t="str">
        <f t="shared" si="71"/>
        <v>Ty</v>
      </c>
      <c r="C538" t="str">
        <f t="shared" si="71"/>
        <v>Chandler</v>
      </c>
      <c r="D538" t="str">
        <f t="shared" si="71"/>
        <v>MIN</v>
      </c>
      <c r="E538">
        <f t="shared" si="63"/>
        <v>7.8</v>
      </c>
      <c r="F538">
        <f t="shared" si="64"/>
        <v>-29.199999999999996</v>
      </c>
      <c r="G538">
        <f t="shared" si="65"/>
        <v>-0.20000000000000004</v>
      </c>
      <c r="H538">
        <f t="shared" si="66"/>
        <v>-5.9</v>
      </c>
      <c r="I538">
        <f t="shared" si="67"/>
        <v>-38.700000000000003</v>
      </c>
      <c r="J538">
        <f t="shared" si="68"/>
        <v>-0.2</v>
      </c>
      <c r="K538">
        <f t="shared" si="69"/>
        <v>0</v>
      </c>
      <c r="L538">
        <f t="shared" si="70"/>
        <v>-9.0000000000000018</v>
      </c>
    </row>
    <row r="539" spans="1:12" x14ac:dyDescent="0.25">
      <c r="A539" t="s">
        <v>648</v>
      </c>
      <c r="B539" t="str">
        <f t="shared" si="71"/>
        <v>Demetric</v>
      </c>
      <c r="C539" t="str">
        <f t="shared" si="71"/>
        <v>Felton</v>
      </c>
      <c r="D539" t="str">
        <f t="shared" si="71"/>
        <v>CLE</v>
      </c>
      <c r="E539">
        <f t="shared" si="63"/>
        <v>0</v>
      </c>
      <c r="F539">
        <f t="shared" si="64"/>
        <v>29.3</v>
      </c>
      <c r="G539">
        <f t="shared" si="65"/>
        <v>9.9999999999999978E-2</v>
      </c>
      <c r="H539">
        <f t="shared" si="66"/>
        <v>9.2999999999999989</v>
      </c>
      <c r="I539">
        <f t="shared" si="67"/>
        <v>76.5</v>
      </c>
      <c r="J539">
        <f t="shared" si="68"/>
        <v>0.29999999999999993</v>
      </c>
      <c r="K539">
        <f t="shared" si="69"/>
        <v>0</v>
      </c>
      <c r="L539">
        <f t="shared" si="70"/>
        <v>13.7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53"/>
  <sheetViews>
    <sheetView topLeftCell="A413" workbookViewId="0">
      <selection activeCell="F352" sqref="F352:G453"/>
    </sheetView>
  </sheetViews>
  <sheetFormatPr defaultRowHeight="15" x14ac:dyDescent="0.25"/>
  <sheetData>
    <row r="1" spans="1:38" x14ac:dyDescent="0.25">
      <c r="B1" t="s">
        <v>0</v>
      </c>
      <c r="D1" t="s">
        <v>1</v>
      </c>
      <c r="E1" t="s">
        <v>2</v>
      </c>
      <c r="F1" t="s">
        <v>4</v>
      </c>
      <c r="G1" t="s">
        <v>5</v>
      </c>
      <c r="H1" t="s">
        <v>282</v>
      </c>
      <c r="I1" t="s">
        <v>4</v>
      </c>
      <c r="J1" t="s">
        <v>5</v>
      </c>
      <c r="K1" t="s">
        <v>7</v>
      </c>
      <c r="L1" t="s">
        <v>8</v>
      </c>
      <c r="O1" t="s">
        <v>0</v>
      </c>
      <c r="Q1" t="s">
        <v>1</v>
      </c>
      <c r="R1" t="s">
        <v>2</v>
      </c>
      <c r="S1" t="s">
        <v>4</v>
      </c>
      <c r="T1" t="s">
        <v>5</v>
      </c>
      <c r="U1" t="s">
        <v>282</v>
      </c>
      <c r="V1" t="s">
        <v>4</v>
      </c>
      <c r="W1" t="s">
        <v>5</v>
      </c>
      <c r="X1" t="s">
        <v>7</v>
      </c>
      <c r="Y1" t="s">
        <v>8</v>
      </c>
      <c r="AB1" t="s">
        <v>0</v>
      </c>
      <c r="AD1" t="s">
        <v>1</v>
      </c>
      <c r="AE1" t="s">
        <v>2</v>
      </c>
      <c r="AF1" t="s">
        <v>4</v>
      </c>
      <c r="AG1" t="s">
        <v>5</v>
      </c>
      <c r="AH1" t="s">
        <v>282</v>
      </c>
      <c r="AI1" t="s">
        <v>4</v>
      </c>
      <c r="AJ1" t="s">
        <v>5</v>
      </c>
      <c r="AK1" t="s">
        <v>7</v>
      </c>
      <c r="AL1" t="s">
        <v>8</v>
      </c>
    </row>
    <row r="2" spans="1:38" x14ac:dyDescent="0.25">
      <c r="B2" t="s">
        <v>280</v>
      </c>
      <c r="O2" t="s">
        <v>656</v>
      </c>
      <c r="AB2" t="s">
        <v>657</v>
      </c>
    </row>
    <row r="3" spans="1:38" x14ac:dyDescent="0.25">
      <c r="A3" t="str">
        <f>B3&amp;C3&amp;D3</f>
        <v>JonathanTaylorIND</v>
      </c>
      <c r="B3" t="s">
        <v>283</v>
      </c>
      <c r="C3" t="s">
        <v>154</v>
      </c>
      <c r="D3" t="s">
        <v>31</v>
      </c>
      <c r="E3">
        <v>309.5</v>
      </c>
      <c r="F3">
        <v>1606.5</v>
      </c>
      <c r="G3">
        <v>15.5</v>
      </c>
      <c r="H3">
        <v>43.5</v>
      </c>
      <c r="I3">
        <v>368.5</v>
      </c>
      <c r="J3">
        <v>2.5</v>
      </c>
      <c r="K3">
        <v>0</v>
      </c>
      <c r="L3">
        <v>305.5</v>
      </c>
      <c r="N3" t="str">
        <f t="shared" ref="N3:N66" si="0">O3&amp;P3&amp;Q3</f>
        <v>JonathanTaylorIND</v>
      </c>
      <c r="O3" t="s">
        <v>283</v>
      </c>
      <c r="P3" t="s">
        <v>154</v>
      </c>
      <c r="Q3" t="s">
        <v>31</v>
      </c>
      <c r="R3">
        <v>323</v>
      </c>
      <c r="S3">
        <v>1708.5</v>
      </c>
      <c r="T3">
        <v>16</v>
      </c>
      <c r="U3">
        <v>46.5</v>
      </c>
      <c r="V3">
        <v>407.5</v>
      </c>
      <c r="W3">
        <v>2.5</v>
      </c>
      <c r="X3">
        <v>4</v>
      </c>
      <c r="Y3">
        <v>314.60000000000002</v>
      </c>
      <c r="AA3" t="str">
        <f t="shared" ref="AA3:AA66" si="1">AB3&amp;AC3&amp;AD3</f>
        <v>JonathanTaylorIND</v>
      </c>
      <c r="AB3" t="s">
        <v>283</v>
      </c>
      <c r="AC3" t="s">
        <v>154</v>
      </c>
      <c r="AD3" t="s">
        <v>31</v>
      </c>
      <c r="AE3">
        <v>315.5</v>
      </c>
      <c r="AF3">
        <v>1670</v>
      </c>
      <c r="AG3">
        <v>14.5</v>
      </c>
      <c r="AH3">
        <v>42</v>
      </c>
      <c r="AI3">
        <v>360</v>
      </c>
      <c r="AJ3">
        <v>2</v>
      </c>
      <c r="AK3">
        <v>4</v>
      </c>
      <c r="AL3">
        <v>294</v>
      </c>
    </row>
    <row r="4" spans="1:38" x14ac:dyDescent="0.25">
      <c r="A4" t="str">
        <f t="shared" ref="A4:A67" si="2">B4&amp;C4&amp;D4</f>
        <v>DerrickHenryTEN</v>
      </c>
      <c r="B4" t="s">
        <v>286</v>
      </c>
      <c r="C4" t="s">
        <v>287</v>
      </c>
      <c r="D4" t="s">
        <v>26</v>
      </c>
      <c r="E4">
        <v>352</v>
      </c>
      <c r="F4">
        <v>1619</v>
      </c>
      <c r="G4">
        <v>14.5</v>
      </c>
      <c r="H4">
        <v>27.5</v>
      </c>
      <c r="I4">
        <v>217</v>
      </c>
      <c r="J4">
        <v>1</v>
      </c>
      <c r="K4">
        <v>0</v>
      </c>
      <c r="L4">
        <v>276.60000000000002</v>
      </c>
      <c r="N4" t="str">
        <f t="shared" si="0"/>
        <v>DerrickHenryTEN</v>
      </c>
      <c r="O4" t="s">
        <v>286</v>
      </c>
      <c r="P4" t="s">
        <v>287</v>
      </c>
      <c r="Q4" t="s">
        <v>26</v>
      </c>
      <c r="R4">
        <v>368.5</v>
      </c>
      <c r="S4">
        <v>1703</v>
      </c>
      <c r="T4">
        <v>15</v>
      </c>
      <c r="U4">
        <v>33</v>
      </c>
      <c r="V4">
        <v>259</v>
      </c>
      <c r="W4">
        <v>0.5</v>
      </c>
      <c r="X4">
        <v>4</v>
      </c>
      <c r="Y4">
        <v>281.2</v>
      </c>
      <c r="AA4" t="str">
        <f t="shared" si="1"/>
        <v>AustinEkelerLAC</v>
      </c>
      <c r="AB4" t="s">
        <v>288</v>
      </c>
      <c r="AC4" t="s">
        <v>289</v>
      </c>
      <c r="AD4" t="s">
        <v>13</v>
      </c>
      <c r="AE4">
        <v>208</v>
      </c>
      <c r="AF4">
        <v>921</v>
      </c>
      <c r="AG4">
        <v>10</v>
      </c>
      <c r="AH4">
        <v>78.5</v>
      </c>
      <c r="AI4">
        <v>684.5</v>
      </c>
      <c r="AJ4">
        <v>6.5</v>
      </c>
      <c r="AK4">
        <v>3</v>
      </c>
      <c r="AL4">
        <v>253.6</v>
      </c>
    </row>
    <row r="5" spans="1:38" x14ac:dyDescent="0.25">
      <c r="A5" t="str">
        <f t="shared" si="2"/>
        <v>ChristianMcCaffreyCAR</v>
      </c>
      <c r="B5" t="s">
        <v>284</v>
      </c>
      <c r="C5" t="s">
        <v>285</v>
      </c>
      <c r="D5" t="s">
        <v>38</v>
      </c>
      <c r="E5">
        <v>220.5</v>
      </c>
      <c r="F5">
        <v>1001.5</v>
      </c>
      <c r="G5">
        <v>8</v>
      </c>
      <c r="H5">
        <v>93</v>
      </c>
      <c r="I5">
        <v>767.5</v>
      </c>
      <c r="J5">
        <v>4.5</v>
      </c>
      <c r="K5">
        <v>0</v>
      </c>
      <c r="L5">
        <v>251.9</v>
      </c>
      <c r="N5" t="str">
        <f t="shared" si="0"/>
        <v>AustinEkelerLAC</v>
      </c>
      <c r="O5" t="s">
        <v>288</v>
      </c>
      <c r="P5" t="s">
        <v>289</v>
      </c>
      <c r="Q5" t="s">
        <v>13</v>
      </c>
      <c r="R5">
        <v>221.5</v>
      </c>
      <c r="S5">
        <v>959.5</v>
      </c>
      <c r="T5">
        <v>10</v>
      </c>
      <c r="U5">
        <v>78</v>
      </c>
      <c r="V5">
        <v>704.5</v>
      </c>
      <c r="W5">
        <v>7</v>
      </c>
      <c r="X5">
        <v>3</v>
      </c>
      <c r="Y5">
        <v>262.39999999999998</v>
      </c>
      <c r="AA5" t="str">
        <f t="shared" si="1"/>
        <v>DerrickHenryTEN</v>
      </c>
      <c r="AB5" t="s">
        <v>286</v>
      </c>
      <c r="AC5" t="s">
        <v>287</v>
      </c>
      <c r="AD5" t="s">
        <v>26</v>
      </c>
      <c r="AE5">
        <v>361.5</v>
      </c>
      <c r="AF5">
        <v>1637</v>
      </c>
      <c r="AG5">
        <v>12.5</v>
      </c>
      <c r="AH5">
        <v>25.5</v>
      </c>
      <c r="AI5">
        <v>187</v>
      </c>
      <c r="AJ5">
        <v>0.5</v>
      </c>
      <c r="AK5">
        <v>4</v>
      </c>
      <c r="AL5">
        <v>252.4</v>
      </c>
    </row>
    <row r="6" spans="1:38" x14ac:dyDescent="0.25">
      <c r="A6" t="str">
        <f t="shared" si="2"/>
        <v>AustinEkelerLAC</v>
      </c>
      <c r="B6" t="s">
        <v>288</v>
      </c>
      <c r="C6" t="s">
        <v>289</v>
      </c>
      <c r="D6" t="s">
        <v>13</v>
      </c>
      <c r="E6">
        <v>203.5</v>
      </c>
      <c r="F6">
        <v>893.5</v>
      </c>
      <c r="G6">
        <v>9</v>
      </c>
      <c r="H6">
        <v>75.5</v>
      </c>
      <c r="I6">
        <v>642</v>
      </c>
      <c r="J6">
        <v>5.5</v>
      </c>
      <c r="K6">
        <v>0</v>
      </c>
      <c r="L6">
        <v>240.6</v>
      </c>
      <c r="N6" t="str">
        <f t="shared" si="0"/>
        <v>ChristianMcCaffreyCAR</v>
      </c>
      <c r="O6" t="s">
        <v>284</v>
      </c>
      <c r="P6" t="s">
        <v>285</v>
      </c>
      <c r="Q6" t="s">
        <v>38</v>
      </c>
      <c r="R6">
        <v>229.5</v>
      </c>
      <c r="S6">
        <v>1012.5</v>
      </c>
      <c r="T6">
        <v>6.5</v>
      </c>
      <c r="U6">
        <v>94.5</v>
      </c>
      <c r="V6">
        <v>800</v>
      </c>
      <c r="W6">
        <v>4.5</v>
      </c>
      <c r="X6">
        <v>3</v>
      </c>
      <c r="Y6">
        <v>241.3</v>
      </c>
      <c r="AA6" t="str">
        <f t="shared" si="1"/>
        <v>ChristianMcCaffreyCAR</v>
      </c>
      <c r="AB6" t="s">
        <v>284</v>
      </c>
      <c r="AC6" t="s">
        <v>285</v>
      </c>
      <c r="AD6" t="s">
        <v>38</v>
      </c>
      <c r="AE6">
        <v>217</v>
      </c>
      <c r="AF6">
        <v>967</v>
      </c>
      <c r="AG6">
        <v>6.5</v>
      </c>
      <c r="AH6">
        <v>86.5</v>
      </c>
      <c r="AI6">
        <v>717.5</v>
      </c>
      <c r="AJ6">
        <v>4</v>
      </c>
      <c r="AK6">
        <v>3</v>
      </c>
      <c r="AL6">
        <v>225.5</v>
      </c>
    </row>
    <row r="7" spans="1:38" x14ac:dyDescent="0.25">
      <c r="A7" t="str">
        <f t="shared" si="2"/>
        <v>JoeMixonCIN</v>
      </c>
      <c r="B7" t="s">
        <v>72</v>
      </c>
      <c r="C7" t="s">
        <v>292</v>
      </c>
      <c r="D7" t="s">
        <v>20</v>
      </c>
      <c r="E7">
        <v>286.5</v>
      </c>
      <c r="F7">
        <v>1158.5</v>
      </c>
      <c r="G7">
        <v>9.5</v>
      </c>
      <c r="H7">
        <v>44</v>
      </c>
      <c r="I7">
        <v>311</v>
      </c>
      <c r="J7">
        <v>2.5</v>
      </c>
      <c r="K7">
        <v>0</v>
      </c>
      <c r="L7">
        <v>219</v>
      </c>
      <c r="N7" t="str">
        <f t="shared" si="0"/>
        <v>DalvinCookMIN</v>
      </c>
      <c r="O7" t="s">
        <v>293</v>
      </c>
      <c r="P7" t="s">
        <v>294</v>
      </c>
      <c r="Q7" t="s">
        <v>22</v>
      </c>
      <c r="R7">
        <v>288</v>
      </c>
      <c r="S7">
        <v>1288.5</v>
      </c>
      <c r="T7">
        <v>11</v>
      </c>
      <c r="U7">
        <v>45.5</v>
      </c>
      <c r="V7">
        <v>352</v>
      </c>
      <c r="W7">
        <v>1.5</v>
      </c>
      <c r="X7">
        <v>4</v>
      </c>
      <c r="Y7">
        <v>231.1</v>
      </c>
      <c r="AA7" t="str">
        <f t="shared" si="1"/>
        <v>DalvinCookMIN</v>
      </c>
      <c r="AB7" t="s">
        <v>293</v>
      </c>
      <c r="AC7" t="s">
        <v>294</v>
      </c>
      <c r="AD7" t="s">
        <v>22</v>
      </c>
      <c r="AE7">
        <v>290</v>
      </c>
      <c r="AF7">
        <v>1325</v>
      </c>
      <c r="AG7">
        <v>10</v>
      </c>
      <c r="AH7">
        <v>47</v>
      </c>
      <c r="AI7">
        <v>348.5</v>
      </c>
      <c r="AJ7">
        <v>1</v>
      </c>
      <c r="AK7">
        <v>4</v>
      </c>
      <c r="AL7">
        <v>225.4</v>
      </c>
    </row>
    <row r="8" spans="1:38" x14ac:dyDescent="0.25">
      <c r="A8" t="str">
        <f t="shared" si="2"/>
        <v>AlvinKamaraNO</v>
      </c>
      <c r="B8" t="s">
        <v>290</v>
      </c>
      <c r="C8" t="s">
        <v>291</v>
      </c>
      <c r="D8" t="s">
        <v>27</v>
      </c>
      <c r="E8">
        <v>189</v>
      </c>
      <c r="F8">
        <v>838</v>
      </c>
      <c r="G8">
        <v>9</v>
      </c>
      <c r="H8">
        <v>61.5</v>
      </c>
      <c r="I8">
        <v>520</v>
      </c>
      <c r="J8">
        <v>4.5</v>
      </c>
      <c r="K8">
        <v>0</v>
      </c>
      <c r="L8">
        <v>216.8</v>
      </c>
      <c r="N8" t="str">
        <f t="shared" si="0"/>
        <v>NajeeHarrisPIT</v>
      </c>
      <c r="O8" t="s">
        <v>299</v>
      </c>
      <c r="P8" t="s">
        <v>300</v>
      </c>
      <c r="Q8" t="s">
        <v>37</v>
      </c>
      <c r="R8">
        <v>314.5</v>
      </c>
      <c r="S8">
        <v>1211</v>
      </c>
      <c r="T8">
        <v>8.5</v>
      </c>
      <c r="U8">
        <v>71</v>
      </c>
      <c r="V8">
        <v>456.5</v>
      </c>
      <c r="W8">
        <v>2.5</v>
      </c>
      <c r="X8">
        <v>4</v>
      </c>
      <c r="Y8">
        <v>224.8</v>
      </c>
      <c r="AA8" t="str">
        <f t="shared" si="1"/>
        <v>NajeeHarrisPIT</v>
      </c>
      <c r="AB8" t="s">
        <v>299</v>
      </c>
      <c r="AC8" t="s">
        <v>300</v>
      </c>
      <c r="AD8" t="s">
        <v>37</v>
      </c>
      <c r="AE8">
        <v>298.5</v>
      </c>
      <c r="AF8">
        <v>1177.5</v>
      </c>
      <c r="AG8">
        <v>8</v>
      </c>
      <c r="AH8">
        <v>68</v>
      </c>
      <c r="AI8">
        <v>435.5</v>
      </c>
      <c r="AJ8">
        <v>2.5</v>
      </c>
      <c r="AK8">
        <v>4</v>
      </c>
      <c r="AL8">
        <v>216.3</v>
      </c>
    </row>
    <row r="9" spans="1:38" x14ac:dyDescent="0.25">
      <c r="A9" t="str">
        <f t="shared" si="2"/>
        <v>DalvinCookMIN</v>
      </c>
      <c r="B9" t="s">
        <v>293</v>
      </c>
      <c r="C9" t="s">
        <v>294</v>
      </c>
      <c r="D9" t="s">
        <v>22</v>
      </c>
      <c r="E9">
        <v>255</v>
      </c>
      <c r="F9">
        <v>1173.5</v>
      </c>
      <c r="G9">
        <v>10</v>
      </c>
      <c r="H9">
        <v>40.5</v>
      </c>
      <c r="I9">
        <v>302.5</v>
      </c>
      <c r="J9">
        <v>1.5</v>
      </c>
      <c r="K9">
        <v>0</v>
      </c>
      <c r="L9">
        <v>216.6</v>
      </c>
      <c r="N9" t="str">
        <f t="shared" si="0"/>
        <v>JoeMixonCIN</v>
      </c>
      <c r="O9" t="s">
        <v>72</v>
      </c>
      <c r="P9" t="s">
        <v>292</v>
      </c>
      <c r="Q9" t="s">
        <v>20</v>
      </c>
      <c r="R9">
        <v>282</v>
      </c>
      <c r="S9">
        <v>1147.5</v>
      </c>
      <c r="T9">
        <v>10.5</v>
      </c>
      <c r="U9">
        <v>49</v>
      </c>
      <c r="V9">
        <v>340.5</v>
      </c>
      <c r="W9">
        <v>3</v>
      </c>
      <c r="X9">
        <v>3</v>
      </c>
      <c r="Y9">
        <v>223.8</v>
      </c>
      <c r="AA9" t="str">
        <f t="shared" si="1"/>
        <v>JoeMixonCIN</v>
      </c>
      <c r="AB9" t="s">
        <v>72</v>
      </c>
      <c r="AC9" t="s">
        <v>292</v>
      </c>
      <c r="AD9" t="s">
        <v>20</v>
      </c>
      <c r="AE9">
        <v>287.5</v>
      </c>
      <c r="AF9">
        <v>1155</v>
      </c>
      <c r="AG9">
        <v>10</v>
      </c>
      <c r="AH9">
        <v>45</v>
      </c>
      <c r="AI9">
        <v>312.5</v>
      </c>
      <c r="AJ9">
        <v>2.5</v>
      </c>
      <c r="AK9">
        <v>3</v>
      </c>
      <c r="AL9">
        <v>215.8</v>
      </c>
    </row>
    <row r="10" spans="1:38" x14ac:dyDescent="0.25">
      <c r="A10" t="str">
        <f t="shared" si="2"/>
        <v>NajeeHarrisPIT</v>
      </c>
      <c r="B10" t="s">
        <v>299</v>
      </c>
      <c r="C10" t="s">
        <v>300</v>
      </c>
      <c r="D10" t="s">
        <v>37</v>
      </c>
      <c r="E10">
        <v>294</v>
      </c>
      <c r="F10">
        <v>1173.5</v>
      </c>
      <c r="G10">
        <v>7.5</v>
      </c>
      <c r="H10">
        <v>62</v>
      </c>
      <c r="I10">
        <v>416</v>
      </c>
      <c r="J10">
        <v>2</v>
      </c>
      <c r="K10">
        <v>0</v>
      </c>
      <c r="L10">
        <v>216</v>
      </c>
      <c r="N10" t="str">
        <f t="shared" si="0"/>
        <v>AlvinKamaraNO</v>
      </c>
      <c r="O10" t="s">
        <v>290</v>
      </c>
      <c r="P10" t="s">
        <v>291</v>
      </c>
      <c r="Q10" t="s">
        <v>27</v>
      </c>
      <c r="R10">
        <v>239.5</v>
      </c>
      <c r="S10">
        <v>956</v>
      </c>
      <c r="T10">
        <v>8.5</v>
      </c>
      <c r="U10">
        <v>65</v>
      </c>
      <c r="V10">
        <v>551.5</v>
      </c>
      <c r="W10">
        <v>4.5</v>
      </c>
      <c r="X10">
        <v>3</v>
      </c>
      <c r="Y10">
        <v>222.8</v>
      </c>
      <c r="AA10" t="str">
        <f t="shared" si="1"/>
        <v>AlvinKamaraNO</v>
      </c>
      <c r="AB10" t="s">
        <v>290</v>
      </c>
      <c r="AC10" t="s">
        <v>291</v>
      </c>
      <c r="AD10" t="s">
        <v>27</v>
      </c>
      <c r="AE10">
        <v>193.5</v>
      </c>
      <c r="AF10">
        <v>833</v>
      </c>
      <c r="AG10">
        <v>6.5</v>
      </c>
      <c r="AH10">
        <v>63.5</v>
      </c>
      <c r="AI10">
        <v>545.5</v>
      </c>
      <c r="AJ10">
        <v>5</v>
      </c>
      <c r="AK10">
        <v>3</v>
      </c>
      <c r="AL10">
        <v>200.9</v>
      </c>
    </row>
    <row r="11" spans="1:38" x14ac:dyDescent="0.25">
      <c r="A11" t="str">
        <f t="shared" si="2"/>
        <v>NickChubbCLE</v>
      </c>
      <c r="B11" t="s">
        <v>163</v>
      </c>
      <c r="C11" t="s">
        <v>309</v>
      </c>
      <c r="D11" t="s">
        <v>39</v>
      </c>
      <c r="E11">
        <v>236.5</v>
      </c>
      <c r="F11">
        <v>1226.5</v>
      </c>
      <c r="G11">
        <v>9</v>
      </c>
      <c r="H11">
        <v>24.5</v>
      </c>
      <c r="I11">
        <v>191.5</v>
      </c>
      <c r="J11">
        <v>1</v>
      </c>
      <c r="K11">
        <v>0</v>
      </c>
      <c r="L11">
        <v>201.8</v>
      </c>
      <c r="N11" t="str">
        <f t="shared" si="0"/>
        <v>NickChubbCLE</v>
      </c>
      <c r="O11" t="s">
        <v>163</v>
      </c>
      <c r="P11" t="s">
        <v>309</v>
      </c>
      <c r="Q11" t="s">
        <v>39</v>
      </c>
      <c r="R11">
        <v>255.5</v>
      </c>
      <c r="S11">
        <v>1325</v>
      </c>
      <c r="T11">
        <v>8</v>
      </c>
      <c r="U11">
        <v>25.5</v>
      </c>
      <c r="V11">
        <v>207.5</v>
      </c>
      <c r="W11">
        <v>1</v>
      </c>
      <c r="X11">
        <v>3</v>
      </c>
      <c r="Y11">
        <v>201.3</v>
      </c>
      <c r="AA11" t="str">
        <f t="shared" si="1"/>
        <v>LeonardFournetteTB</v>
      </c>
      <c r="AB11" t="s">
        <v>295</v>
      </c>
      <c r="AC11" t="s">
        <v>296</v>
      </c>
      <c r="AD11" t="s">
        <v>16</v>
      </c>
      <c r="AE11">
        <v>217.5</v>
      </c>
      <c r="AF11">
        <v>926</v>
      </c>
      <c r="AG11">
        <v>9</v>
      </c>
      <c r="AH11">
        <v>70.5</v>
      </c>
      <c r="AI11">
        <v>469</v>
      </c>
      <c r="AJ11">
        <v>1.5</v>
      </c>
      <c r="AK11">
        <v>3</v>
      </c>
      <c r="AL11">
        <v>196.5</v>
      </c>
    </row>
    <row r="12" spans="1:38" x14ac:dyDescent="0.25">
      <c r="A12" t="str">
        <f t="shared" si="2"/>
        <v>JavonteWilliamsDEN</v>
      </c>
      <c r="B12" t="s">
        <v>303</v>
      </c>
      <c r="C12" t="s">
        <v>304</v>
      </c>
      <c r="D12" t="s">
        <v>23</v>
      </c>
      <c r="E12">
        <v>221</v>
      </c>
      <c r="F12">
        <v>994</v>
      </c>
      <c r="G12">
        <v>9</v>
      </c>
      <c r="H12">
        <v>42</v>
      </c>
      <c r="I12">
        <v>311.5</v>
      </c>
      <c r="J12">
        <v>2.5</v>
      </c>
      <c r="K12">
        <v>0</v>
      </c>
      <c r="L12">
        <v>199.6</v>
      </c>
      <c r="N12" t="str">
        <f t="shared" si="0"/>
        <v>JavonteWilliamsDEN</v>
      </c>
      <c r="O12" t="s">
        <v>303</v>
      </c>
      <c r="P12" t="s">
        <v>304</v>
      </c>
      <c r="Q12" t="s">
        <v>23</v>
      </c>
      <c r="R12">
        <v>232.5</v>
      </c>
      <c r="S12">
        <v>1042.5</v>
      </c>
      <c r="T12">
        <v>8.5</v>
      </c>
      <c r="U12">
        <v>41.5</v>
      </c>
      <c r="V12">
        <v>303</v>
      </c>
      <c r="W12">
        <v>3.5</v>
      </c>
      <c r="X12">
        <v>3</v>
      </c>
      <c r="Y12">
        <v>200.6</v>
      </c>
      <c r="AA12" t="str">
        <f t="shared" si="1"/>
        <v>JamesConnerARI</v>
      </c>
      <c r="AB12" t="s">
        <v>301</v>
      </c>
      <c r="AC12" t="s">
        <v>302</v>
      </c>
      <c r="AD12" t="s">
        <v>11</v>
      </c>
      <c r="AE12">
        <v>220</v>
      </c>
      <c r="AF12">
        <v>879.5</v>
      </c>
      <c r="AG12">
        <v>10.5</v>
      </c>
      <c r="AH12">
        <v>43</v>
      </c>
      <c r="AI12">
        <v>348.5</v>
      </c>
      <c r="AJ12">
        <v>2.5</v>
      </c>
      <c r="AK12">
        <v>3</v>
      </c>
      <c r="AL12">
        <v>194.8</v>
      </c>
    </row>
    <row r="13" spans="1:38" x14ac:dyDescent="0.25">
      <c r="A13" t="str">
        <f t="shared" si="2"/>
        <v>JamesConnerARI</v>
      </c>
      <c r="B13" t="s">
        <v>301</v>
      </c>
      <c r="C13" t="s">
        <v>302</v>
      </c>
      <c r="D13" t="s">
        <v>11</v>
      </c>
      <c r="E13">
        <v>216</v>
      </c>
      <c r="F13">
        <v>874.5</v>
      </c>
      <c r="G13">
        <v>10</v>
      </c>
      <c r="H13">
        <v>46.5</v>
      </c>
      <c r="I13">
        <v>357.5</v>
      </c>
      <c r="J13">
        <v>2.5</v>
      </c>
      <c r="K13">
        <v>0</v>
      </c>
      <c r="L13">
        <v>198.2</v>
      </c>
      <c r="N13" t="str">
        <f t="shared" si="0"/>
        <v>JamesConnerARI</v>
      </c>
      <c r="O13" t="s">
        <v>301</v>
      </c>
      <c r="P13" t="s">
        <v>302</v>
      </c>
      <c r="Q13" t="s">
        <v>11</v>
      </c>
      <c r="R13">
        <v>222</v>
      </c>
      <c r="S13">
        <v>877</v>
      </c>
      <c r="T13">
        <v>10.5</v>
      </c>
      <c r="U13">
        <v>42.5</v>
      </c>
      <c r="V13">
        <v>361</v>
      </c>
      <c r="W13">
        <v>3</v>
      </c>
      <c r="X13">
        <v>3</v>
      </c>
      <c r="Y13">
        <v>198.8</v>
      </c>
      <c r="AA13" t="str">
        <f t="shared" si="1"/>
        <v>NickChubbCLE</v>
      </c>
      <c r="AB13" t="s">
        <v>163</v>
      </c>
      <c r="AC13" t="s">
        <v>309</v>
      </c>
      <c r="AD13" t="s">
        <v>39</v>
      </c>
      <c r="AE13">
        <v>239</v>
      </c>
      <c r="AF13">
        <v>1263.5</v>
      </c>
      <c r="AG13">
        <v>8</v>
      </c>
      <c r="AH13">
        <v>25</v>
      </c>
      <c r="AI13">
        <v>201</v>
      </c>
      <c r="AJ13">
        <v>1</v>
      </c>
      <c r="AK13">
        <v>3</v>
      </c>
      <c r="AL13">
        <v>194.5</v>
      </c>
    </row>
    <row r="14" spans="1:38" x14ac:dyDescent="0.25">
      <c r="A14" t="str">
        <f t="shared" si="2"/>
        <v>D'AndreSwiftDET</v>
      </c>
      <c r="B14" t="s">
        <v>305</v>
      </c>
      <c r="C14" t="s">
        <v>306</v>
      </c>
      <c r="D14" t="s">
        <v>34</v>
      </c>
      <c r="E14">
        <v>207</v>
      </c>
      <c r="F14">
        <v>880</v>
      </c>
      <c r="G14">
        <v>6</v>
      </c>
      <c r="H14">
        <v>74</v>
      </c>
      <c r="I14">
        <v>561.5</v>
      </c>
      <c r="J14">
        <v>3</v>
      </c>
      <c r="K14">
        <v>0</v>
      </c>
      <c r="L14">
        <v>198.2</v>
      </c>
      <c r="N14" t="str">
        <f t="shared" si="0"/>
        <v>D'AndreSwiftDET</v>
      </c>
      <c r="O14" t="s">
        <v>305</v>
      </c>
      <c r="P14" t="s">
        <v>306</v>
      </c>
      <c r="Q14" t="s">
        <v>34</v>
      </c>
      <c r="R14">
        <v>206.5</v>
      </c>
      <c r="S14">
        <v>877</v>
      </c>
      <c r="T14">
        <v>6</v>
      </c>
      <c r="U14">
        <v>75.5</v>
      </c>
      <c r="V14">
        <v>571</v>
      </c>
      <c r="W14">
        <v>3.5</v>
      </c>
      <c r="X14">
        <v>3</v>
      </c>
      <c r="Y14">
        <v>195.8</v>
      </c>
      <c r="AA14" t="str">
        <f t="shared" si="1"/>
        <v>JavonteWilliamsDEN</v>
      </c>
      <c r="AB14" t="s">
        <v>303</v>
      </c>
      <c r="AC14" t="s">
        <v>304</v>
      </c>
      <c r="AD14" t="s">
        <v>23</v>
      </c>
      <c r="AE14">
        <v>232.5</v>
      </c>
      <c r="AF14">
        <v>1063.5</v>
      </c>
      <c r="AG14">
        <v>6.5</v>
      </c>
      <c r="AH14">
        <v>43.5</v>
      </c>
      <c r="AI14">
        <v>316.5</v>
      </c>
      <c r="AJ14">
        <v>3</v>
      </c>
      <c r="AK14">
        <v>3</v>
      </c>
      <c r="AL14">
        <v>189</v>
      </c>
    </row>
    <row r="15" spans="1:38" x14ac:dyDescent="0.25">
      <c r="A15" t="str">
        <f t="shared" si="2"/>
        <v>SaquonBarkleyNYG</v>
      </c>
      <c r="B15" t="s">
        <v>297</v>
      </c>
      <c r="C15" t="s">
        <v>298</v>
      </c>
      <c r="D15" t="s">
        <v>28</v>
      </c>
      <c r="E15">
        <v>235.5</v>
      </c>
      <c r="F15">
        <v>974</v>
      </c>
      <c r="G15">
        <v>7.5</v>
      </c>
      <c r="H15">
        <v>57</v>
      </c>
      <c r="I15">
        <v>430</v>
      </c>
      <c r="J15">
        <v>2</v>
      </c>
      <c r="K15">
        <v>0</v>
      </c>
      <c r="L15">
        <v>197.4</v>
      </c>
      <c r="N15" t="str">
        <f t="shared" si="0"/>
        <v>AaronJonesGB</v>
      </c>
      <c r="O15" t="s">
        <v>70</v>
      </c>
      <c r="P15" t="s">
        <v>88</v>
      </c>
      <c r="Q15" t="s">
        <v>19</v>
      </c>
      <c r="R15">
        <v>198</v>
      </c>
      <c r="S15">
        <v>896.5</v>
      </c>
      <c r="T15">
        <v>6</v>
      </c>
      <c r="U15">
        <v>56</v>
      </c>
      <c r="V15">
        <v>459</v>
      </c>
      <c r="W15">
        <v>4.5</v>
      </c>
      <c r="X15">
        <v>3</v>
      </c>
      <c r="Y15">
        <v>192.6</v>
      </c>
      <c r="AA15" t="str">
        <f t="shared" si="1"/>
        <v>AaronJonesGB</v>
      </c>
      <c r="AB15" t="s">
        <v>70</v>
      </c>
      <c r="AC15" t="s">
        <v>88</v>
      </c>
      <c r="AD15" t="s">
        <v>19</v>
      </c>
      <c r="AE15">
        <v>184</v>
      </c>
      <c r="AF15">
        <v>860</v>
      </c>
      <c r="AG15">
        <v>5.5</v>
      </c>
      <c r="AH15">
        <v>59.5</v>
      </c>
      <c r="AI15">
        <v>482.5</v>
      </c>
      <c r="AJ15">
        <v>4</v>
      </c>
      <c r="AK15">
        <v>3</v>
      </c>
      <c r="AL15">
        <v>185.3</v>
      </c>
    </row>
    <row r="16" spans="1:38" x14ac:dyDescent="0.25">
      <c r="A16" t="str">
        <f t="shared" si="2"/>
        <v>LeonardFournetteTB</v>
      </c>
      <c r="B16" t="s">
        <v>295</v>
      </c>
      <c r="C16" t="s">
        <v>296</v>
      </c>
      <c r="D16" t="s">
        <v>16</v>
      </c>
      <c r="E16">
        <v>213</v>
      </c>
      <c r="F16">
        <v>895.5</v>
      </c>
      <c r="G16">
        <v>8.5</v>
      </c>
      <c r="H16">
        <v>55.5</v>
      </c>
      <c r="I16">
        <v>364.5</v>
      </c>
      <c r="J16">
        <v>2</v>
      </c>
      <c r="K16">
        <v>0</v>
      </c>
      <c r="L16">
        <v>189</v>
      </c>
      <c r="N16" t="str">
        <f t="shared" si="0"/>
        <v>LeonardFournetteTB</v>
      </c>
      <c r="O16" t="s">
        <v>295</v>
      </c>
      <c r="P16" t="s">
        <v>296</v>
      </c>
      <c r="Q16" t="s">
        <v>16</v>
      </c>
      <c r="R16">
        <v>219.5</v>
      </c>
      <c r="S16">
        <v>891.5</v>
      </c>
      <c r="T16">
        <v>9.5</v>
      </c>
      <c r="U16">
        <v>64</v>
      </c>
      <c r="V16">
        <v>416.5</v>
      </c>
      <c r="W16">
        <v>1.5</v>
      </c>
      <c r="X16">
        <v>3</v>
      </c>
      <c r="Y16">
        <v>190.8</v>
      </c>
      <c r="AA16" t="str">
        <f t="shared" si="1"/>
        <v>SaquonBarkleyNYG</v>
      </c>
      <c r="AB16" t="s">
        <v>297</v>
      </c>
      <c r="AC16" t="s">
        <v>298</v>
      </c>
      <c r="AD16" t="s">
        <v>28</v>
      </c>
      <c r="AE16">
        <v>235.5</v>
      </c>
      <c r="AF16">
        <v>981</v>
      </c>
      <c r="AG16">
        <v>6</v>
      </c>
      <c r="AH16">
        <v>60</v>
      </c>
      <c r="AI16">
        <v>412</v>
      </c>
      <c r="AJ16">
        <v>2.5</v>
      </c>
      <c r="AK16">
        <v>3</v>
      </c>
      <c r="AL16">
        <v>184.3</v>
      </c>
    </row>
    <row r="17" spans="1:38" x14ac:dyDescent="0.25">
      <c r="A17" t="str">
        <f t="shared" si="2"/>
        <v>AaronJonesGB</v>
      </c>
      <c r="B17" t="s">
        <v>70</v>
      </c>
      <c r="C17" t="s">
        <v>88</v>
      </c>
      <c r="D17" t="s">
        <v>19</v>
      </c>
      <c r="E17">
        <v>185</v>
      </c>
      <c r="F17">
        <v>858.5</v>
      </c>
      <c r="G17">
        <v>5.5</v>
      </c>
      <c r="H17">
        <v>59.5</v>
      </c>
      <c r="I17">
        <v>453.5</v>
      </c>
      <c r="J17">
        <v>3.5</v>
      </c>
      <c r="K17">
        <v>0</v>
      </c>
      <c r="L17">
        <v>185.2</v>
      </c>
      <c r="N17" t="str">
        <f t="shared" si="0"/>
        <v>SaquonBarkleyNYG</v>
      </c>
      <c r="O17" t="s">
        <v>297</v>
      </c>
      <c r="P17" t="s">
        <v>298</v>
      </c>
      <c r="Q17" t="s">
        <v>28</v>
      </c>
      <c r="R17">
        <v>243</v>
      </c>
      <c r="S17">
        <v>976</v>
      </c>
      <c r="T17">
        <v>6.5</v>
      </c>
      <c r="U17">
        <v>61</v>
      </c>
      <c r="V17">
        <v>431</v>
      </c>
      <c r="W17">
        <v>2.5</v>
      </c>
      <c r="X17">
        <v>3</v>
      </c>
      <c r="Y17">
        <v>188.7</v>
      </c>
      <c r="AA17" t="str">
        <f t="shared" si="1"/>
        <v>DavidMontgomeryCHI</v>
      </c>
      <c r="AB17" t="s">
        <v>307</v>
      </c>
      <c r="AC17" t="s">
        <v>308</v>
      </c>
      <c r="AD17" t="s">
        <v>25</v>
      </c>
      <c r="AE17">
        <v>242</v>
      </c>
      <c r="AF17">
        <v>969</v>
      </c>
      <c r="AG17">
        <v>7.5</v>
      </c>
      <c r="AH17">
        <v>44.5</v>
      </c>
      <c r="AI17">
        <v>332.5</v>
      </c>
      <c r="AJ17">
        <v>1.5</v>
      </c>
      <c r="AK17">
        <v>3</v>
      </c>
      <c r="AL17">
        <v>178.2</v>
      </c>
    </row>
    <row r="18" spans="1:38" x14ac:dyDescent="0.25">
      <c r="A18" t="str">
        <f t="shared" si="2"/>
        <v>DavidMontgomeryCHI</v>
      </c>
      <c r="B18" t="s">
        <v>307</v>
      </c>
      <c r="C18" t="s">
        <v>308</v>
      </c>
      <c r="D18" t="s">
        <v>25</v>
      </c>
      <c r="E18">
        <v>222</v>
      </c>
      <c r="F18">
        <v>877.5</v>
      </c>
      <c r="G18">
        <v>7.5</v>
      </c>
      <c r="H18">
        <v>48</v>
      </c>
      <c r="I18">
        <v>355</v>
      </c>
      <c r="J18">
        <v>2</v>
      </c>
      <c r="K18">
        <v>0</v>
      </c>
      <c r="L18">
        <v>180</v>
      </c>
      <c r="N18" t="str">
        <f t="shared" si="0"/>
        <v>J.K.DobbinsBAL</v>
      </c>
      <c r="O18" t="s">
        <v>326</v>
      </c>
      <c r="P18" t="s">
        <v>327</v>
      </c>
      <c r="Q18" t="s">
        <v>12</v>
      </c>
      <c r="R18">
        <v>197.5</v>
      </c>
      <c r="S18">
        <v>1008.5</v>
      </c>
      <c r="T18">
        <v>10</v>
      </c>
      <c r="U18">
        <v>34</v>
      </c>
      <c r="V18">
        <v>247.5</v>
      </c>
      <c r="W18">
        <v>1</v>
      </c>
      <c r="X18">
        <v>2</v>
      </c>
      <c r="Y18">
        <v>187.6</v>
      </c>
      <c r="AA18" t="str">
        <f t="shared" si="1"/>
        <v>D'AndreSwiftDET</v>
      </c>
      <c r="AB18" t="s">
        <v>305</v>
      </c>
      <c r="AC18" t="s">
        <v>306</v>
      </c>
      <c r="AD18" t="s">
        <v>34</v>
      </c>
      <c r="AE18">
        <v>200.5</v>
      </c>
      <c r="AF18">
        <v>843</v>
      </c>
      <c r="AG18">
        <v>6</v>
      </c>
      <c r="AH18">
        <v>66.5</v>
      </c>
      <c r="AI18">
        <v>483.5</v>
      </c>
      <c r="AJ18">
        <v>2.5</v>
      </c>
      <c r="AK18">
        <v>3</v>
      </c>
      <c r="AL18">
        <v>177.7</v>
      </c>
    </row>
    <row r="19" spans="1:38" x14ac:dyDescent="0.25">
      <c r="A19" t="str">
        <f t="shared" si="2"/>
        <v>ElijahMitchellSF</v>
      </c>
      <c r="B19" t="s">
        <v>316</v>
      </c>
      <c r="C19" t="s">
        <v>317</v>
      </c>
      <c r="D19" t="s">
        <v>18</v>
      </c>
      <c r="E19">
        <v>220.5</v>
      </c>
      <c r="F19">
        <v>985.5</v>
      </c>
      <c r="G19">
        <v>8</v>
      </c>
      <c r="H19">
        <v>31</v>
      </c>
      <c r="I19">
        <v>237</v>
      </c>
      <c r="J19">
        <v>1.5</v>
      </c>
      <c r="K19">
        <v>0</v>
      </c>
      <c r="L19">
        <v>179.3</v>
      </c>
      <c r="N19" t="str">
        <f t="shared" si="0"/>
        <v>DamienHarrisNE</v>
      </c>
      <c r="O19" t="s">
        <v>314</v>
      </c>
      <c r="P19" t="s">
        <v>300</v>
      </c>
      <c r="Q19" t="s">
        <v>30</v>
      </c>
      <c r="R19">
        <v>220.5</v>
      </c>
      <c r="S19">
        <v>1001.5</v>
      </c>
      <c r="T19">
        <v>11</v>
      </c>
      <c r="U19">
        <v>20</v>
      </c>
      <c r="V19">
        <v>145</v>
      </c>
      <c r="W19">
        <v>0.5</v>
      </c>
      <c r="X19">
        <v>2</v>
      </c>
      <c r="Y19">
        <v>179.7</v>
      </c>
      <c r="AA19" t="str">
        <f t="shared" si="1"/>
        <v>DamienHarrisNE</v>
      </c>
      <c r="AB19" t="s">
        <v>314</v>
      </c>
      <c r="AC19" t="s">
        <v>300</v>
      </c>
      <c r="AD19" t="s">
        <v>30</v>
      </c>
      <c r="AE19">
        <v>221</v>
      </c>
      <c r="AF19">
        <v>1003.5</v>
      </c>
      <c r="AG19">
        <v>10.5</v>
      </c>
      <c r="AH19">
        <v>17</v>
      </c>
      <c r="AI19">
        <v>129</v>
      </c>
      <c r="AJ19">
        <v>0</v>
      </c>
      <c r="AK19">
        <v>2</v>
      </c>
      <c r="AL19">
        <v>172.3</v>
      </c>
    </row>
    <row r="20" spans="1:38" x14ac:dyDescent="0.25">
      <c r="A20" t="str">
        <f t="shared" si="2"/>
        <v>EzekielElliottDAL</v>
      </c>
      <c r="B20" t="s">
        <v>310</v>
      </c>
      <c r="C20" t="s">
        <v>311</v>
      </c>
      <c r="D20" t="s">
        <v>15</v>
      </c>
      <c r="E20">
        <v>229</v>
      </c>
      <c r="F20">
        <v>951</v>
      </c>
      <c r="G20">
        <v>7.5</v>
      </c>
      <c r="H20">
        <v>43</v>
      </c>
      <c r="I20">
        <v>282</v>
      </c>
      <c r="J20">
        <v>1.5</v>
      </c>
      <c r="K20">
        <v>0</v>
      </c>
      <c r="L20">
        <v>177.3</v>
      </c>
      <c r="N20" t="str">
        <f t="shared" si="0"/>
        <v>DavidMontgomeryCHI</v>
      </c>
      <c r="O20" t="s">
        <v>307</v>
      </c>
      <c r="P20" t="s">
        <v>308</v>
      </c>
      <c r="Q20" t="s">
        <v>25</v>
      </c>
      <c r="R20">
        <v>237</v>
      </c>
      <c r="S20">
        <v>937.5</v>
      </c>
      <c r="T20">
        <v>8</v>
      </c>
      <c r="U20">
        <v>46.5</v>
      </c>
      <c r="V20">
        <v>351.5</v>
      </c>
      <c r="W20">
        <v>1.5</v>
      </c>
      <c r="X20">
        <v>3</v>
      </c>
      <c r="Y20">
        <v>179.6</v>
      </c>
      <c r="AA20" t="str">
        <f t="shared" si="1"/>
        <v>EzekielElliottDAL</v>
      </c>
      <c r="AB20" t="s">
        <v>310</v>
      </c>
      <c r="AC20" t="s">
        <v>311</v>
      </c>
      <c r="AD20" t="s">
        <v>15</v>
      </c>
      <c r="AE20">
        <v>227.5</v>
      </c>
      <c r="AF20">
        <v>950</v>
      </c>
      <c r="AG20">
        <v>8</v>
      </c>
      <c r="AH20">
        <v>39.5</v>
      </c>
      <c r="AI20">
        <v>251.5</v>
      </c>
      <c r="AJ20">
        <v>1.5</v>
      </c>
      <c r="AK20">
        <v>3</v>
      </c>
      <c r="AL20">
        <v>171.2</v>
      </c>
    </row>
    <row r="21" spans="1:38" x14ac:dyDescent="0.25">
      <c r="A21" t="str">
        <f t="shared" si="2"/>
        <v>DamienHarrisNE</v>
      </c>
      <c r="B21" t="s">
        <v>314</v>
      </c>
      <c r="C21" t="s">
        <v>300</v>
      </c>
      <c r="D21" t="s">
        <v>30</v>
      </c>
      <c r="E21">
        <v>216.5</v>
      </c>
      <c r="F21">
        <v>973</v>
      </c>
      <c r="G21">
        <v>10.5</v>
      </c>
      <c r="H21">
        <v>19</v>
      </c>
      <c r="I21">
        <v>139</v>
      </c>
      <c r="J21">
        <v>0.5</v>
      </c>
      <c r="K21">
        <v>0</v>
      </c>
      <c r="L21">
        <v>177.2</v>
      </c>
      <c r="N21" t="str">
        <f t="shared" si="0"/>
        <v>TravisEtienneJAC</v>
      </c>
      <c r="O21" t="s">
        <v>320</v>
      </c>
      <c r="P21" t="s">
        <v>321</v>
      </c>
      <c r="Q21" t="s">
        <v>29</v>
      </c>
      <c r="R21">
        <v>188</v>
      </c>
      <c r="S21">
        <v>842</v>
      </c>
      <c r="T21">
        <v>6.5</v>
      </c>
      <c r="U21">
        <v>51.5</v>
      </c>
      <c r="V21">
        <v>434.5</v>
      </c>
      <c r="W21">
        <v>2</v>
      </c>
      <c r="X21">
        <v>3</v>
      </c>
      <c r="Y21">
        <v>172.7</v>
      </c>
      <c r="AA21" t="str">
        <f t="shared" si="1"/>
        <v>J.K.DobbinsBAL</v>
      </c>
      <c r="AB21" t="s">
        <v>326</v>
      </c>
      <c r="AC21" t="s">
        <v>327</v>
      </c>
      <c r="AD21" t="s">
        <v>12</v>
      </c>
      <c r="AE21">
        <v>173</v>
      </c>
      <c r="AF21">
        <v>952</v>
      </c>
      <c r="AG21">
        <v>8.5</v>
      </c>
      <c r="AH21">
        <v>33</v>
      </c>
      <c r="AI21">
        <v>232</v>
      </c>
      <c r="AJ21">
        <v>0.5</v>
      </c>
      <c r="AK21">
        <v>2</v>
      </c>
      <c r="AL21">
        <v>168.4</v>
      </c>
    </row>
    <row r="22" spans="1:38" x14ac:dyDescent="0.25">
      <c r="A22" t="str">
        <f t="shared" si="2"/>
        <v>TravisEtienneJAC</v>
      </c>
      <c r="B22" t="s">
        <v>320</v>
      </c>
      <c r="C22" t="s">
        <v>321</v>
      </c>
      <c r="D22" t="s">
        <v>29</v>
      </c>
      <c r="E22">
        <v>196</v>
      </c>
      <c r="F22">
        <v>865</v>
      </c>
      <c r="G22">
        <v>6</v>
      </c>
      <c r="H22">
        <v>51.5</v>
      </c>
      <c r="I22">
        <v>413</v>
      </c>
      <c r="J22">
        <v>2</v>
      </c>
      <c r="K22">
        <v>0</v>
      </c>
      <c r="L22">
        <v>175.8</v>
      </c>
      <c r="N22" t="str">
        <f t="shared" si="0"/>
        <v>JoshJacobsLV</v>
      </c>
      <c r="O22" t="s">
        <v>50</v>
      </c>
      <c r="P22" t="s">
        <v>315</v>
      </c>
      <c r="Q22" t="s">
        <v>21</v>
      </c>
      <c r="R22">
        <v>223</v>
      </c>
      <c r="S22">
        <v>897</v>
      </c>
      <c r="T22">
        <v>9</v>
      </c>
      <c r="U22">
        <v>38.5</v>
      </c>
      <c r="V22">
        <v>273</v>
      </c>
      <c r="W22">
        <v>0.5</v>
      </c>
      <c r="X22">
        <v>3</v>
      </c>
      <c r="Y22">
        <v>168</v>
      </c>
      <c r="AA22" t="str">
        <f t="shared" si="1"/>
        <v>ElijahMitchellSF</v>
      </c>
      <c r="AB22" t="s">
        <v>316</v>
      </c>
      <c r="AC22" t="s">
        <v>317</v>
      </c>
      <c r="AD22" t="s">
        <v>18</v>
      </c>
      <c r="AE22">
        <v>259.5</v>
      </c>
      <c r="AF22">
        <v>1117.5</v>
      </c>
      <c r="AG22">
        <v>7</v>
      </c>
      <c r="AH22">
        <v>17.5</v>
      </c>
      <c r="AI22">
        <v>137</v>
      </c>
      <c r="AJ22">
        <v>1</v>
      </c>
      <c r="AK22">
        <v>3</v>
      </c>
      <c r="AL22">
        <v>167.5</v>
      </c>
    </row>
    <row r="23" spans="1:38" x14ac:dyDescent="0.25">
      <c r="A23" t="str">
        <f t="shared" si="2"/>
        <v>BreeceHallNYJ</v>
      </c>
      <c r="B23" t="s">
        <v>351</v>
      </c>
      <c r="C23" t="s">
        <v>352</v>
      </c>
      <c r="D23" t="s">
        <v>40</v>
      </c>
      <c r="E23">
        <v>222</v>
      </c>
      <c r="F23">
        <v>963.5</v>
      </c>
      <c r="G23">
        <v>6</v>
      </c>
      <c r="H23">
        <v>44</v>
      </c>
      <c r="I23">
        <v>329.5</v>
      </c>
      <c r="J23">
        <v>1.5</v>
      </c>
      <c r="K23">
        <v>0</v>
      </c>
      <c r="L23">
        <v>174.3</v>
      </c>
      <c r="N23" t="str">
        <f t="shared" si="0"/>
        <v>BreeceHallNYJ</v>
      </c>
      <c r="O23" t="s">
        <v>351</v>
      </c>
      <c r="P23" t="s">
        <v>352</v>
      </c>
      <c r="Q23" t="s">
        <v>40</v>
      </c>
      <c r="R23">
        <v>192</v>
      </c>
      <c r="S23">
        <v>834.5</v>
      </c>
      <c r="T23">
        <v>6</v>
      </c>
      <c r="U23">
        <v>48.5</v>
      </c>
      <c r="V23">
        <v>422</v>
      </c>
      <c r="W23">
        <v>2</v>
      </c>
      <c r="X23">
        <v>3</v>
      </c>
      <c r="Y23">
        <v>167.7</v>
      </c>
      <c r="AA23" t="str">
        <f t="shared" si="1"/>
        <v>BreeceHallNYJ</v>
      </c>
      <c r="AB23" t="s">
        <v>351</v>
      </c>
      <c r="AC23" t="s">
        <v>352</v>
      </c>
      <c r="AD23" t="s">
        <v>40</v>
      </c>
      <c r="AE23">
        <v>218</v>
      </c>
      <c r="AF23">
        <v>936</v>
      </c>
      <c r="AG23">
        <v>6</v>
      </c>
      <c r="AH23">
        <v>40.5</v>
      </c>
      <c r="AI23">
        <v>347.5</v>
      </c>
      <c r="AJ23">
        <v>1.5</v>
      </c>
      <c r="AK23">
        <v>3</v>
      </c>
      <c r="AL23">
        <v>167.4</v>
      </c>
    </row>
    <row r="24" spans="1:38" x14ac:dyDescent="0.25">
      <c r="A24" t="str">
        <f t="shared" si="2"/>
        <v>J.K.DobbinsBAL</v>
      </c>
      <c r="B24" t="s">
        <v>326</v>
      </c>
      <c r="C24" t="s">
        <v>327</v>
      </c>
      <c r="D24" t="s">
        <v>12</v>
      </c>
      <c r="E24">
        <v>193.5</v>
      </c>
      <c r="F24">
        <v>901.5</v>
      </c>
      <c r="G24">
        <v>8.5</v>
      </c>
      <c r="H24">
        <v>33</v>
      </c>
      <c r="I24">
        <v>236.5</v>
      </c>
      <c r="J24">
        <v>1.5</v>
      </c>
      <c r="K24">
        <v>0</v>
      </c>
      <c r="L24">
        <v>173.8</v>
      </c>
      <c r="N24" t="str">
        <f t="shared" si="0"/>
        <v>EzekielElliottDAL</v>
      </c>
      <c r="O24" t="s">
        <v>310</v>
      </c>
      <c r="P24" t="s">
        <v>311</v>
      </c>
      <c r="Q24" t="s">
        <v>15</v>
      </c>
      <c r="R24">
        <v>227.5</v>
      </c>
      <c r="S24">
        <v>916</v>
      </c>
      <c r="T24">
        <v>8.5</v>
      </c>
      <c r="U24">
        <v>37.5</v>
      </c>
      <c r="V24">
        <v>241.5</v>
      </c>
      <c r="W24">
        <v>1</v>
      </c>
      <c r="X24">
        <v>3</v>
      </c>
      <c r="Y24">
        <v>166.8</v>
      </c>
      <c r="AA24" t="str">
        <f t="shared" si="1"/>
        <v>CamAkersLAR</v>
      </c>
      <c r="AB24" t="s">
        <v>318</v>
      </c>
      <c r="AC24" t="s">
        <v>319</v>
      </c>
      <c r="AD24" t="s">
        <v>17</v>
      </c>
      <c r="AE24">
        <v>234</v>
      </c>
      <c r="AF24">
        <v>1046</v>
      </c>
      <c r="AG24">
        <v>6</v>
      </c>
      <c r="AH24">
        <v>34</v>
      </c>
      <c r="AI24">
        <v>282.5</v>
      </c>
      <c r="AJ24">
        <v>1</v>
      </c>
      <c r="AK24">
        <v>5</v>
      </c>
      <c r="AL24">
        <v>164.9</v>
      </c>
    </row>
    <row r="25" spans="1:38" x14ac:dyDescent="0.25">
      <c r="A25" t="str">
        <f t="shared" si="2"/>
        <v>CamAkersLAR</v>
      </c>
      <c r="B25" t="s">
        <v>318</v>
      </c>
      <c r="C25" t="s">
        <v>319</v>
      </c>
      <c r="D25" t="s">
        <v>17</v>
      </c>
      <c r="E25">
        <v>228</v>
      </c>
      <c r="F25">
        <v>982</v>
      </c>
      <c r="G25">
        <v>7</v>
      </c>
      <c r="H25">
        <v>33</v>
      </c>
      <c r="I25">
        <v>242</v>
      </c>
      <c r="J25">
        <v>1.5</v>
      </c>
      <c r="K25">
        <v>0</v>
      </c>
      <c r="L25">
        <v>173.4</v>
      </c>
      <c r="N25" t="str">
        <f t="shared" si="0"/>
        <v>MilesSandersPHI</v>
      </c>
      <c r="O25" t="s">
        <v>324</v>
      </c>
      <c r="P25" t="s">
        <v>325</v>
      </c>
      <c r="Q25" t="s">
        <v>14</v>
      </c>
      <c r="R25">
        <v>208</v>
      </c>
      <c r="S25">
        <v>1056.5</v>
      </c>
      <c r="T25">
        <v>5.5</v>
      </c>
      <c r="U25">
        <v>33.5</v>
      </c>
      <c r="V25">
        <v>237.5</v>
      </c>
      <c r="W25">
        <v>1</v>
      </c>
      <c r="X25">
        <v>2</v>
      </c>
      <c r="Y25">
        <v>164.4</v>
      </c>
      <c r="AA25" t="str">
        <f t="shared" si="1"/>
        <v>JoshJacobsLV</v>
      </c>
      <c r="AB25" t="s">
        <v>50</v>
      </c>
      <c r="AC25" t="s">
        <v>315</v>
      </c>
      <c r="AD25" t="s">
        <v>21</v>
      </c>
      <c r="AE25">
        <v>221.5</v>
      </c>
      <c r="AF25">
        <v>903.5</v>
      </c>
      <c r="AG25">
        <v>8</v>
      </c>
      <c r="AH25">
        <v>39</v>
      </c>
      <c r="AI25">
        <v>278</v>
      </c>
      <c r="AJ25">
        <v>0</v>
      </c>
      <c r="AK25">
        <v>3</v>
      </c>
      <c r="AL25">
        <v>160.19999999999999</v>
      </c>
    </row>
    <row r="26" spans="1:38" x14ac:dyDescent="0.25">
      <c r="A26" t="str">
        <f t="shared" si="2"/>
        <v>RhamondreStevensonNE</v>
      </c>
      <c r="B26" t="s">
        <v>345</v>
      </c>
      <c r="C26" t="s">
        <v>346</v>
      </c>
      <c r="D26" t="s">
        <v>30</v>
      </c>
      <c r="E26">
        <v>174</v>
      </c>
      <c r="F26">
        <v>793</v>
      </c>
      <c r="G26">
        <v>8</v>
      </c>
      <c r="H26">
        <v>40</v>
      </c>
      <c r="I26">
        <v>316</v>
      </c>
      <c r="J26">
        <v>1.5</v>
      </c>
      <c r="K26">
        <v>0</v>
      </c>
      <c r="L26">
        <v>167.9</v>
      </c>
      <c r="N26" t="str">
        <f t="shared" si="0"/>
        <v>ElijahMitchellSF</v>
      </c>
      <c r="O26" t="s">
        <v>316</v>
      </c>
      <c r="P26" t="s">
        <v>317</v>
      </c>
      <c r="Q26" t="s">
        <v>18</v>
      </c>
      <c r="R26">
        <v>239</v>
      </c>
      <c r="S26">
        <v>993</v>
      </c>
      <c r="T26">
        <v>7</v>
      </c>
      <c r="U26">
        <v>26.5</v>
      </c>
      <c r="V26">
        <v>195</v>
      </c>
      <c r="W26">
        <v>1.5</v>
      </c>
      <c r="X26">
        <v>3</v>
      </c>
      <c r="Y26">
        <v>163.80000000000001</v>
      </c>
      <c r="AA26" t="str">
        <f t="shared" si="1"/>
        <v>DameonPierceHOU</v>
      </c>
      <c r="AB26" t="s">
        <v>330</v>
      </c>
      <c r="AC26" t="s">
        <v>331</v>
      </c>
      <c r="AD26" t="s">
        <v>36</v>
      </c>
      <c r="AE26">
        <v>189</v>
      </c>
      <c r="AF26">
        <v>806.5</v>
      </c>
      <c r="AG26">
        <v>6</v>
      </c>
      <c r="AH26">
        <v>37.5</v>
      </c>
      <c r="AI26">
        <v>312</v>
      </c>
      <c r="AJ26">
        <v>1.5</v>
      </c>
      <c r="AK26">
        <v>3</v>
      </c>
      <c r="AL26">
        <v>150.9</v>
      </c>
    </row>
    <row r="27" spans="1:38" x14ac:dyDescent="0.25">
      <c r="A27" t="str">
        <f t="shared" si="2"/>
        <v>MilesSandersPHI</v>
      </c>
      <c r="B27" t="s">
        <v>324</v>
      </c>
      <c r="C27" t="s">
        <v>325</v>
      </c>
      <c r="D27" t="s">
        <v>14</v>
      </c>
      <c r="E27">
        <v>204.5</v>
      </c>
      <c r="F27">
        <v>1011.5</v>
      </c>
      <c r="G27">
        <v>6</v>
      </c>
      <c r="H27">
        <v>33.5</v>
      </c>
      <c r="I27">
        <v>230.5</v>
      </c>
      <c r="J27">
        <v>1</v>
      </c>
      <c r="K27">
        <v>0</v>
      </c>
      <c r="L27">
        <v>166.2</v>
      </c>
      <c r="N27" t="str">
        <f t="shared" si="0"/>
        <v>AJDillonGB</v>
      </c>
      <c r="O27" t="s">
        <v>333</v>
      </c>
      <c r="P27" t="s">
        <v>334</v>
      </c>
      <c r="Q27" t="s">
        <v>19</v>
      </c>
      <c r="R27">
        <v>186</v>
      </c>
      <c r="S27">
        <v>797</v>
      </c>
      <c r="T27">
        <v>6.5</v>
      </c>
      <c r="U27">
        <v>39.5</v>
      </c>
      <c r="V27">
        <v>344.5</v>
      </c>
      <c r="W27">
        <v>2</v>
      </c>
      <c r="X27">
        <v>2</v>
      </c>
      <c r="Y27">
        <v>161.19999999999999</v>
      </c>
      <c r="AA27" t="str">
        <f t="shared" si="1"/>
        <v>CordarrellePattersonATL</v>
      </c>
      <c r="AB27" t="s">
        <v>335</v>
      </c>
      <c r="AC27" t="s">
        <v>336</v>
      </c>
      <c r="AD27" t="s">
        <v>33</v>
      </c>
      <c r="AE27">
        <v>138.5</v>
      </c>
      <c r="AF27">
        <v>562.5</v>
      </c>
      <c r="AG27">
        <v>5</v>
      </c>
      <c r="AH27">
        <v>42.5</v>
      </c>
      <c r="AI27">
        <v>445</v>
      </c>
      <c r="AJ27">
        <v>4</v>
      </c>
      <c r="AK27">
        <v>2</v>
      </c>
      <c r="AL27">
        <v>150.80000000000001</v>
      </c>
    </row>
    <row r="28" spans="1:38" x14ac:dyDescent="0.25">
      <c r="A28" t="str">
        <f t="shared" si="2"/>
        <v>JoshJacobsLV</v>
      </c>
      <c r="B28" t="s">
        <v>50</v>
      </c>
      <c r="C28" t="s">
        <v>315</v>
      </c>
      <c r="D28" t="s">
        <v>21</v>
      </c>
      <c r="E28">
        <v>223.5</v>
      </c>
      <c r="F28">
        <v>882.5</v>
      </c>
      <c r="G28">
        <v>8</v>
      </c>
      <c r="H28">
        <v>38.5</v>
      </c>
      <c r="I28">
        <v>258</v>
      </c>
      <c r="J28">
        <v>0.5</v>
      </c>
      <c r="K28">
        <v>0</v>
      </c>
      <c r="L28">
        <v>165.1</v>
      </c>
      <c r="N28" t="str">
        <f t="shared" si="0"/>
        <v>CamAkersLAR</v>
      </c>
      <c r="O28" t="s">
        <v>318</v>
      </c>
      <c r="P28" t="s">
        <v>319</v>
      </c>
      <c r="Q28" t="s">
        <v>17</v>
      </c>
      <c r="R28">
        <v>223</v>
      </c>
      <c r="S28">
        <v>951</v>
      </c>
      <c r="T28">
        <v>6</v>
      </c>
      <c r="U28">
        <v>37</v>
      </c>
      <c r="V28">
        <v>300.5</v>
      </c>
      <c r="W28">
        <v>1.5</v>
      </c>
      <c r="X28">
        <v>5</v>
      </c>
      <c r="Y28">
        <v>160.19999999999999</v>
      </c>
      <c r="AA28" t="str">
        <f t="shared" si="1"/>
        <v>TravisEtienneJAC</v>
      </c>
      <c r="AB28" t="s">
        <v>320</v>
      </c>
      <c r="AC28" t="s">
        <v>321</v>
      </c>
      <c r="AD28" t="s">
        <v>29</v>
      </c>
      <c r="AE28">
        <v>163</v>
      </c>
      <c r="AF28">
        <v>712</v>
      </c>
      <c r="AG28">
        <v>5.5</v>
      </c>
      <c r="AH28">
        <v>48</v>
      </c>
      <c r="AI28">
        <v>393.5</v>
      </c>
      <c r="AJ28">
        <v>2</v>
      </c>
      <c r="AK28">
        <v>3</v>
      </c>
      <c r="AL28">
        <v>149.6</v>
      </c>
    </row>
    <row r="29" spans="1:38" x14ac:dyDescent="0.25">
      <c r="A29" t="str">
        <f t="shared" si="2"/>
        <v>AJDillonGB</v>
      </c>
      <c r="B29" t="s">
        <v>333</v>
      </c>
      <c r="C29" t="s">
        <v>334</v>
      </c>
      <c r="D29" t="s">
        <v>19</v>
      </c>
      <c r="E29">
        <v>178</v>
      </c>
      <c r="F29">
        <v>781.5</v>
      </c>
      <c r="G29">
        <v>7</v>
      </c>
      <c r="H29">
        <v>41</v>
      </c>
      <c r="I29">
        <v>326</v>
      </c>
      <c r="J29">
        <v>1.5</v>
      </c>
      <c r="K29">
        <v>0</v>
      </c>
      <c r="L29">
        <v>161.80000000000001</v>
      </c>
      <c r="N29" t="str">
        <f t="shared" si="0"/>
        <v>AntonioGibsonWAS</v>
      </c>
      <c r="O29" t="s">
        <v>322</v>
      </c>
      <c r="P29" t="s">
        <v>323</v>
      </c>
      <c r="Q29" t="s">
        <v>32</v>
      </c>
      <c r="R29">
        <v>210.5</v>
      </c>
      <c r="S29">
        <v>866.5</v>
      </c>
      <c r="T29">
        <v>6.5</v>
      </c>
      <c r="U29">
        <v>39</v>
      </c>
      <c r="V29">
        <v>274.5</v>
      </c>
      <c r="W29">
        <v>2</v>
      </c>
      <c r="X29">
        <v>3</v>
      </c>
      <c r="Y29">
        <v>159.1</v>
      </c>
      <c r="AA29" t="str">
        <f t="shared" si="1"/>
        <v>MilesSandersPHI</v>
      </c>
      <c r="AB29" t="s">
        <v>324</v>
      </c>
      <c r="AC29" t="s">
        <v>325</v>
      </c>
      <c r="AD29" t="s">
        <v>14</v>
      </c>
      <c r="AE29">
        <v>194.5</v>
      </c>
      <c r="AF29">
        <v>980</v>
      </c>
      <c r="AG29">
        <v>4.5</v>
      </c>
      <c r="AH29">
        <v>32</v>
      </c>
      <c r="AI29">
        <v>220</v>
      </c>
      <c r="AJ29">
        <v>1</v>
      </c>
      <c r="AK29">
        <v>2</v>
      </c>
      <c r="AL29">
        <v>149</v>
      </c>
    </row>
    <row r="30" spans="1:38" x14ac:dyDescent="0.25">
      <c r="A30" t="str">
        <f t="shared" si="2"/>
        <v>ClydeEdwards-HelaireKC</v>
      </c>
      <c r="B30" t="s">
        <v>341</v>
      </c>
      <c r="C30" t="s">
        <v>342</v>
      </c>
      <c r="D30" t="s">
        <v>10</v>
      </c>
      <c r="E30">
        <v>189</v>
      </c>
      <c r="F30">
        <v>811.5</v>
      </c>
      <c r="G30">
        <v>6</v>
      </c>
      <c r="H30">
        <v>37</v>
      </c>
      <c r="I30">
        <v>274.5</v>
      </c>
      <c r="J30">
        <v>2.5</v>
      </c>
      <c r="K30">
        <v>0</v>
      </c>
      <c r="L30">
        <v>159.6</v>
      </c>
      <c r="N30" t="str">
        <f t="shared" si="0"/>
        <v>ClydeEdwards-HelaireKC</v>
      </c>
      <c r="O30" t="s">
        <v>341</v>
      </c>
      <c r="P30" t="s">
        <v>342</v>
      </c>
      <c r="Q30" t="s">
        <v>10</v>
      </c>
      <c r="R30">
        <v>200.5</v>
      </c>
      <c r="S30">
        <v>848</v>
      </c>
      <c r="T30">
        <v>6</v>
      </c>
      <c r="U30">
        <v>37.5</v>
      </c>
      <c r="V30">
        <v>270</v>
      </c>
      <c r="W30">
        <v>2.5</v>
      </c>
      <c r="X30">
        <v>2</v>
      </c>
      <c r="Y30">
        <v>158.80000000000001</v>
      </c>
      <c r="AA30" t="str">
        <f t="shared" si="1"/>
        <v>AntonioGibsonWAS</v>
      </c>
      <c r="AB30" t="s">
        <v>322</v>
      </c>
      <c r="AC30" t="s">
        <v>323</v>
      </c>
      <c r="AD30" t="s">
        <v>32</v>
      </c>
      <c r="AE30">
        <v>207</v>
      </c>
      <c r="AF30">
        <v>842.5</v>
      </c>
      <c r="AG30">
        <v>6.5</v>
      </c>
      <c r="AH30">
        <v>32.5</v>
      </c>
      <c r="AI30">
        <v>223</v>
      </c>
      <c r="AJ30">
        <v>1.5</v>
      </c>
      <c r="AK30">
        <v>3</v>
      </c>
      <c r="AL30">
        <v>148.6</v>
      </c>
    </row>
    <row r="31" spans="1:38" x14ac:dyDescent="0.25">
      <c r="A31" t="str">
        <f t="shared" si="2"/>
        <v>TonyPollardDAL</v>
      </c>
      <c r="B31" t="s">
        <v>339</v>
      </c>
      <c r="C31" t="s">
        <v>340</v>
      </c>
      <c r="D31" t="s">
        <v>15</v>
      </c>
      <c r="E31">
        <v>151.5</v>
      </c>
      <c r="F31">
        <v>774</v>
      </c>
      <c r="G31">
        <v>3.5</v>
      </c>
      <c r="H31">
        <v>51.5</v>
      </c>
      <c r="I31">
        <v>413.5</v>
      </c>
      <c r="J31">
        <v>2.5</v>
      </c>
      <c r="K31">
        <v>0</v>
      </c>
      <c r="L31">
        <v>154.80000000000001</v>
      </c>
      <c r="N31" t="str">
        <f t="shared" si="0"/>
        <v>RhamondreStevensonNE</v>
      </c>
      <c r="O31" t="s">
        <v>345</v>
      </c>
      <c r="P31" t="s">
        <v>346</v>
      </c>
      <c r="Q31" t="s">
        <v>30</v>
      </c>
      <c r="R31">
        <v>177</v>
      </c>
      <c r="S31">
        <v>786.5</v>
      </c>
      <c r="T31">
        <v>8</v>
      </c>
      <c r="U31">
        <v>35</v>
      </c>
      <c r="V31">
        <v>287.5</v>
      </c>
      <c r="W31">
        <v>1</v>
      </c>
      <c r="X31">
        <v>2</v>
      </c>
      <c r="Y31">
        <v>157.4</v>
      </c>
      <c r="AA31" t="str">
        <f t="shared" si="1"/>
        <v>DevinSingletaryBUF</v>
      </c>
      <c r="AB31" t="s">
        <v>337</v>
      </c>
      <c r="AC31" t="s">
        <v>338</v>
      </c>
      <c r="AD31" t="s">
        <v>9</v>
      </c>
      <c r="AE31">
        <v>188.5</v>
      </c>
      <c r="AF31">
        <v>867</v>
      </c>
      <c r="AG31">
        <v>6</v>
      </c>
      <c r="AH31">
        <v>35</v>
      </c>
      <c r="AI31">
        <v>217.5</v>
      </c>
      <c r="AJ31">
        <v>1</v>
      </c>
      <c r="AK31">
        <v>2</v>
      </c>
      <c r="AL31">
        <v>146.5</v>
      </c>
    </row>
    <row r="32" spans="1:38" x14ac:dyDescent="0.25">
      <c r="A32" t="str">
        <f t="shared" si="2"/>
        <v>AntonioGibsonWAS</v>
      </c>
      <c r="B32" t="s">
        <v>322</v>
      </c>
      <c r="C32" t="s">
        <v>323</v>
      </c>
      <c r="D32" t="s">
        <v>32</v>
      </c>
      <c r="E32">
        <v>195.5</v>
      </c>
      <c r="F32">
        <v>812</v>
      </c>
      <c r="G32">
        <v>6</v>
      </c>
      <c r="H32">
        <v>36.5</v>
      </c>
      <c r="I32">
        <v>258.5</v>
      </c>
      <c r="J32">
        <v>1.5</v>
      </c>
      <c r="K32">
        <v>0</v>
      </c>
      <c r="L32">
        <v>152.1</v>
      </c>
      <c r="N32" t="str">
        <f t="shared" si="0"/>
        <v>TonyPollardDAL</v>
      </c>
      <c r="O32" t="s">
        <v>339</v>
      </c>
      <c r="P32" t="s">
        <v>340</v>
      </c>
      <c r="Q32" t="s">
        <v>15</v>
      </c>
      <c r="R32">
        <v>169.5</v>
      </c>
      <c r="S32">
        <v>866</v>
      </c>
      <c r="T32">
        <v>3.5</v>
      </c>
      <c r="U32">
        <v>53.5</v>
      </c>
      <c r="V32">
        <v>435.5</v>
      </c>
      <c r="W32">
        <v>1.5</v>
      </c>
      <c r="X32">
        <v>3</v>
      </c>
      <c r="Y32">
        <v>154.19999999999999</v>
      </c>
      <c r="AA32" t="str">
        <f t="shared" si="1"/>
        <v>AJDillonGB</v>
      </c>
      <c r="AB32" t="s">
        <v>333</v>
      </c>
      <c r="AC32" t="s">
        <v>334</v>
      </c>
      <c r="AD32" t="s">
        <v>19</v>
      </c>
      <c r="AE32">
        <v>174</v>
      </c>
      <c r="AF32">
        <v>760.5</v>
      </c>
      <c r="AG32">
        <v>5.5</v>
      </c>
      <c r="AH32">
        <v>35.5</v>
      </c>
      <c r="AI32">
        <v>306.5</v>
      </c>
      <c r="AJ32">
        <v>1.5</v>
      </c>
      <c r="AK32">
        <v>2</v>
      </c>
      <c r="AL32">
        <v>144.69999999999999</v>
      </c>
    </row>
    <row r="33" spans="1:38" x14ac:dyDescent="0.25">
      <c r="A33" t="str">
        <f t="shared" si="2"/>
        <v>DameonPierceHOU</v>
      </c>
      <c r="B33" t="s">
        <v>330</v>
      </c>
      <c r="C33" t="s">
        <v>331</v>
      </c>
      <c r="D33" t="s">
        <v>36</v>
      </c>
      <c r="E33">
        <v>201.5</v>
      </c>
      <c r="F33">
        <v>837</v>
      </c>
      <c r="G33">
        <v>6</v>
      </c>
      <c r="H33">
        <v>29.5</v>
      </c>
      <c r="I33">
        <v>213</v>
      </c>
      <c r="J33">
        <v>1.2</v>
      </c>
      <c r="K33">
        <v>0</v>
      </c>
      <c r="L33">
        <v>148.19999999999999</v>
      </c>
      <c r="N33" t="str">
        <f t="shared" si="0"/>
        <v>DevinSingletaryBUF</v>
      </c>
      <c r="O33" t="s">
        <v>337</v>
      </c>
      <c r="P33" t="s">
        <v>338</v>
      </c>
      <c r="Q33" t="s">
        <v>9</v>
      </c>
      <c r="R33">
        <v>187</v>
      </c>
      <c r="S33">
        <v>850.5</v>
      </c>
      <c r="T33">
        <v>6</v>
      </c>
      <c r="U33">
        <v>33.5</v>
      </c>
      <c r="V33">
        <v>221</v>
      </c>
      <c r="W33">
        <v>1.3</v>
      </c>
      <c r="X33">
        <v>2</v>
      </c>
      <c r="Y33">
        <v>146.69999999999999</v>
      </c>
      <c r="AA33" t="str">
        <f t="shared" si="1"/>
        <v>ClydeEdwards-HelaireKC</v>
      </c>
      <c r="AB33" t="s">
        <v>341</v>
      </c>
      <c r="AC33" t="s">
        <v>342</v>
      </c>
      <c r="AD33" t="s">
        <v>10</v>
      </c>
      <c r="AE33">
        <v>185.5</v>
      </c>
      <c r="AF33">
        <v>802.5</v>
      </c>
      <c r="AG33">
        <v>5</v>
      </c>
      <c r="AH33">
        <v>36.5</v>
      </c>
      <c r="AI33">
        <v>260.5</v>
      </c>
      <c r="AJ33">
        <v>2</v>
      </c>
      <c r="AK33">
        <v>2</v>
      </c>
      <c r="AL33">
        <v>144.30000000000001</v>
      </c>
    </row>
    <row r="34" spans="1:38" x14ac:dyDescent="0.25">
      <c r="A34" t="str">
        <f t="shared" si="2"/>
        <v>DevinSingletaryBUF</v>
      </c>
      <c r="B34" t="s">
        <v>337</v>
      </c>
      <c r="C34" t="s">
        <v>338</v>
      </c>
      <c r="D34" t="s">
        <v>9</v>
      </c>
      <c r="E34">
        <v>184.5</v>
      </c>
      <c r="F34">
        <v>821.5</v>
      </c>
      <c r="G34">
        <v>5</v>
      </c>
      <c r="H34">
        <v>36.5</v>
      </c>
      <c r="I34">
        <v>236.5</v>
      </c>
      <c r="J34">
        <v>1.3</v>
      </c>
      <c r="K34">
        <v>0</v>
      </c>
      <c r="L34">
        <v>143.30000000000001</v>
      </c>
      <c r="N34" t="str">
        <f t="shared" si="0"/>
        <v>DameonPierceHOU</v>
      </c>
      <c r="O34" t="s">
        <v>330</v>
      </c>
      <c r="P34" t="s">
        <v>331</v>
      </c>
      <c r="Q34" t="s">
        <v>36</v>
      </c>
      <c r="R34">
        <v>187.5</v>
      </c>
      <c r="S34">
        <v>769.5</v>
      </c>
      <c r="T34">
        <v>6</v>
      </c>
      <c r="U34">
        <v>35</v>
      </c>
      <c r="V34">
        <v>270</v>
      </c>
      <c r="W34">
        <v>1.7</v>
      </c>
      <c r="X34">
        <v>3</v>
      </c>
      <c r="Y34">
        <v>144.19999999999999</v>
      </c>
      <c r="AA34" t="str">
        <f t="shared" si="1"/>
        <v>TonyPollardDAL</v>
      </c>
      <c r="AB34" t="s">
        <v>339</v>
      </c>
      <c r="AC34" t="s">
        <v>340</v>
      </c>
      <c r="AD34" t="s">
        <v>15</v>
      </c>
      <c r="AE34">
        <v>153</v>
      </c>
      <c r="AF34">
        <v>781</v>
      </c>
      <c r="AG34">
        <v>3</v>
      </c>
      <c r="AH34">
        <v>51</v>
      </c>
      <c r="AI34">
        <v>403</v>
      </c>
      <c r="AJ34">
        <v>2</v>
      </c>
      <c r="AK34">
        <v>3</v>
      </c>
      <c r="AL34">
        <v>142.4</v>
      </c>
    </row>
    <row r="35" spans="1:38" x14ac:dyDescent="0.25">
      <c r="A35" t="str">
        <f t="shared" si="2"/>
        <v>RashaadPennySEA</v>
      </c>
      <c r="B35" t="s">
        <v>312</v>
      </c>
      <c r="C35" t="s">
        <v>313</v>
      </c>
      <c r="D35" t="s">
        <v>35</v>
      </c>
      <c r="E35">
        <v>197</v>
      </c>
      <c r="F35">
        <v>873.5</v>
      </c>
      <c r="G35">
        <v>6</v>
      </c>
      <c r="H35">
        <v>23.5</v>
      </c>
      <c r="I35">
        <v>167</v>
      </c>
      <c r="J35">
        <v>0.5</v>
      </c>
      <c r="K35">
        <v>0</v>
      </c>
      <c r="L35">
        <v>143.1</v>
      </c>
      <c r="N35" t="str">
        <f t="shared" si="0"/>
        <v>RashaadPennySEA</v>
      </c>
      <c r="O35" t="s">
        <v>312</v>
      </c>
      <c r="P35" t="s">
        <v>313</v>
      </c>
      <c r="Q35" t="s">
        <v>35</v>
      </c>
      <c r="R35">
        <v>198</v>
      </c>
      <c r="S35">
        <v>941.5</v>
      </c>
      <c r="T35">
        <v>6</v>
      </c>
      <c r="U35">
        <v>17.5</v>
      </c>
      <c r="V35">
        <v>133</v>
      </c>
      <c r="W35">
        <v>0.5</v>
      </c>
      <c r="X35">
        <v>2</v>
      </c>
      <c r="Y35">
        <v>142.5</v>
      </c>
      <c r="AA35" t="str">
        <f t="shared" si="1"/>
        <v>KareemHuntCLE</v>
      </c>
      <c r="AB35" t="s">
        <v>349</v>
      </c>
      <c r="AC35" t="s">
        <v>350</v>
      </c>
      <c r="AD35" t="s">
        <v>39</v>
      </c>
      <c r="AE35">
        <v>140.5</v>
      </c>
      <c r="AF35">
        <v>653</v>
      </c>
      <c r="AG35">
        <v>5.5</v>
      </c>
      <c r="AH35">
        <v>44.5</v>
      </c>
      <c r="AI35">
        <v>333</v>
      </c>
      <c r="AJ35">
        <v>1.5</v>
      </c>
      <c r="AK35">
        <v>2</v>
      </c>
      <c r="AL35">
        <v>136.6</v>
      </c>
    </row>
    <row r="36" spans="1:38" x14ac:dyDescent="0.25">
      <c r="A36" t="str">
        <f t="shared" si="2"/>
        <v>CordarrellePattersonATL</v>
      </c>
      <c r="B36" t="s">
        <v>335</v>
      </c>
      <c r="C36" t="s">
        <v>336</v>
      </c>
      <c r="D36" t="s">
        <v>33</v>
      </c>
      <c r="E36">
        <v>128.5</v>
      </c>
      <c r="F36">
        <v>514.5</v>
      </c>
      <c r="G36">
        <v>4</v>
      </c>
      <c r="H36">
        <v>45</v>
      </c>
      <c r="I36">
        <v>439</v>
      </c>
      <c r="J36">
        <v>3.5</v>
      </c>
      <c r="K36">
        <v>0</v>
      </c>
      <c r="L36">
        <v>140.4</v>
      </c>
      <c r="N36" t="str">
        <f t="shared" si="0"/>
        <v>KareemHuntCLE</v>
      </c>
      <c r="O36" t="s">
        <v>349</v>
      </c>
      <c r="P36" t="s">
        <v>350</v>
      </c>
      <c r="Q36" t="s">
        <v>39</v>
      </c>
      <c r="R36">
        <v>145.5</v>
      </c>
      <c r="S36">
        <v>661</v>
      </c>
      <c r="T36">
        <v>5.5</v>
      </c>
      <c r="U36">
        <v>43.5</v>
      </c>
      <c r="V36">
        <v>324</v>
      </c>
      <c r="W36">
        <v>1.5</v>
      </c>
      <c r="X36">
        <v>2</v>
      </c>
      <c r="Y36">
        <v>136.5</v>
      </c>
      <c r="AA36" t="str">
        <f t="shared" si="1"/>
        <v>ChaseEdmondsMIA</v>
      </c>
      <c r="AB36" t="s">
        <v>187</v>
      </c>
      <c r="AC36" t="s">
        <v>332</v>
      </c>
      <c r="AD36" t="s">
        <v>24</v>
      </c>
      <c r="AE36">
        <v>157.5</v>
      </c>
      <c r="AF36">
        <v>702</v>
      </c>
      <c r="AG36">
        <v>3.5</v>
      </c>
      <c r="AH36">
        <v>55.5</v>
      </c>
      <c r="AI36">
        <v>386</v>
      </c>
      <c r="AJ36">
        <v>1.5</v>
      </c>
      <c r="AK36">
        <v>2</v>
      </c>
      <c r="AL36">
        <v>134.80000000000001</v>
      </c>
    </row>
    <row r="37" spans="1:38" x14ac:dyDescent="0.25">
      <c r="A37" t="str">
        <f t="shared" si="2"/>
        <v>KareemHuntCLE</v>
      </c>
      <c r="B37" t="s">
        <v>349</v>
      </c>
      <c r="C37" t="s">
        <v>350</v>
      </c>
      <c r="D37" t="s">
        <v>39</v>
      </c>
      <c r="E37">
        <v>137</v>
      </c>
      <c r="F37">
        <v>590</v>
      </c>
      <c r="G37">
        <v>5</v>
      </c>
      <c r="H37">
        <v>41</v>
      </c>
      <c r="I37">
        <v>304</v>
      </c>
      <c r="J37">
        <v>2</v>
      </c>
      <c r="K37">
        <v>0</v>
      </c>
      <c r="L37">
        <v>131.4</v>
      </c>
      <c r="N37" t="str">
        <f t="shared" si="0"/>
        <v>CordarrellePattersonATL</v>
      </c>
      <c r="O37" t="s">
        <v>335</v>
      </c>
      <c r="P37" t="s">
        <v>336</v>
      </c>
      <c r="Q37" t="s">
        <v>33</v>
      </c>
      <c r="R37">
        <v>140</v>
      </c>
      <c r="S37">
        <v>556</v>
      </c>
      <c r="T37">
        <v>4</v>
      </c>
      <c r="U37">
        <v>41.5</v>
      </c>
      <c r="V37">
        <v>382</v>
      </c>
      <c r="W37">
        <v>3.5</v>
      </c>
      <c r="X37">
        <v>2</v>
      </c>
      <c r="Y37">
        <v>134.80000000000001</v>
      </c>
      <c r="AA37" t="str">
        <f t="shared" si="1"/>
        <v>MelvinGordonDEN</v>
      </c>
      <c r="AB37" t="s">
        <v>343</v>
      </c>
      <c r="AC37" t="s">
        <v>344</v>
      </c>
      <c r="AD37" t="s">
        <v>23</v>
      </c>
      <c r="AE37">
        <v>166</v>
      </c>
      <c r="AF37">
        <v>757.5</v>
      </c>
      <c r="AG37">
        <v>6.5</v>
      </c>
      <c r="AH37">
        <v>22.5</v>
      </c>
      <c r="AI37">
        <v>164</v>
      </c>
      <c r="AJ37">
        <v>1.5</v>
      </c>
      <c r="AK37">
        <v>3</v>
      </c>
      <c r="AL37">
        <v>134.19999999999999</v>
      </c>
    </row>
    <row r="38" spans="1:38" x14ac:dyDescent="0.25">
      <c r="A38" t="str">
        <f t="shared" si="2"/>
        <v>ChaseEdmondsMIA</v>
      </c>
      <c r="B38" t="s">
        <v>187</v>
      </c>
      <c r="C38" t="s">
        <v>332</v>
      </c>
      <c r="D38" t="s">
        <v>24</v>
      </c>
      <c r="E38">
        <v>147.5</v>
      </c>
      <c r="F38">
        <v>628</v>
      </c>
      <c r="G38">
        <v>3.5</v>
      </c>
      <c r="H38">
        <v>47.5</v>
      </c>
      <c r="I38">
        <v>340.5</v>
      </c>
      <c r="J38">
        <v>2</v>
      </c>
      <c r="K38">
        <v>0</v>
      </c>
      <c r="L38">
        <v>129.9</v>
      </c>
      <c r="N38" t="str">
        <f t="shared" si="0"/>
        <v>MelvinGordonDEN</v>
      </c>
      <c r="O38" t="s">
        <v>343</v>
      </c>
      <c r="P38" t="s">
        <v>344</v>
      </c>
      <c r="Q38" t="s">
        <v>23</v>
      </c>
      <c r="R38">
        <v>155</v>
      </c>
      <c r="S38">
        <v>687</v>
      </c>
      <c r="T38">
        <v>7.5</v>
      </c>
      <c r="U38">
        <v>20</v>
      </c>
      <c r="V38">
        <v>140</v>
      </c>
      <c r="W38">
        <v>1.5</v>
      </c>
      <c r="X38">
        <v>3</v>
      </c>
      <c r="Y38">
        <v>130.69999999999999</v>
      </c>
      <c r="AA38" t="str">
        <f t="shared" si="1"/>
        <v>RhamondreStevensonNE</v>
      </c>
      <c r="AB38" t="s">
        <v>345</v>
      </c>
      <c r="AC38" t="s">
        <v>346</v>
      </c>
      <c r="AD38" t="s">
        <v>30</v>
      </c>
      <c r="AE38">
        <v>172</v>
      </c>
      <c r="AF38">
        <v>755.5</v>
      </c>
      <c r="AG38">
        <v>6</v>
      </c>
      <c r="AH38">
        <v>29</v>
      </c>
      <c r="AI38">
        <v>224.5</v>
      </c>
      <c r="AJ38">
        <v>0.5</v>
      </c>
      <c r="AK38">
        <v>2</v>
      </c>
      <c r="AL38">
        <v>133</v>
      </c>
    </row>
    <row r="39" spans="1:38" x14ac:dyDescent="0.25">
      <c r="A39" t="str">
        <f t="shared" si="2"/>
        <v>MelvinGordonDEN</v>
      </c>
      <c r="B39" t="s">
        <v>343</v>
      </c>
      <c r="C39" t="s">
        <v>344</v>
      </c>
      <c r="D39" t="s">
        <v>23</v>
      </c>
      <c r="E39">
        <v>157</v>
      </c>
      <c r="F39">
        <v>683.5</v>
      </c>
      <c r="G39">
        <v>6</v>
      </c>
      <c r="H39">
        <v>21.5</v>
      </c>
      <c r="I39">
        <v>162</v>
      </c>
      <c r="J39">
        <v>1</v>
      </c>
      <c r="K39">
        <v>0</v>
      </c>
      <c r="L39">
        <v>126.6</v>
      </c>
      <c r="N39" t="str">
        <f t="shared" si="0"/>
        <v>ChaseEdmondsMIA</v>
      </c>
      <c r="O39" t="s">
        <v>187</v>
      </c>
      <c r="P39" t="s">
        <v>332</v>
      </c>
      <c r="Q39" t="s">
        <v>24</v>
      </c>
      <c r="R39">
        <v>153</v>
      </c>
      <c r="S39">
        <v>675</v>
      </c>
      <c r="T39">
        <v>3</v>
      </c>
      <c r="U39">
        <v>52</v>
      </c>
      <c r="V39">
        <v>360.5</v>
      </c>
      <c r="W39">
        <v>1.5</v>
      </c>
      <c r="X39">
        <v>2</v>
      </c>
      <c r="Y39">
        <v>126.6</v>
      </c>
      <c r="AA39" t="str">
        <f t="shared" si="1"/>
        <v>RashaadPennySEA</v>
      </c>
      <c r="AB39" t="s">
        <v>312</v>
      </c>
      <c r="AC39" t="s">
        <v>313</v>
      </c>
      <c r="AD39" t="s">
        <v>35</v>
      </c>
      <c r="AE39">
        <v>178</v>
      </c>
      <c r="AF39">
        <v>883</v>
      </c>
      <c r="AG39">
        <v>6</v>
      </c>
      <c r="AH39">
        <v>14</v>
      </c>
      <c r="AI39">
        <v>98</v>
      </c>
      <c r="AJ39">
        <v>0</v>
      </c>
      <c r="AK39">
        <v>2</v>
      </c>
      <c r="AL39">
        <v>130.1</v>
      </c>
    </row>
    <row r="40" spans="1:38" x14ac:dyDescent="0.25">
      <c r="A40" t="str">
        <f t="shared" si="2"/>
        <v>JamesCookBUF</v>
      </c>
      <c r="B40" t="s">
        <v>301</v>
      </c>
      <c r="C40" t="s">
        <v>294</v>
      </c>
      <c r="D40" t="s">
        <v>9</v>
      </c>
      <c r="E40">
        <v>97.5</v>
      </c>
      <c r="F40">
        <v>467.5</v>
      </c>
      <c r="G40">
        <v>3.5</v>
      </c>
      <c r="H40">
        <v>34</v>
      </c>
      <c r="I40">
        <v>281</v>
      </c>
      <c r="J40">
        <v>2.2999999999999998</v>
      </c>
      <c r="K40">
        <v>0</v>
      </c>
      <c r="L40">
        <v>109.7</v>
      </c>
      <c r="N40" t="str">
        <f t="shared" si="0"/>
        <v>TylerAllgeierATL</v>
      </c>
      <c r="O40" t="s">
        <v>130</v>
      </c>
      <c r="P40" t="s">
        <v>374</v>
      </c>
      <c r="Q40" t="s">
        <v>33</v>
      </c>
      <c r="R40">
        <v>201</v>
      </c>
      <c r="S40">
        <v>794.5</v>
      </c>
      <c r="T40">
        <v>4</v>
      </c>
      <c r="U40">
        <v>27</v>
      </c>
      <c r="V40">
        <v>222</v>
      </c>
      <c r="W40">
        <v>1</v>
      </c>
      <c r="X40">
        <v>3</v>
      </c>
      <c r="Y40">
        <v>125.7</v>
      </c>
      <c r="AA40" t="str">
        <f t="shared" si="1"/>
        <v>JamesRobinsonJAC</v>
      </c>
      <c r="AB40" t="s">
        <v>301</v>
      </c>
      <c r="AC40" t="s">
        <v>355</v>
      </c>
      <c r="AD40" t="s">
        <v>29</v>
      </c>
      <c r="AE40">
        <v>145</v>
      </c>
      <c r="AF40">
        <v>617</v>
      </c>
      <c r="AG40">
        <v>6</v>
      </c>
      <c r="AH40">
        <v>25.5</v>
      </c>
      <c r="AI40">
        <v>178</v>
      </c>
      <c r="AJ40">
        <v>1</v>
      </c>
      <c r="AK40">
        <v>2</v>
      </c>
      <c r="AL40">
        <v>117.5</v>
      </c>
    </row>
    <row r="41" spans="1:38" x14ac:dyDescent="0.25">
      <c r="A41" t="str">
        <f t="shared" si="2"/>
        <v>MichaelCarterNYJ</v>
      </c>
      <c r="B41" t="s">
        <v>328</v>
      </c>
      <c r="C41" t="s">
        <v>329</v>
      </c>
      <c r="D41" t="s">
        <v>40</v>
      </c>
      <c r="E41">
        <v>122.5</v>
      </c>
      <c r="F41">
        <v>510</v>
      </c>
      <c r="G41">
        <v>2.5</v>
      </c>
      <c r="H41">
        <v>34</v>
      </c>
      <c r="I41">
        <v>268.5</v>
      </c>
      <c r="J41">
        <v>1.5</v>
      </c>
      <c r="K41">
        <v>0</v>
      </c>
      <c r="L41">
        <v>101.9</v>
      </c>
      <c r="N41" t="str">
        <f t="shared" si="0"/>
        <v>JamesCookBUF</v>
      </c>
      <c r="O41" t="s">
        <v>301</v>
      </c>
      <c r="P41" t="s">
        <v>294</v>
      </c>
      <c r="Q41" t="s">
        <v>9</v>
      </c>
      <c r="R41">
        <v>123.5</v>
      </c>
      <c r="S41">
        <v>614.5</v>
      </c>
      <c r="T41">
        <v>5</v>
      </c>
      <c r="U41">
        <v>23.5</v>
      </c>
      <c r="V41">
        <v>222</v>
      </c>
      <c r="W41">
        <v>1.8</v>
      </c>
      <c r="X41">
        <v>2</v>
      </c>
      <c r="Y41">
        <v>120.5</v>
      </c>
      <c r="AA41" t="str">
        <f t="shared" si="1"/>
        <v>KenWalkerSEA</v>
      </c>
      <c r="AB41" t="s">
        <v>361</v>
      </c>
      <c r="AC41" t="s">
        <v>148</v>
      </c>
      <c r="AD41" t="s">
        <v>35</v>
      </c>
      <c r="AE41">
        <v>162</v>
      </c>
      <c r="AF41">
        <v>731.5</v>
      </c>
      <c r="AG41">
        <v>4.5</v>
      </c>
      <c r="AH41">
        <v>20</v>
      </c>
      <c r="AI41">
        <v>166.5</v>
      </c>
      <c r="AJ41">
        <v>0.5</v>
      </c>
      <c r="AK41">
        <v>3</v>
      </c>
      <c r="AL41">
        <v>113.8</v>
      </c>
    </row>
    <row r="42" spans="1:38" x14ac:dyDescent="0.25">
      <c r="A42" t="str">
        <f t="shared" si="2"/>
        <v>JamesRobinsonJAC</v>
      </c>
      <c r="B42" t="s">
        <v>301</v>
      </c>
      <c r="C42" t="s">
        <v>355</v>
      </c>
      <c r="D42" t="s">
        <v>29</v>
      </c>
      <c r="E42">
        <v>126.5</v>
      </c>
      <c r="F42">
        <v>530.5</v>
      </c>
      <c r="G42">
        <v>5</v>
      </c>
      <c r="H42">
        <v>23</v>
      </c>
      <c r="I42">
        <v>155.5</v>
      </c>
      <c r="J42">
        <v>0.5</v>
      </c>
      <c r="K42">
        <v>0</v>
      </c>
      <c r="L42">
        <v>101.6</v>
      </c>
      <c r="N42" t="str">
        <f t="shared" si="0"/>
        <v>KennethGainwellPHI</v>
      </c>
      <c r="O42" t="s">
        <v>368</v>
      </c>
      <c r="P42" t="s">
        <v>369</v>
      </c>
      <c r="Q42" t="s">
        <v>14</v>
      </c>
      <c r="R42">
        <v>103.5</v>
      </c>
      <c r="S42">
        <v>445</v>
      </c>
      <c r="T42">
        <v>6</v>
      </c>
      <c r="U42">
        <v>36.5</v>
      </c>
      <c r="V42">
        <v>285</v>
      </c>
      <c r="W42">
        <v>1.9</v>
      </c>
      <c r="X42">
        <v>2</v>
      </c>
      <c r="Y42">
        <v>116.1</v>
      </c>
      <c r="AA42" t="str">
        <f t="shared" si="1"/>
        <v>JamesCookBUF</v>
      </c>
      <c r="AB42" t="s">
        <v>301</v>
      </c>
      <c r="AC42" t="s">
        <v>294</v>
      </c>
      <c r="AD42" t="s">
        <v>9</v>
      </c>
      <c r="AE42">
        <v>114</v>
      </c>
      <c r="AF42">
        <v>525</v>
      </c>
      <c r="AG42">
        <v>4.5</v>
      </c>
      <c r="AH42">
        <v>29.5</v>
      </c>
      <c r="AI42">
        <v>238</v>
      </c>
      <c r="AJ42">
        <v>1.5</v>
      </c>
      <c r="AK42">
        <v>2</v>
      </c>
      <c r="AL42">
        <v>108.3</v>
      </c>
    </row>
    <row r="43" spans="1:38" x14ac:dyDescent="0.25">
      <c r="A43" t="str">
        <f t="shared" si="2"/>
        <v>NyheimHinesIND</v>
      </c>
      <c r="B43" t="s">
        <v>370</v>
      </c>
      <c r="C43" t="s">
        <v>371</v>
      </c>
      <c r="D43" t="s">
        <v>31</v>
      </c>
      <c r="E43">
        <v>92.5</v>
      </c>
      <c r="F43">
        <v>406.5</v>
      </c>
      <c r="G43">
        <v>2.5</v>
      </c>
      <c r="H43">
        <v>44</v>
      </c>
      <c r="I43">
        <v>337</v>
      </c>
      <c r="J43">
        <v>2</v>
      </c>
      <c r="K43">
        <v>0</v>
      </c>
      <c r="L43">
        <v>101.4</v>
      </c>
      <c r="N43" t="str">
        <f t="shared" si="0"/>
        <v>DarrellHendersonLAR</v>
      </c>
      <c r="O43" t="s">
        <v>353</v>
      </c>
      <c r="P43" t="s">
        <v>354</v>
      </c>
      <c r="Q43" t="s">
        <v>17</v>
      </c>
      <c r="R43">
        <v>138</v>
      </c>
      <c r="S43">
        <v>584.5</v>
      </c>
      <c r="T43">
        <v>4.5</v>
      </c>
      <c r="U43">
        <v>22.5</v>
      </c>
      <c r="V43">
        <v>183.5</v>
      </c>
      <c r="W43">
        <v>2</v>
      </c>
      <c r="X43">
        <v>2</v>
      </c>
      <c r="Y43">
        <v>111.8</v>
      </c>
      <c r="AA43" t="str">
        <f t="shared" si="1"/>
        <v>MichaelCarterNYJ</v>
      </c>
      <c r="AB43" t="s">
        <v>328</v>
      </c>
      <c r="AC43" t="s">
        <v>329</v>
      </c>
      <c r="AD43" t="s">
        <v>40</v>
      </c>
      <c r="AE43">
        <v>128</v>
      </c>
      <c r="AF43">
        <v>540</v>
      </c>
      <c r="AG43">
        <v>3</v>
      </c>
      <c r="AH43">
        <v>36</v>
      </c>
      <c r="AI43">
        <v>310</v>
      </c>
      <c r="AJ43">
        <v>1</v>
      </c>
      <c r="AK43">
        <v>2</v>
      </c>
      <c r="AL43">
        <v>105</v>
      </c>
    </row>
    <row r="44" spans="1:38" x14ac:dyDescent="0.25">
      <c r="A44" t="str">
        <f t="shared" si="2"/>
        <v>DarrellHendersonLAR</v>
      </c>
      <c r="B44" t="s">
        <v>353</v>
      </c>
      <c r="C44" t="s">
        <v>354</v>
      </c>
      <c r="D44" t="s">
        <v>17</v>
      </c>
      <c r="E44">
        <v>121.5</v>
      </c>
      <c r="F44">
        <v>518</v>
      </c>
      <c r="G44">
        <v>3.5</v>
      </c>
      <c r="H44">
        <v>24</v>
      </c>
      <c r="I44">
        <v>191</v>
      </c>
      <c r="J44">
        <v>1.5</v>
      </c>
      <c r="K44">
        <v>0</v>
      </c>
      <c r="L44">
        <v>100.9</v>
      </c>
      <c r="N44" t="str">
        <f t="shared" si="0"/>
        <v>KenWalkerSEA</v>
      </c>
      <c r="O44" t="s">
        <v>361</v>
      </c>
      <c r="P44" t="s">
        <v>148</v>
      </c>
      <c r="Q44" t="s">
        <v>35</v>
      </c>
      <c r="R44">
        <v>159</v>
      </c>
      <c r="S44">
        <v>688</v>
      </c>
      <c r="T44">
        <v>5</v>
      </c>
      <c r="U44">
        <v>18.5</v>
      </c>
      <c r="V44">
        <v>155.5</v>
      </c>
      <c r="W44">
        <v>0.5</v>
      </c>
      <c r="X44">
        <v>3</v>
      </c>
      <c r="Y44">
        <v>111.4</v>
      </c>
      <c r="AA44" t="str">
        <f t="shared" si="1"/>
        <v>KennethGainwellPHI</v>
      </c>
      <c r="AB44" t="s">
        <v>368</v>
      </c>
      <c r="AC44" t="s">
        <v>369</v>
      </c>
      <c r="AD44" t="s">
        <v>14</v>
      </c>
      <c r="AE44">
        <v>94.5</v>
      </c>
      <c r="AF44">
        <v>417.5</v>
      </c>
      <c r="AG44">
        <v>5</v>
      </c>
      <c r="AH44">
        <v>34.5</v>
      </c>
      <c r="AI44">
        <v>270.5</v>
      </c>
      <c r="AJ44">
        <v>1.5</v>
      </c>
      <c r="AK44">
        <v>2</v>
      </c>
      <c r="AL44">
        <v>103.8</v>
      </c>
    </row>
    <row r="45" spans="1:38" x14ac:dyDescent="0.25">
      <c r="A45" t="str">
        <f t="shared" si="2"/>
        <v>KenWalkerSEA</v>
      </c>
      <c r="B45" t="s">
        <v>361</v>
      </c>
      <c r="C45" t="s">
        <v>148</v>
      </c>
      <c r="D45" t="s">
        <v>35</v>
      </c>
      <c r="E45">
        <v>149</v>
      </c>
      <c r="F45">
        <v>641.5</v>
      </c>
      <c r="G45">
        <v>4.5</v>
      </c>
      <c r="H45">
        <v>13.5</v>
      </c>
      <c r="I45">
        <v>92</v>
      </c>
      <c r="J45">
        <v>0</v>
      </c>
      <c r="K45">
        <v>0</v>
      </c>
      <c r="L45">
        <v>100.4</v>
      </c>
      <c r="N45" t="str">
        <f t="shared" si="0"/>
        <v>JamesRobinsonJAC</v>
      </c>
      <c r="O45" t="s">
        <v>301</v>
      </c>
      <c r="P45" t="s">
        <v>355</v>
      </c>
      <c r="Q45" t="s">
        <v>29</v>
      </c>
      <c r="R45">
        <v>133.5</v>
      </c>
      <c r="S45">
        <v>580.5</v>
      </c>
      <c r="T45">
        <v>6</v>
      </c>
      <c r="U45">
        <v>25.5</v>
      </c>
      <c r="V45">
        <v>179.5</v>
      </c>
      <c r="W45">
        <v>0.5</v>
      </c>
      <c r="X45">
        <v>2</v>
      </c>
      <c r="Y45">
        <v>111</v>
      </c>
      <c r="AA45" t="str">
        <f t="shared" si="1"/>
        <v>RaheemMostertMIA</v>
      </c>
      <c r="AB45" t="s">
        <v>347</v>
      </c>
      <c r="AC45" t="s">
        <v>348</v>
      </c>
      <c r="AD45" t="s">
        <v>24</v>
      </c>
      <c r="AE45">
        <v>131</v>
      </c>
      <c r="AF45">
        <v>610</v>
      </c>
      <c r="AG45">
        <v>4</v>
      </c>
      <c r="AH45">
        <v>18</v>
      </c>
      <c r="AI45">
        <v>146.5</v>
      </c>
      <c r="AJ45">
        <v>1</v>
      </c>
      <c r="AK45">
        <v>2</v>
      </c>
      <c r="AL45">
        <v>101.7</v>
      </c>
    </row>
    <row r="46" spans="1:38" x14ac:dyDescent="0.25">
      <c r="A46" t="str">
        <f t="shared" si="2"/>
        <v>KennethGainwellPHI</v>
      </c>
      <c r="B46" t="s">
        <v>368</v>
      </c>
      <c r="C46" t="s">
        <v>369</v>
      </c>
      <c r="D46" t="s">
        <v>14</v>
      </c>
      <c r="E46">
        <v>89</v>
      </c>
      <c r="F46">
        <v>393.5</v>
      </c>
      <c r="G46">
        <v>4</v>
      </c>
      <c r="H46">
        <v>37</v>
      </c>
      <c r="I46">
        <v>280.5</v>
      </c>
      <c r="J46">
        <v>1.4</v>
      </c>
      <c r="K46">
        <v>0</v>
      </c>
      <c r="L46">
        <v>99.5</v>
      </c>
      <c r="N46" t="str">
        <f t="shared" si="0"/>
        <v>MichaelCarterNYJ</v>
      </c>
      <c r="O46" t="s">
        <v>328</v>
      </c>
      <c r="P46" t="s">
        <v>329</v>
      </c>
      <c r="Q46" t="s">
        <v>40</v>
      </c>
      <c r="R46">
        <v>148.5</v>
      </c>
      <c r="S46">
        <v>630</v>
      </c>
      <c r="T46">
        <v>3.5</v>
      </c>
      <c r="U46">
        <v>27</v>
      </c>
      <c r="V46">
        <v>224.5</v>
      </c>
      <c r="W46">
        <v>0.5</v>
      </c>
      <c r="X46">
        <v>2</v>
      </c>
      <c r="Y46">
        <v>105.5</v>
      </c>
      <c r="AA46" t="str">
        <f t="shared" si="1"/>
        <v>JamaalWilliamsDET</v>
      </c>
      <c r="AB46" t="s">
        <v>358</v>
      </c>
      <c r="AC46" t="s">
        <v>304</v>
      </c>
      <c r="AD46" t="s">
        <v>34</v>
      </c>
      <c r="AE46">
        <v>150.5</v>
      </c>
      <c r="AF46">
        <v>613</v>
      </c>
      <c r="AG46">
        <v>3</v>
      </c>
      <c r="AH46">
        <v>27.5</v>
      </c>
      <c r="AI46">
        <v>178.5</v>
      </c>
      <c r="AJ46">
        <v>1</v>
      </c>
      <c r="AK46">
        <v>2</v>
      </c>
      <c r="AL46">
        <v>99.2</v>
      </c>
    </row>
    <row r="47" spans="1:38" x14ac:dyDescent="0.25">
      <c r="A47" t="str">
        <f t="shared" si="2"/>
        <v>JamaalWilliamsDET</v>
      </c>
      <c r="B47" t="s">
        <v>358</v>
      </c>
      <c r="C47" t="s">
        <v>304</v>
      </c>
      <c r="D47" t="s">
        <v>34</v>
      </c>
      <c r="E47">
        <v>141</v>
      </c>
      <c r="F47">
        <v>557</v>
      </c>
      <c r="G47">
        <v>3.5</v>
      </c>
      <c r="H47">
        <v>24</v>
      </c>
      <c r="I47">
        <v>166.5</v>
      </c>
      <c r="J47">
        <v>1</v>
      </c>
      <c r="K47">
        <v>0</v>
      </c>
      <c r="L47">
        <v>99.4</v>
      </c>
      <c r="N47" t="str">
        <f t="shared" si="0"/>
        <v>BrianRobinsonWAS</v>
      </c>
      <c r="O47" t="s">
        <v>139</v>
      </c>
      <c r="P47" t="s">
        <v>355</v>
      </c>
      <c r="Q47" t="s">
        <v>32</v>
      </c>
      <c r="R47">
        <v>154.5</v>
      </c>
      <c r="S47">
        <v>644</v>
      </c>
      <c r="T47">
        <v>5</v>
      </c>
      <c r="U47">
        <v>13.5</v>
      </c>
      <c r="V47">
        <v>104.5</v>
      </c>
      <c r="W47">
        <v>0.5</v>
      </c>
      <c r="X47">
        <v>2</v>
      </c>
      <c r="Y47">
        <v>103.9</v>
      </c>
      <c r="AA47" t="str">
        <f t="shared" si="1"/>
        <v>DarrellHendersonLAR</v>
      </c>
      <c r="AB47" t="s">
        <v>353</v>
      </c>
      <c r="AC47" t="s">
        <v>354</v>
      </c>
      <c r="AD47" t="s">
        <v>17</v>
      </c>
      <c r="AE47">
        <v>116.5</v>
      </c>
      <c r="AF47">
        <v>488.5</v>
      </c>
      <c r="AG47">
        <v>4</v>
      </c>
      <c r="AH47">
        <v>24.5</v>
      </c>
      <c r="AI47">
        <v>174.5</v>
      </c>
      <c r="AJ47">
        <v>1.5</v>
      </c>
      <c r="AK47">
        <v>2</v>
      </c>
      <c r="AL47">
        <v>95.3</v>
      </c>
    </row>
    <row r="48" spans="1:38" x14ac:dyDescent="0.25">
      <c r="A48" t="str">
        <f t="shared" si="2"/>
        <v>MarlonMackHOU</v>
      </c>
      <c r="B48" t="s">
        <v>411</v>
      </c>
      <c r="C48" t="s">
        <v>412</v>
      </c>
      <c r="D48" t="s">
        <v>36</v>
      </c>
      <c r="E48">
        <v>135</v>
      </c>
      <c r="F48">
        <v>552</v>
      </c>
      <c r="G48">
        <v>3.8</v>
      </c>
      <c r="H48">
        <v>18</v>
      </c>
      <c r="I48">
        <v>130</v>
      </c>
      <c r="J48">
        <v>0.8</v>
      </c>
      <c r="K48">
        <v>0</v>
      </c>
      <c r="L48">
        <v>95.8</v>
      </c>
      <c r="N48" t="str">
        <f t="shared" si="0"/>
        <v>RachaadWhiteTB</v>
      </c>
      <c r="O48" t="s">
        <v>377</v>
      </c>
      <c r="P48" t="s">
        <v>189</v>
      </c>
      <c r="Q48" t="s">
        <v>16</v>
      </c>
      <c r="R48">
        <v>110.5</v>
      </c>
      <c r="S48">
        <v>453</v>
      </c>
      <c r="T48">
        <v>4.5</v>
      </c>
      <c r="U48">
        <v>27.5</v>
      </c>
      <c r="V48">
        <v>245.5</v>
      </c>
      <c r="W48">
        <v>1.5</v>
      </c>
      <c r="X48">
        <v>2</v>
      </c>
      <c r="Y48">
        <v>101.9</v>
      </c>
      <c r="AA48" t="str">
        <f t="shared" si="1"/>
        <v>NyheimHinesIND</v>
      </c>
      <c r="AB48" t="s">
        <v>370</v>
      </c>
      <c r="AC48" t="s">
        <v>371</v>
      </c>
      <c r="AD48" t="s">
        <v>31</v>
      </c>
      <c r="AE48">
        <v>77.5</v>
      </c>
      <c r="AF48">
        <v>361</v>
      </c>
      <c r="AG48">
        <v>2</v>
      </c>
      <c r="AH48">
        <v>51.5</v>
      </c>
      <c r="AI48">
        <v>396</v>
      </c>
      <c r="AJ48">
        <v>2</v>
      </c>
      <c r="AK48">
        <v>4</v>
      </c>
      <c r="AL48">
        <v>91.7</v>
      </c>
    </row>
    <row r="49" spans="1:38" x14ac:dyDescent="0.25">
      <c r="A49" t="str">
        <f t="shared" si="2"/>
        <v>RaheemMostertMIA</v>
      </c>
      <c r="B49" t="s">
        <v>347</v>
      </c>
      <c r="C49" t="s">
        <v>348</v>
      </c>
      <c r="D49" t="s">
        <v>24</v>
      </c>
      <c r="E49">
        <v>125</v>
      </c>
      <c r="F49">
        <v>560.5</v>
      </c>
      <c r="G49">
        <v>3.5</v>
      </c>
      <c r="H49">
        <v>10.5</v>
      </c>
      <c r="I49">
        <v>79.5</v>
      </c>
      <c r="J49">
        <v>1</v>
      </c>
      <c r="K49">
        <v>0</v>
      </c>
      <c r="L49">
        <v>91</v>
      </c>
      <c r="N49" t="str">
        <f t="shared" si="0"/>
        <v>JamaalWilliamsDET</v>
      </c>
      <c r="O49" t="s">
        <v>358</v>
      </c>
      <c r="P49" t="s">
        <v>304</v>
      </c>
      <c r="Q49" t="s">
        <v>34</v>
      </c>
      <c r="R49">
        <v>145.5</v>
      </c>
      <c r="S49">
        <v>587</v>
      </c>
      <c r="T49">
        <v>3.5</v>
      </c>
      <c r="U49">
        <v>25.5</v>
      </c>
      <c r="V49">
        <v>161</v>
      </c>
      <c r="W49">
        <v>1</v>
      </c>
      <c r="X49">
        <v>2</v>
      </c>
      <c r="Y49">
        <v>97.8</v>
      </c>
      <c r="AA49" t="str">
        <f t="shared" si="1"/>
        <v>TylerAllgeierATL</v>
      </c>
      <c r="AB49" t="s">
        <v>130</v>
      </c>
      <c r="AC49" t="s">
        <v>374</v>
      </c>
      <c r="AD49" t="s">
        <v>33</v>
      </c>
      <c r="AE49">
        <v>128.5</v>
      </c>
      <c r="AF49">
        <v>508</v>
      </c>
      <c r="AG49">
        <v>3</v>
      </c>
      <c r="AH49">
        <v>24.5</v>
      </c>
      <c r="AI49">
        <v>199</v>
      </c>
      <c r="AJ49">
        <v>1</v>
      </c>
      <c r="AK49">
        <v>3</v>
      </c>
      <c r="AL49">
        <v>88.7</v>
      </c>
    </row>
    <row r="50" spans="1:38" x14ac:dyDescent="0.25">
      <c r="A50" t="str">
        <f t="shared" si="2"/>
        <v>BrianRobinsonWAS</v>
      </c>
      <c r="B50" t="s">
        <v>139</v>
      </c>
      <c r="C50" t="s">
        <v>355</v>
      </c>
      <c r="D50" t="s">
        <v>32</v>
      </c>
      <c r="E50">
        <v>130.5</v>
      </c>
      <c r="F50">
        <v>555</v>
      </c>
      <c r="G50">
        <v>4.5</v>
      </c>
      <c r="H50">
        <v>13</v>
      </c>
      <c r="I50">
        <v>83.5</v>
      </c>
      <c r="J50">
        <v>0</v>
      </c>
      <c r="K50">
        <v>0</v>
      </c>
      <c r="L50">
        <v>90.9</v>
      </c>
      <c r="N50" t="str">
        <f t="shared" si="0"/>
        <v>AlexanderMattisonMIN</v>
      </c>
      <c r="O50" t="s">
        <v>362</v>
      </c>
      <c r="P50" t="s">
        <v>363</v>
      </c>
      <c r="Q50" t="s">
        <v>22</v>
      </c>
      <c r="R50">
        <v>123.5</v>
      </c>
      <c r="S50">
        <v>516.5</v>
      </c>
      <c r="T50">
        <v>3</v>
      </c>
      <c r="U50">
        <v>28.5</v>
      </c>
      <c r="V50">
        <v>216</v>
      </c>
      <c r="W50">
        <v>1</v>
      </c>
      <c r="X50">
        <v>2</v>
      </c>
      <c r="Y50">
        <v>93.3</v>
      </c>
      <c r="AA50" t="str">
        <f t="shared" si="1"/>
        <v>AlexanderMattisonMIN</v>
      </c>
      <c r="AB50" t="s">
        <v>362</v>
      </c>
      <c r="AC50" t="s">
        <v>363</v>
      </c>
      <c r="AD50" t="s">
        <v>22</v>
      </c>
      <c r="AE50">
        <v>119.5</v>
      </c>
      <c r="AF50">
        <v>508.5</v>
      </c>
      <c r="AG50">
        <v>2.5</v>
      </c>
      <c r="AH50">
        <v>28</v>
      </c>
      <c r="AI50">
        <v>208</v>
      </c>
      <c r="AJ50">
        <v>1</v>
      </c>
      <c r="AK50">
        <v>2</v>
      </c>
      <c r="AL50">
        <v>88.7</v>
      </c>
    </row>
    <row r="51" spans="1:38" x14ac:dyDescent="0.25">
      <c r="A51" t="str">
        <f t="shared" si="2"/>
        <v>RachaadWhiteTB</v>
      </c>
      <c r="B51" t="s">
        <v>377</v>
      </c>
      <c r="C51" t="s">
        <v>189</v>
      </c>
      <c r="D51" t="s">
        <v>16</v>
      </c>
      <c r="E51">
        <v>93</v>
      </c>
      <c r="F51">
        <v>378</v>
      </c>
      <c r="G51">
        <v>3.5</v>
      </c>
      <c r="H51">
        <v>25.5</v>
      </c>
      <c r="I51">
        <v>213.5</v>
      </c>
      <c r="J51">
        <v>1.5</v>
      </c>
      <c r="K51">
        <v>0</v>
      </c>
      <c r="L51">
        <v>89.2</v>
      </c>
      <c r="N51" t="str">
        <f t="shared" si="0"/>
        <v>NyheimHinesIND</v>
      </c>
      <c r="O51" t="s">
        <v>370</v>
      </c>
      <c r="P51" t="s">
        <v>371</v>
      </c>
      <c r="Q51" t="s">
        <v>31</v>
      </c>
      <c r="R51">
        <v>92</v>
      </c>
      <c r="S51">
        <v>415.5</v>
      </c>
      <c r="T51">
        <v>2.5</v>
      </c>
      <c r="U51">
        <v>42.5</v>
      </c>
      <c r="V51">
        <v>326</v>
      </c>
      <c r="W51">
        <v>2</v>
      </c>
      <c r="X51">
        <v>4</v>
      </c>
      <c r="Y51">
        <v>93.2</v>
      </c>
      <c r="AA51" t="str">
        <f t="shared" si="1"/>
        <v>DukeJohnsonBUF</v>
      </c>
      <c r="AB51" t="s">
        <v>651</v>
      </c>
      <c r="AC51" t="s">
        <v>127</v>
      </c>
      <c r="AD51" t="s">
        <v>9</v>
      </c>
      <c r="AE51">
        <v>77</v>
      </c>
      <c r="AF51">
        <v>401</v>
      </c>
      <c r="AG51">
        <v>4</v>
      </c>
      <c r="AH51">
        <v>21</v>
      </c>
      <c r="AI51">
        <v>191</v>
      </c>
      <c r="AJ51">
        <v>1</v>
      </c>
      <c r="AK51">
        <v>1</v>
      </c>
      <c r="AL51">
        <v>87.2</v>
      </c>
    </row>
    <row r="52" spans="1:38" x14ac:dyDescent="0.25">
      <c r="A52" t="str">
        <f t="shared" si="2"/>
        <v>AlexanderMattisonMIN</v>
      </c>
      <c r="B52" t="s">
        <v>362</v>
      </c>
      <c r="C52" t="s">
        <v>363</v>
      </c>
      <c r="D52" t="s">
        <v>22</v>
      </c>
      <c r="E52">
        <v>106</v>
      </c>
      <c r="F52">
        <v>455</v>
      </c>
      <c r="G52">
        <v>2.5</v>
      </c>
      <c r="H52">
        <v>28.5</v>
      </c>
      <c r="I52">
        <v>210</v>
      </c>
      <c r="J52">
        <v>1</v>
      </c>
      <c r="K52">
        <v>0</v>
      </c>
      <c r="L52">
        <v>87.5</v>
      </c>
      <c r="N52" t="str">
        <f t="shared" si="0"/>
        <v>KhalilHerbertCHI</v>
      </c>
      <c r="O52" t="s">
        <v>378</v>
      </c>
      <c r="P52" t="s">
        <v>59</v>
      </c>
      <c r="Q52" t="s">
        <v>25</v>
      </c>
      <c r="R52">
        <v>135</v>
      </c>
      <c r="S52">
        <v>555</v>
      </c>
      <c r="T52">
        <v>3.5</v>
      </c>
      <c r="U52">
        <v>20</v>
      </c>
      <c r="V52">
        <v>141.5</v>
      </c>
      <c r="W52">
        <v>0.5</v>
      </c>
      <c r="X52">
        <v>2</v>
      </c>
      <c r="Y52">
        <v>89.7</v>
      </c>
      <c r="AA52" t="str">
        <f t="shared" si="1"/>
        <v>J.D.McKissicWAS</v>
      </c>
      <c r="AB52" t="s">
        <v>366</v>
      </c>
      <c r="AC52" t="s">
        <v>367</v>
      </c>
      <c r="AD52" t="s">
        <v>32</v>
      </c>
      <c r="AE52">
        <v>62.5</v>
      </c>
      <c r="AF52">
        <v>277</v>
      </c>
      <c r="AG52">
        <v>2</v>
      </c>
      <c r="AH52">
        <v>45.5</v>
      </c>
      <c r="AI52">
        <v>370</v>
      </c>
      <c r="AJ52">
        <v>2</v>
      </c>
      <c r="AK52">
        <v>1</v>
      </c>
      <c r="AL52">
        <v>86.7</v>
      </c>
    </row>
    <row r="53" spans="1:38" x14ac:dyDescent="0.25">
      <c r="A53" t="str">
        <f t="shared" si="2"/>
        <v>TylerAllgeierATL</v>
      </c>
      <c r="B53" t="s">
        <v>130</v>
      </c>
      <c r="C53" t="s">
        <v>374</v>
      </c>
      <c r="D53" t="s">
        <v>33</v>
      </c>
      <c r="E53">
        <v>144.5</v>
      </c>
      <c r="F53">
        <v>603.5</v>
      </c>
      <c r="G53">
        <v>3</v>
      </c>
      <c r="H53">
        <v>11.5</v>
      </c>
      <c r="I53">
        <v>79</v>
      </c>
      <c r="J53">
        <v>0</v>
      </c>
      <c r="K53">
        <v>0</v>
      </c>
      <c r="L53">
        <v>86.3</v>
      </c>
      <c r="N53" t="str">
        <f t="shared" si="0"/>
        <v>KenyanDrakeBAL</v>
      </c>
      <c r="O53" t="s">
        <v>390</v>
      </c>
      <c r="P53" t="s">
        <v>391</v>
      </c>
      <c r="Q53" t="s">
        <v>12</v>
      </c>
      <c r="R53">
        <v>98</v>
      </c>
      <c r="S53">
        <v>420</v>
      </c>
      <c r="T53">
        <v>3</v>
      </c>
      <c r="U53">
        <v>29</v>
      </c>
      <c r="V53">
        <v>254</v>
      </c>
      <c r="W53">
        <v>1</v>
      </c>
      <c r="X53">
        <v>1</v>
      </c>
      <c r="Y53">
        <v>89.4</v>
      </c>
      <c r="AA53" t="str">
        <f t="shared" si="1"/>
        <v>GusEdwardsBAL</v>
      </c>
      <c r="AB53" t="s">
        <v>383</v>
      </c>
      <c r="AC53" t="s">
        <v>384</v>
      </c>
      <c r="AD53" t="s">
        <v>12</v>
      </c>
      <c r="AE53">
        <v>119</v>
      </c>
      <c r="AF53">
        <v>570</v>
      </c>
      <c r="AG53">
        <v>3.5</v>
      </c>
      <c r="AH53">
        <v>10</v>
      </c>
      <c r="AI53">
        <v>92.5</v>
      </c>
      <c r="AJ53">
        <v>0</v>
      </c>
      <c r="AK53">
        <v>1</v>
      </c>
      <c r="AL53">
        <v>85.3</v>
      </c>
    </row>
    <row r="54" spans="1:38" x14ac:dyDescent="0.25">
      <c r="A54" t="str">
        <f t="shared" si="2"/>
        <v>MarkIngramNO</v>
      </c>
      <c r="B54" t="s">
        <v>356</v>
      </c>
      <c r="C54" t="s">
        <v>357</v>
      </c>
      <c r="D54" t="s">
        <v>27</v>
      </c>
      <c r="E54">
        <v>115</v>
      </c>
      <c r="F54">
        <v>442</v>
      </c>
      <c r="G54">
        <v>3.5</v>
      </c>
      <c r="H54">
        <v>20</v>
      </c>
      <c r="I54">
        <v>136.5</v>
      </c>
      <c r="J54">
        <v>0.5</v>
      </c>
      <c r="K54">
        <v>0</v>
      </c>
      <c r="L54">
        <v>81.900000000000006</v>
      </c>
      <c r="N54" t="str">
        <f t="shared" si="0"/>
        <v>RaheemMostertMIA</v>
      </c>
      <c r="O54" t="s">
        <v>347</v>
      </c>
      <c r="P54" t="s">
        <v>348</v>
      </c>
      <c r="Q54" t="s">
        <v>24</v>
      </c>
      <c r="R54">
        <v>115</v>
      </c>
      <c r="S54">
        <v>548.5</v>
      </c>
      <c r="T54">
        <v>3.5</v>
      </c>
      <c r="U54">
        <v>12.5</v>
      </c>
      <c r="V54">
        <v>105</v>
      </c>
      <c r="W54">
        <v>1</v>
      </c>
      <c r="X54">
        <v>2</v>
      </c>
      <c r="Y54">
        <v>88.4</v>
      </c>
      <c r="AA54" t="str">
        <f t="shared" si="1"/>
        <v>BrianRobinsonWAS</v>
      </c>
      <c r="AB54" t="s">
        <v>139</v>
      </c>
      <c r="AC54" t="s">
        <v>355</v>
      </c>
      <c r="AD54" t="s">
        <v>32</v>
      </c>
      <c r="AE54">
        <v>126</v>
      </c>
      <c r="AF54">
        <v>546</v>
      </c>
      <c r="AG54">
        <v>3.5</v>
      </c>
      <c r="AH54">
        <v>14.5</v>
      </c>
      <c r="AI54">
        <v>106</v>
      </c>
      <c r="AJ54">
        <v>0.5</v>
      </c>
      <c r="AK54">
        <v>2</v>
      </c>
      <c r="AL54">
        <v>85.2</v>
      </c>
    </row>
    <row r="55" spans="1:38" x14ac:dyDescent="0.25">
      <c r="A55" t="str">
        <f t="shared" si="2"/>
        <v>KhalilHerbertCHI</v>
      </c>
      <c r="B55" t="s">
        <v>378</v>
      </c>
      <c r="C55" t="s">
        <v>59</v>
      </c>
      <c r="D55" t="s">
        <v>25</v>
      </c>
      <c r="E55">
        <v>117</v>
      </c>
      <c r="F55">
        <v>468.5</v>
      </c>
      <c r="G55">
        <v>3</v>
      </c>
      <c r="H55">
        <v>18.5</v>
      </c>
      <c r="I55">
        <v>128.5</v>
      </c>
      <c r="J55">
        <v>0.5</v>
      </c>
      <c r="K55">
        <v>0</v>
      </c>
      <c r="L55">
        <v>80.7</v>
      </c>
      <c r="N55" t="str">
        <f t="shared" si="0"/>
        <v>DarrelWilliamsARI</v>
      </c>
      <c r="O55" t="s">
        <v>414</v>
      </c>
      <c r="P55" t="s">
        <v>304</v>
      </c>
      <c r="Q55" t="s">
        <v>11</v>
      </c>
      <c r="R55">
        <v>109.5</v>
      </c>
      <c r="S55">
        <v>397</v>
      </c>
      <c r="T55">
        <v>4</v>
      </c>
      <c r="U55">
        <v>27</v>
      </c>
      <c r="V55">
        <v>223</v>
      </c>
      <c r="W55">
        <v>1</v>
      </c>
      <c r="X55">
        <v>2</v>
      </c>
      <c r="Y55">
        <v>88</v>
      </c>
      <c r="AA55" t="str">
        <f t="shared" si="1"/>
        <v>DamienWilliamsATL</v>
      </c>
      <c r="AB55" t="s">
        <v>314</v>
      </c>
      <c r="AC55" t="s">
        <v>304</v>
      </c>
      <c r="AD55" t="s">
        <v>33</v>
      </c>
      <c r="AE55">
        <v>107</v>
      </c>
      <c r="AF55">
        <v>416</v>
      </c>
      <c r="AG55">
        <v>3.5</v>
      </c>
      <c r="AH55">
        <v>24</v>
      </c>
      <c r="AI55">
        <v>162.5</v>
      </c>
      <c r="AJ55">
        <v>1</v>
      </c>
      <c r="AK55">
        <v>2</v>
      </c>
      <c r="AL55">
        <v>80.900000000000006</v>
      </c>
    </row>
    <row r="56" spans="1:38" x14ac:dyDescent="0.25">
      <c r="A56" t="str">
        <f t="shared" si="2"/>
        <v>GusEdwardsBAL</v>
      </c>
      <c r="B56" t="s">
        <v>383</v>
      </c>
      <c r="C56" t="s">
        <v>384</v>
      </c>
      <c r="D56" t="s">
        <v>12</v>
      </c>
      <c r="E56">
        <v>108.5</v>
      </c>
      <c r="F56">
        <v>461</v>
      </c>
      <c r="G56">
        <v>4</v>
      </c>
      <c r="H56">
        <v>5</v>
      </c>
      <c r="I56">
        <v>37.5</v>
      </c>
      <c r="J56">
        <v>0</v>
      </c>
      <c r="K56">
        <v>0</v>
      </c>
      <c r="L56">
        <v>73.900000000000006</v>
      </c>
      <c r="N56" t="str">
        <f t="shared" si="0"/>
        <v>MarlonMackHOU</v>
      </c>
      <c r="O56" t="s">
        <v>411</v>
      </c>
      <c r="P56" t="s">
        <v>412</v>
      </c>
      <c r="Q56" t="s">
        <v>36</v>
      </c>
      <c r="R56">
        <v>149.5</v>
      </c>
      <c r="S56">
        <v>579.5</v>
      </c>
      <c r="T56">
        <v>3.4</v>
      </c>
      <c r="U56">
        <v>12</v>
      </c>
      <c r="V56">
        <v>80.5</v>
      </c>
      <c r="W56">
        <v>0.4</v>
      </c>
      <c r="X56">
        <v>2</v>
      </c>
      <c r="Y56">
        <v>84.8</v>
      </c>
      <c r="AA56" t="str">
        <f t="shared" si="1"/>
        <v>RachaadWhiteTB</v>
      </c>
      <c r="AB56" t="s">
        <v>377</v>
      </c>
      <c r="AC56" t="s">
        <v>189</v>
      </c>
      <c r="AD56" t="s">
        <v>16</v>
      </c>
      <c r="AE56">
        <v>101.5</v>
      </c>
      <c r="AF56">
        <v>404</v>
      </c>
      <c r="AG56">
        <v>4</v>
      </c>
      <c r="AH56">
        <v>17</v>
      </c>
      <c r="AI56">
        <v>142</v>
      </c>
      <c r="AJ56">
        <v>1</v>
      </c>
      <c r="AK56">
        <v>2</v>
      </c>
      <c r="AL56">
        <v>80.599999999999994</v>
      </c>
    </row>
    <row r="57" spans="1:38" x14ac:dyDescent="0.25">
      <c r="A57" t="str">
        <f t="shared" si="2"/>
        <v>J.D.McKissicWAS</v>
      </c>
      <c r="B57" t="s">
        <v>366</v>
      </c>
      <c r="C57" t="s">
        <v>367</v>
      </c>
      <c r="D57" t="s">
        <v>32</v>
      </c>
      <c r="E57">
        <v>40.5</v>
      </c>
      <c r="F57">
        <v>168.5</v>
      </c>
      <c r="G57">
        <v>0.5</v>
      </c>
      <c r="H57">
        <v>49.5</v>
      </c>
      <c r="I57">
        <v>388.5</v>
      </c>
      <c r="J57">
        <v>2.2999999999999998</v>
      </c>
      <c r="K57">
        <v>0</v>
      </c>
      <c r="L57">
        <v>72.5</v>
      </c>
      <c r="N57" t="str">
        <f t="shared" si="0"/>
        <v>GusEdwardsBAL</v>
      </c>
      <c r="O57" t="s">
        <v>383</v>
      </c>
      <c r="P57" t="s">
        <v>384</v>
      </c>
      <c r="Q57" t="s">
        <v>12</v>
      </c>
      <c r="R57">
        <v>113.5</v>
      </c>
      <c r="S57">
        <v>554</v>
      </c>
      <c r="T57">
        <v>3.5</v>
      </c>
      <c r="U57">
        <v>10</v>
      </c>
      <c r="V57">
        <v>92</v>
      </c>
      <c r="W57">
        <v>0</v>
      </c>
      <c r="X57">
        <v>1</v>
      </c>
      <c r="Y57">
        <v>83.6</v>
      </c>
      <c r="AA57" t="str">
        <f t="shared" si="1"/>
        <v>MarlonMackHOU</v>
      </c>
      <c r="AB57" t="s">
        <v>411</v>
      </c>
      <c r="AC57" t="s">
        <v>412</v>
      </c>
      <c r="AD57" t="s">
        <v>36</v>
      </c>
      <c r="AE57">
        <v>164</v>
      </c>
      <c r="AF57">
        <v>607</v>
      </c>
      <c r="AG57">
        <v>3</v>
      </c>
      <c r="AH57">
        <v>6</v>
      </c>
      <c r="AI57">
        <v>31</v>
      </c>
      <c r="AJ57">
        <v>0</v>
      </c>
      <c r="AK57">
        <v>2</v>
      </c>
      <c r="AL57">
        <v>77.8</v>
      </c>
    </row>
    <row r="58" spans="1:38" x14ac:dyDescent="0.25">
      <c r="A58" t="str">
        <f t="shared" si="2"/>
        <v>ZamirWhiteLV</v>
      </c>
      <c r="B58" t="s">
        <v>385</v>
      </c>
      <c r="C58" t="s">
        <v>189</v>
      </c>
      <c r="D58" t="s">
        <v>21</v>
      </c>
      <c r="E58">
        <v>93.5</v>
      </c>
      <c r="F58">
        <v>387.5</v>
      </c>
      <c r="G58">
        <v>4</v>
      </c>
      <c r="H58">
        <v>5.5</v>
      </c>
      <c r="I58">
        <v>35</v>
      </c>
      <c r="J58">
        <v>0</v>
      </c>
      <c r="K58">
        <v>0</v>
      </c>
      <c r="L58">
        <v>66.3</v>
      </c>
      <c r="N58" t="str">
        <f t="shared" si="0"/>
        <v>MarkIngramNO</v>
      </c>
      <c r="O58" t="s">
        <v>356</v>
      </c>
      <c r="P58" t="s">
        <v>357</v>
      </c>
      <c r="Q58" t="s">
        <v>27</v>
      </c>
      <c r="R58">
        <v>126</v>
      </c>
      <c r="S58">
        <v>448.5</v>
      </c>
      <c r="T58">
        <v>3.5</v>
      </c>
      <c r="U58">
        <v>22</v>
      </c>
      <c r="V58">
        <v>148</v>
      </c>
      <c r="W58">
        <v>1</v>
      </c>
      <c r="X58">
        <v>2</v>
      </c>
      <c r="Y58">
        <v>82.7</v>
      </c>
      <c r="AA58" t="str">
        <f t="shared" si="1"/>
        <v>ZamirWhiteLV</v>
      </c>
      <c r="AB58" t="s">
        <v>385</v>
      </c>
      <c r="AC58" t="s">
        <v>189</v>
      </c>
      <c r="AD58" t="s">
        <v>21</v>
      </c>
      <c r="AE58">
        <v>93</v>
      </c>
      <c r="AF58">
        <v>399</v>
      </c>
      <c r="AG58">
        <v>4</v>
      </c>
      <c r="AH58">
        <v>16</v>
      </c>
      <c r="AI58">
        <v>144</v>
      </c>
      <c r="AJ58">
        <v>0.5</v>
      </c>
      <c r="AK58">
        <v>2</v>
      </c>
      <c r="AL58">
        <v>77.3</v>
      </c>
    </row>
    <row r="59" spans="1:38" x14ac:dyDescent="0.25">
      <c r="A59" t="str">
        <f t="shared" si="2"/>
        <v>RexBurkheadHOU</v>
      </c>
      <c r="B59" t="s">
        <v>359</v>
      </c>
      <c r="C59" t="s">
        <v>360</v>
      </c>
      <c r="D59" t="s">
        <v>36</v>
      </c>
      <c r="E59">
        <v>66.5</v>
      </c>
      <c r="F59">
        <v>246.5</v>
      </c>
      <c r="G59">
        <v>1.8</v>
      </c>
      <c r="H59">
        <v>28.5</v>
      </c>
      <c r="I59">
        <v>216.5</v>
      </c>
      <c r="J59">
        <v>1</v>
      </c>
      <c r="K59">
        <v>0</v>
      </c>
      <c r="L59">
        <v>62.5</v>
      </c>
      <c r="N59" t="str">
        <f t="shared" si="0"/>
        <v>J.D.McKissicWAS</v>
      </c>
      <c r="O59" t="s">
        <v>366</v>
      </c>
      <c r="P59" t="s">
        <v>367</v>
      </c>
      <c r="Q59" t="s">
        <v>32</v>
      </c>
      <c r="R59">
        <v>53</v>
      </c>
      <c r="S59">
        <v>232.5</v>
      </c>
      <c r="T59">
        <v>1.5</v>
      </c>
      <c r="U59">
        <v>46</v>
      </c>
      <c r="V59">
        <v>364.5</v>
      </c>
      <c r="W59">
        <v>2.2999999999999998</v>
      </c>
      <c r="X59">
        <v>1</v>
      </c>
      <c r="Y59">
        <v>80.5</v>
      </c>
      <c r="AA59" t="str">
        <f t="shared" si="1"/>
        <v>MarkIngramNO</v>
      </c>
      <c r="AB59" t="s">
        <v>356</v>
      </c>
      <c r="AC59" t="s">
        <v>357</v>
      </c>
      <c r="AD59" t="s">
        <v>27</v>
      </c>
      <c r="AE59">
        <v>126</v>
      </c>
      <c r="AF59">
        <v>453.5</v>
      </c>
      <c r="AG59">
        <v>3</v>
      </c>
      <c r="AH59">
        <v>22</v>
      </c>
      <c r="AI59">
        <v>147.5</v>
      </c>
      <c r="AJ59">
        <v>0.5</v>
      </c>
      <c r="AK59">
        <v>2</v>
      </c>
      <c r="AL59">
        <v>77.099999999999994</v>
      </c>
    </row>
    <row r="60" spans="1:38" x14ac:dyDescent="0.25">
      <c r="A60" t="str">
        <f t="shared" si="2"/>
        <v>RonaldJonesKC</v>
      </c>
      <c r="B60" t="s">
        <v>396</v>
      </c>
      <c r="C60" t="s">
        <v>88</v>
      </c>
      <c r="D60" t="s">
        <v>10</v>
      </c>
      <c r="E60">
        <v>75.5</v>
      </c>
      <c r="F60">
        <v>309</v>
      </c>
      <c r="G60">
        <v>4</v>
      </c>
      <c r="H60">
        <v>10.5</v>
      </c>
      <c r="I60">
        <v>70</v>
      </c>
      <c r="J60">
        <v>0</v>
      </c>
      <c r="K60">
        <v>0</v>
      </c>
      <c r="L60">
        <v>61.9</v>
      </c>
      <c r="N60" t="str">
        <f t="shared" si="0"/>
        <v>ZamirWhiteLV</v>
      </c>
      <c r="O60" t="s">
        <v>385</v>
      </c>
      <c r="P60" t="s">
        <v>189</v>
      </c>
      <c r="Q60" t="s">
        <v>21</v>
      </c>
      <c r="R60">
        <v>109.5</v>
      </c>
      <c r="S60">
        <v>441.5</v>
      </c>
      <c r="T60">
        <v>4</v>
      </c>
      <c r="U60">
        <v>14.5</v>
      </c>
      <c r="V60">
        <v>132</v>
      </c>
      <c r="W60">
        <v>0.5</v>
      </c>
      <c r="X60">
        <v>2</v>
      </c>
      <c r="Y60">
        <v>80.400000000000006</v>
      </c>
      <c r="AA60" t="str">
        <f t="shared" si="1"/>
        <v>IsaiahSpillerLAC</v>
      </c>
      <c r="AB60" t="s">
        <v>402</v>
      </c>
      <c r="AC60" t="s">
        <v>403</v>
      </c>
      <c r="AD60" t="s">
        <v>13</v>
      </c>
      <c r="AE60">
        <v>89</v>
      </c>
      <c r="AF60">
        <v>374.5</v>
      </c>
      <c r="AG60">
        <v>3</v>
      </c>
      <c r="AH60">
        <v>22</v>
      </c>
      <c r="AI60">
        <v>191</v>
      </c>
      <c r="AJ60">
        <v>1</v>
      </c>
      <c r="AK60">
        <v>2</v>
      </c>
      <c r="AL60">
        <v>76.599999999999994</v>
      </c>
    </row>
    <row r="61" spans="1:38" x14ac:dyDescent="0.25">
      <c r="A61" t="str">
        <f t="shared" si="2"/>
        <v>SonyMichelLAC</v>
      </c>
      <c r="B61" t="s">
        <v>399</v>
      </c>
      <c r="C61" t="s">
        <v>400</v>
      </c>
      <c r="D61" t="s">
        <v>13</v>
      </c>
      <c r="E61">
        <v>91.5</v>
      </c>
      <c r="F61">
        <v>372</v>
      </c>
      <c r="G61">
        <v>3</v>
      </c>
      <c r="H61">
        <v>9</v>
      </c>
      <c r="I61">
        <v>62.5</v>
      </c>
      <c r="J61">
        <v>0</v>
      </c>
      <c r="K61">
        <v>0</v>
      </c>
      <c r="L61">
        <v>61.5</v>
      </c>
      <c r="N61" t="str">
        <f t="shared" si="0"/>
        <v>IsaiahSpillerLAC</v>
      </c>
      <c r="O61" t="s">
        <v>402</v>
      </c>
      <c r="P61" t="s">
        <v>403</v>
      </c>
      <c r="Q61" t="s">
        <v>13</v>
      </c>
      <c r="R61">
        <v>88</v>
      </c>
      <c r="S61">
        <v>370</v>
      </c>
      <c r="T61">
        <v>3</v>
      </c>
      <c r="U61">
        <v>23</v>
      </c>
      <c r="V61">
        <v>202</v>
      </c>
      <c r="W61">
        <v>1.3</v>
      </c>
      <c r="X61">
        <v>2</v>
      </c>
      <c r="Y61">
        <v>78.7</v>
      </c>
      <c r="AA61" t="str">
        <f t="shared" si="1"/>
        <v>RexBurkheadHOU</v>
      </c>
      <c r="AB61" t="s">
        <v>359</v>
      </c>
      <c r="AC61" t="s">
        <v>360</v>
      </c>
      <c r="AD61" t="s">
        <v>36</v>
      </c>
      <c r="AE61">
        <v>91</v>
      </c>
      <c r="AF61">
        <v>325.5</v>
      </c>
      <c r="AG61">
        <v>2.5</v>
      </c>
      <c r="AH61">
        <v>29</v>
      </c>
      <c r="AI61">
        <v>229</v>
      </c>
      <c r="AJ61">
        <v>1</v>
      </c>
      <c r="AK61">
        <v>1</v>
      </c>
      <c r="AL61">
        <v>74.5</v>
      </c>
    </row>
    <row r="62" spans="1:38" x14ac:dyDescent="0.25">
      <c r="A62" t="str">
        <f t="shared" si="2"/>
        <v>MattBreidaNYG</v>
      </c>
      <c r="B62" t="s">
        <v>92</v>
      </c>
      <c r="C62" t="s">
        <v>415</v>
      </c>
      <c r="D62" t="s">
        <v>28</v>
      </c>
      <c r="E62">
        <v>78.5</v>
      </c>
      <c r="F62">
        <v>339.5</v>
      </c>
      <c r="G62">
        <v>1.5</v>
      </c>
      <c r="H62">
        <v>13</v>
      </c>
      <c r="I62">
        <v>100</v>
      </c>
      <c r="J62">
        <v>0.5</v>
      </c>
      <c r="K62">
        <v>0</v>
      </c>
      <c r="L62">
        <v>56</v>
      </c>
      <c r="N62" t="str">
        <f t="shared" si="0"/>
        <v>SonyMichelLAC</v>
      </c>
      <c r="O62" t="s">
        <v>399</v>
      </c>
      <c r="P62" t="s">
        <v>400</v>
      </c>
      <c r="Q62" t="s">
        <v>13</v>
      </c>
      <c r="R62">
        <v>103.5</v>
      </c>
      <c r="S62">
        <v>436</v>
      </c>
      <c r="T62">
        <v>3</v>
      </c>
      <c r="U62">
        <v>10.5</v>
      </c>
      <c r="V62">
        <v>63</v>
      </c>
      <c r="W62">
        <v>0</v>
      </c>
      <c r="X62">
        <v>1</v>
      </c>
      <c r="Y62">
        <v>65.900000000000006</v>
      </c>
      <c r="AA62" t="str">
        <f t="shared" si="1"/>
        <v>IsiahPachecoKC</v>
      </c>
      <c r="AB62" t="s">
        <v>392</v>
      </c>
      <c r="AC62" t="s">
        <v>393</v>
      </c>
      <c r="AD62" t="s">
        <v>10</v>
      </c>
      <c r="AE62">
        <v>86.5</v>
      </c>
      <c r="AF62">
        <v>382.5</v>
      </c>
      <c r="AG62">
        <v>3.5</v>
      </c>
      <c r="AH62">
        <v>17.5</v>
      </c>
      <c r="AI62">
        <v>151.5</v>
      </c>
      <c r="AJ62">
        <v>0.5</v>
      </c>
      <c r="AK62">
        <v>2</v>
      </c>
      <c r="AL62">
        <v>73.400000000000006</v>
      </c>
    </row>
    <row r="63" spans="1:38" x14ac:dyDescent="0.25">
      <c r="A63" t="str">
        <f t="shared" si="2"/>
        <v>AmeerAbdullahLV</v>
      </c>
      <c r="B63" t="s">
        <v>375</v>
      </c>
      <c r="C63" t="s">
        <v>376</v>
      </c>
      <c r="D63" t="s">
        <v>21</v>
      </c>
      <c r="E63">
        <v>36</v>
      </c>
      <c r="F63">
        <v>157</v>
      </c>
      <c r="G63">
        <v>0.5</v>
      </c>
      <c r="H63">
        <v>40.5</v>
      </c>
      <c r="I63">
        <v>278</v>
      </c>
      <c r="J63">
        <v>1.5</v>
      </c>
      <c r="K63">
        <v>0</v>
      </c>
      <c r="L63">
        <v>55.5</v>
      </c>
      <c r="N63" t="str">
        <f t="shared" si="0"/>
        <v>CraigReynoldsDET</v>
      </c>
      <c r="O63" t="s">
        <v>435</v>
      </c>
      <c r="P63" t="s">
        <v>436</v>
      </c>
      <c r="Q63" t="s">
        <v>34</v>
      </c>
      <c r="R63">
        <v>81</v>
      </c>
      <c r="S63">
        <v>368</v>
      </c>
      <c r="T63">
        <v>1</v>
      </c>
      <c r="U63">
        <v>23</v>
      </c>
      <c r="V63">
        <v>178</v>
      </c>
      <c r="W63">
        <v>1</v>
      </c>
      <c r="X63">
        <v>1</v>
      </c>
      <c r="Y63">
        <v>64.599999999999994</v>
      </c>
      <c r="AA63" t="str">
        <f t="shared" si="1"/>
        <v>DarrelWilliamsARI</v>
      </c>
      <c r="AB63" t="s">
        <v>414</v>
      </c>
      <c r="AC63" t="s">
        <v>304</v>
      </c>
      <c r="AD63" t="s">
        <v>11</v>
      </c>
      <c r="AE63">
        <v>93</v>
      </c>
      <c r="AF63">
        <v>336.5</v>
      </c>
      <c r="AG63">
        <v>3</v>
      </c>
      <c r="AH63">
        <v>19.5</v>
      </c>
      <c r="AI63">
        <v>168.5</v>
      </c>
      <c r="AJ63">
        <v>0.5</v>
      </c>
      <c r="AK63">
        <v>2</v>
      </c>
      <c r="AL63">
        <v>67.5</v>
      </c>
    </row>
    <row r="64" spans="1:38" x14ac:dyDescent="0.25">
      <c r="A64" t="str">
        <f t="shared" si="2"/>
        <v>BostonScottPHI</v>
      </c>
      <c r="B64" t="s">
        <v>381</v>
      </c>
      <c r="C64" t="s">
        <v>382</v>
      </c>
      <c r="D64" t="s">
        <v>14</v>
      </c>
      <c r="E64">
        <v>77</v>
      </c>
      <c r="F64">
        <v>324.5</v>
      </c>
      <c r="G64">
        <v>2.5</v>
      </c>
      <c r="H64">
        <v>7</v>
      </c>
      <c r="I64">
        <v>51.5</v>
      </c>
      <c r="J64">
        <v>0</v>
      </c>
      <c r="K64">
        <v>0</v>
      </c>
      <c r="L64">
        <v>52.6</v>
      </c>
      <c r="N64" t="str">
        <f t="shared" si="0"/>
        <v>RonaldJonesKC</v>
      </c>
      <c r="O64" t="s">
        <v>396</v>
      </c>
      <c r="P64" t="s">
        <v>88</v>
      </c>
      <c r="Q64" t="s">
        <v>10</v>
      </c>
      <c r="R64">
        <v>78.5</v>
      </c>
      <c r="S64">
        <v>337.5</v>
      </c>
      <c r="T64">
        <v>4</v>
      </c>
      <c r="U64">
        <v>11</v>
      </c>
      <c r="V64">
        <v>74</v>
      </c>
      <c r="W64">
        <v>0</v>
      </c>
      <c r="X64">
        <v>1</v>
      </c>
      <c r="Y64">
        <v>63.2</v>
      </c>
      <c r="AA64" t="str">
        <f t="shared" si="1"/>
        <v>KhalilHerbertCHI</v>
      </c>
      <c r="AB64" t="s">
        <v>378</v>
      </c>
      <c r="AC64" t="s">
        <v>59</v>
      </c>
      <c r="AD64" t="s">
        <v>25</v>
      </c>
      <c r="AE64">
        <v>114</v>
      </c>
      <c r="AF64">
        <v>471.5</v>
      </c>
      <c r="AG64">
        <v>2.5</v>
      </c>
      <c r="AH64">
        <v>12.5</v>
      </c>
      <c r="AI64">
        <v>87</v>
      </c>
      <c r="AJ64">
        <v>0</v>
      </c>
      <c r="AK64">
        <v>2</v>
      </c>
      <c r="AL64">
        <v>66.900000000000006</v>
      </c>
    </row>
    <row r="65" spans="1:38" x14ac:dyDescent="0.25">
      <c r="A65" t="str">
        <f t="shared" si="2"/>
        <v>IsaiahSpillerLAC</v>
      </c>
      <c r="B65" t="s">
        <v>402</v>
      </c>
      <c r="C65" t="s">
        <v>403</v>
      </c>
      <c r="D65" t="s">
        <v>13</v>
      </c>
      <c r="E65">
        <v>65</v>
      </c>
      <c r="F65">
        <v>272.5</v>
      </c>
      <c r="G65">
        <v>2</v>
      </c>
      <c r="H65">
        <v>15</v>
      </c>
      <c r="I65">
        <v>115</v>
      </c>
      <c r="J65">
        <v>0.3</v>
      </c>
      <c r="K65">
        <v>0</v>
      </c>
      <c r="L65">
        <v>52.3</v>
      </c>
      <c r="N65" t="str">
        <f t="shared" si="0"/>
        <v>HassanHaskinsTEN</v>
      </c>
      <c r="O65" t="s">
        <v>407</v>
      </c>
      <c r="P65" t="s">
        <v>408</v>
      </c>
      <c r="Q65" t="s">
        <v>26</v>
      </c>
      <c r="R65">
        <v>87.5</v>
      </c>
      <c r="S65">
        <v>400</v>
      </c>
      <c r="T65">
        <v>2.5</v>
      </c>
      <c r="U65">
        <v>9</v>
      </c>
      <c r="V65">
        <v>78.5</v>
      </c>
      <c r="W65">
        <v>0.5</v>
      </c>
      <c r="X65">
        <v>2</v>
      </c>
      <c r="Y65">
        <v>61.9</v>
      </c>
      <c r="AA65" t="str">
        <f t="shared" si="1"/>
        <v>D'OntaForemanCAR</v>
      </c>
      <c r="AB65" t="s">
        <v>372</v>
      </c>
      <c r="AC65" t="s">
        <v>373</v>
      </c>
      <c r="AD65" t="s">
        <v>38</v>
      </c>
      <c r="AE65">
        <v>104</v>
      </c>
      <c r="AF65">
        <v>440.5</v>
      </c>
      <c r="AG65">
        <v>3</v>
      </c>
      <c r="AH65">
        <v>5</v>
      </c>
      <c r="AI65">
        <v>55.5</v>
      </c>
      <c r="AJ65">
        <v>0</v>
      </c>
      <c r="AK65">
        <v>1</v>
      </c>
      <c r="AL65">
        <v>65.599999999999994</v>
      </c>
    </row>
    <row r="66" spans="1:38" x14ac:dyDescent="0.25">
      <c r="A66" t="str">
        <f t="shared" si="2"/>
        <v>SamajePerineCIN</v>
      </c>
      <c r="B66" t="s">
        <v>425</v>
      </c>
      <c r="C66" t="s">
        <v>426</v>
      </c>
      <c r="D66" t="s">
        <v>20</v>
      </c>
      <c r="E66">
        <v>60</v>
      </c>
      <c r="F66">
        <v>259.5</v>
      </c>
      <c r="G66">
        <v>1</v>
      </c>
      <c r="H66">
        <v>23</v>
      </c>
      <c r="I66">
        <v>152.5</v>
      </c>
      <c r="J66">
        <v>0.5</v>
      </c>
      <c r="K66">
        <v>0</v>
      </c>
      <c r="L66">
        <v>50.2</v>
      </c>
      <c r="N66" t="str">
        <f t="shared" si="0"/>
        <v>RexBurkheadHOU</v>
      </c>
      <c r="O66" t="s">
        <v>359</v>
      </c>
      <c r="P66" t="s">
        <v>360</v>
      </c>
      <c r="Q66" t="s">
        <v>36</v>
      </c>
      <c r="R66">
        <v>65.5</v>
      </c>
      <c r="S66">
        <v>230</v>
      </c>
      <c r="T66">
        <v>2.2999999999999998</v>
      </c>
      <c r="U66">
        <v>25.5</v>
      </c>
      <c r="V66">
        <v>200.5</v>
      </c>
      <c r="W66">
        <v>1</v>
      </c>
      <c r="X66">
        <v>1</v>
      </c>
      <c r="Y66">
        <v>60.3</v>
      </c>
      <c r="AA66" t="str">
        <f t="shared" si="1"/>
        <v>MattBreidaNYG</v>
      </c>
      <c r="AB66" t="s">
        <v>92</v>
      </c>
      <c r="AC66" t="s">
        <v>415</v>
      </c>
      <c r="AD66" t="s">
        <v>28</v>
      </c>
      <c r="AE66">
        <v>95.5</v>
      </c>
      <c r="AF66">
        <v>396.5</v>
      </c>
      <c r="AG66">
        <v>2</v>
      </c>
      <c r="AH66">
        <v>15.5</v>
      </c>
      <c r="AI66">
        <v>126</v>
      </c>
      <c r="AJ66">
        <v>1</v>
      </c>
      <c r="AK66">
        <v>3</v>
      </c>
      <c r="AL66">
        <v>64.3</v>
      </c>
    </row>
    <row r="67" spans="1:38" x14ac:dyDescent="0.25">
      <c r="A67" t="str">
        <f t="shared" si="2"/>
        <v>DarrelWilliamsARI</v>
      </c>
      <c r="B67" t="s">
        <v>414</v>
      </c>
      <c r="C67" t="s">
        <v>304</v>
      </c>
      <c r="D67" t="s">
        <v>11</v>
      </c>
      <c r="E67">
        <v>61.5</v>
      </c>
      <c r="F67">
        <v>241.5</v>
      </c>
      <c r="G67">
        <v>2</v>
      </c>
      <c r="H67">
        <v>12.5</v>
      </c>
      <c r="I67">
        <v>90.5</v>
      </c>
      <c r="J67">
        <v>0.5</v>
      </c>
      <c r="K67">
        <v>0</v>
      </c>
      <c r="L67">
        <v>48.2</v>
      </c>
      <c r="N67" t="str">
        <f t="shared" ref="N67:N130" si="3">O67&amp;P67&amp;Q67</f>
        <v>IsiahPachecoKC</v>
      </c>
      <c r="O67" t="s">
        <v>392</v>
      </c>
      <c r="P67" t="s">
        <v>393</v>
      </c>
      <c r="Q67" t="s">
        <v>10</v>
      </c>
      <c r="R67">
        <v>68</v>
      </c>
      <c r="S67">
        <v>299.5</v>
      </c>
      <c r="T67">
        <v>2.5</v>
      </c>
      <c r="U67">
        <v>19</v>
      </c>
      <c r="V67">
        <v>163</v>
      </c>
      <c r="W67">
        <v>0.5</v>
      </c>
      <c r="X67">
        <v>2</v>
      </c>
      <c r="Y67">
        <v>60.3</v>
      </c>
      <c r="AA67" t="str">
        <f t="shared" ref="AA67:AA111" si="4">AB67&amp;AC67&amp;AD67</f>
        <v>JerickMcKinnonKC</v>
      </c>
      <c r="AB67" t="s">
        <v>364</v>
      </c>
      <c r="AC67" t="s">
        <v>365</v>
      </c>
      <c r="AD67" t="s">
        <v>10</v>
      </c>
      <c r="AE67">
        <v>49</v>
      </c>
      <c r="AF67">
        <v>204</v>
      </c>
      <c r="AG67">
        <v>1.5</v>
      </c>
      <c r="AH67">
        <v>31.5</v>
      </c>
      <c r="AI67">
        <v>266</v>
      </c>
      <c r="AJ67">
        <v>1.5</v>
      </c>
      <c r="AK67">
        <v>1</v>
      </c>
      <c r="AL67">
        <v>63</v>
      </c>
    </row>
    <row r="68" spans="1:38" x14ac:dyDescent="0.25">
      <c r="A68" t="str">
        <f t="shared" ref="A68:A126" si="5">B68&amp;C68&amp;D68</f>
        <v>D'OntaForemanCAR</v>
      </c>
      <c r="B68" t="s">
        <v>372</v>
      </c>
      <c r="C68" t="s">
        <v>373</v>
      </c>
      <c r="D68" t="s">
        <v>38</v>
      </c>
      <c r="E68">
        <v>76</v>
      </c>
      <c r="F68">
        <v>323</v>
      </c>
      <c r="G68">
        <v>2</v>
      </c>
      <c r="H68">
        <v>4.5</v>
      </c>
      <c r="I68">
        <v>38</v>
      </c>
      <c r="J68">
        <v>0</v>
      </c>
      <c r="K68">
        <v>0</v>
      </c>
      <c r="L68">
        <v>48.1</v>
      </c>
      <c r="N68" t="str">
        <f t="shared" si="3"/>
        <v>MattBreidaNYG</v>
      </c>
      <c r="O68" t="s">
        <v>92</v>
      </c>
      <c r="P68" t="s">
        <v>415</v>
      </c>
      <c r="Q68" t="s">
        <v>28</v>
      </c>
      <c r="R68">
        <v>89</v>
      </c>
      <c r="S68">
        <v>361</v>
      </c>
      <c r="T68">
        <v>1.5</v>
      </c>
      <c r="U68">
        <v>14.5</v>
      </c>
      <c r="V68">
        <v>114</v>
      </c>
      <c r="W68">
        <v>1.5</v>
      </c>
      <c r="X68">
        <v>3</v>
      </c>
      <c r="Y68">
        <v>59.5</v>
      </c>
      <c r="AA68" t="str">
        <f t="shared" si="4"/>
        <v>TyrionDavis-PriceSF</v>
      </c>
      <c r="AB68" t="s">
        <v>423</v>
      </c>
      <c r="AC68" t="s">
        <v>424</v>
      </c>
      <c r="AD68" t="s">
        <v>18</v>
      </c>
      <c r="AE68">
        <v>74.5</v>
      </c>
      <c r="AF68">
        <v>303</v>
      </c>
      <c r="AG68">
        <v>2.5</v>
      </c>
      <c r="AH68">
        <v>17</v>
      </c>
      <c r="AI68">
        <v>172.5</v>
      </c>
      <c r="AJ68">
        <v>0.5</v>
      </c>
      <c r="AK68">
        <v>2</v>
      </c>
      <c r="AL68">
        <v>61.6</v>
      </c>
    </row>
    <row r="69" spans="1:38" x14ac:dyDescent="0.25">
      <c r="A69" t="str">
        <f t="shared" si="5"/>
        <v>EnoBenjaminARI</v>
      </c>
      <c r="B69" t="s">
        <v>388</v>
      </c>
      <c r="C69" t="s">
        <v>389</v>
      </c>
      <c r="D69" t="s">
        <v>11</v>
      </c>
      <c r="E69">
        <v>67</v>
      </c>
      <c r="F69">
        <v>263</v>
      </c>
      <c r="G69">
        <v>2</v>
      </c>
      <c r="H69">
        <v>7.5</v>
      </c>
      <c r="I69">
        <v>73</v>
      </c>
      <c r="J69">
        <v>0</v>
      </c>
      <c r="K69">
        <v>0</v>
      </c>
      <c r="L69">
        <v>45.6</v>
      </c>
      <c r="N69" t="str">
        <f t="shared" si="3"/>
        <v>SamajePerineCIN</v>
      </c>
      <c r="O69" t="s">
        <v>425</v>
      </c>
      <c r="P69" t="s">
        <v>426</v>
      </c>
      <c r="Q69" t="s">
        <v>20</v>
      </c>
      <c r="R69">
        <v>77.5</v>
      </c>
      <c r="S69">
        <v>330.5</v>
      </c>
      <c r="T69">
        <v>1.5</v>
      </c>
      <c r="U69">
        <v>16.5</v>
      </c>
      <c r="V69">
        <v>112</v>
      </c>
      <c r="W69">
        <v>1</v>
      </c>
      <c r="X69">
        <v>1</v>
      </c>
      <c r="Y69">
        <v>57.3</v>
      </c>
      <c r="AA69" t="str">
        <f t="shared" si="4"/>
        <v>SamajePerineCIN</v>
      </c>
      <c r="AB69" t="s">
        <v>425</v>
      </c>
      <c r="AC69" t="s">
        <v>426</v>
      </c>
      <c r="AD69" t="s">
        <v>20</v>
      </c>
      <c r="AE69">
        <v>82.5</v>
      </c>
      <c r="AF69">
        <v>358</v>
      </c>
      <c r="AG69">
        <v>1.5</v>
      </c>
      <c r="AH69">
        <v>19.5</v>
      </c>
      <c r="AI69">
        <v>136.5</v>
      </c>
      <c r="AJ69">
        <v>0.5</v>
      </c>
      <c r="AK69">
        <v>1</v>
      </c>
      <c r="AL69">
        <v>59.5</v>
      </c>
    </row>
    <row r="70" spans="1:38" x14ac:dyDescent="0.25">
      <c r="A70" t="str">
        <f t="shared" si="5"/>
        <v>DontrellHilliardTEN</v>
      </c>
      <c r="B70" t="s">
        <v>379</v>
      </c>
      <c r="C70" t="s">
        <v>380</v>
      </c>
      <c r="D70" t="s">
        <v>26</v>
      </c>
      <c r="E70">
        <v>43.5</v>
      </c>
      <c r="F70">
        <v>196</v>
      </c>
      <c r="G70">
        <v>1</v>
      </c>
      <c r="H70">
        <v>20.5</v>
      </c>
      <c r="I70">
        <v>141.5</v>
      </c>
      <c r="J70">
        <v>0.5</v>
      </c>
      <c r="K70">
        <v>0</v>
      </c>
      <c r="L70">
        <v>42.8</v>
      </c>
      <c r="N70" t="str">
        <f t="shared" si="3"/>
        <v>D'OntaForemanCAR</v>
      </c>
      <c r="O70" t="s">
        <v>372</v>
      </c>
      <c r="P70" t="s">
        <v>373</v>
      </c>
      <c r="Q70" t="s">
        <v>38</v>
      </c>
      <c r="R70">
        <v>102</v>
      </c>
      <c r="S70">
        <v>418.5</v>
      </c>
      <c r="T70">
        <v>2</v>
      </c>
      <c r="U70">
        <v>4.5</v>
      </c>
      <c r="V70">
        <v>53.5</v>
      </c>
      <c r="W70">
        <v>0</v>
      </c>
      <c r="X70">
        <v>1</v>
      </c>
      <c r="Y70">
        <v>57.2</v>
      </c>
      <c r="AA70" t="str">
        <f t="shared" si="4"/>
        <v>DontrellHilliardTEN</v>
      </c>
      <c r="AB70" t="s">
        <v>379</v>
      </c>
      <c r="AC70" t="s">
        <v>380</v>
      </c>
      <c r="AD70" t="s">
        <v>26</v>
      </c>
      <c r="AE70">
        <v>60</v>
      </c>
      <c r="AF70">
        <v>329</v>
      </c>
      <c r="AG70">
        <v>2.5</v>
      </c>
      <c r="AH70">
        <v>27</v>
      </c>
      <c r="AI70">
        <v>151.5</v>
      </c>
      <c r="AJ70">
        <v>0</v>
      </c>
      <c r="AK70">
        <v>2</v>
      </c>
      <c r="AL70">
        <v>59.1</v>
      </c>
    </row>
    <row r="71" spans="1:38" x14ac:dyDescent="0.25">
      <c r="A71" t="str">
        <f t="shared" si="5"/>
        <v>JerickMcKinnonKC</v>
      </c>
      <c r="B71" t="s">
        <v>364</v>
      </c>
      <c r="C71" t="s">
        <v>365</v>
      </c>
      <c r="D71" t="s">
        <v>10</v>
      </c>
      <c r="E71">
        <v>29</v>
      </c>
      <c r="F71">
        <v>118.5</v>
      </c>
      <c r="G71">
        <v>1</v>
      </c>
      <c r="H71">
        <v>25.5</v>
      </c>
      <c r="I71">
        <v>185</v>
      </c>
      <c r="J71">
        <v>1</v>
      </c>
      <c r="K71">
        <v>0</v>
      </c>
      <c r="L71">
        <v>42.4</v>
      </c>
      <c r="N71" t="str">
        <f t="shared" si="3"/>
        <v>DamienWilliamsATL</v>
      </c>
      <c r="O71" t="s">
        <v>314</v>
      </c>
      <c r="P71" t="s">
        <v>304</v>
      </c>
      <c r="Q71" t="s">
        <v>33</v>
      </c>
      <c r="R71">
        <v>77.5</v>
      </c>
      <c r="S71">
        <v>291</v>
      </c>
      <c r="T71">
        <v>2.5</v>
      </c>
      <c r="U71">
        <v>15</v>
      </c>
      <c r="V71">
        <v>101.5</v>
      </c>
      <c r="W71">
        <v>1</v>
      </c>
      <c r="X71">
        <v>2</v>
      </c>
      <c r="Y71">
        <v>56.3</v>
      </c>
      <c r="AA71" t="str">
        <f t="shared" si="4"/>
        <v>KenyanDrakeBAL</v>
      </c>
      <c r="AB71" t="s">
        <v>390</v>
      </c>
      <c r="AC71" t="s">
        <v>391</v>
      </c>
      <c r="AD71" t="s">
        <v>12</v>
      </c>
      <c r="AE71">
        <v>70.5</v>
      </c>
      <c r="AF71">
        <v>295.5</v>
      </c>
      <c r="AG71">
        <v>2</v>
      </c>
      <c r="AH71">
        <v>17.5</v>
      </c>
      <c r="AI71">
        <v>149</v>
      </c>
      <c r="AJ71">
        <v>0.5</v>
      </c>
      <c r="AK71">
        <v>1</v>
      </c>
      <c r="AL71">
        <v>57.5</v>
      </c>
    </row>
    <row r="72" spans="1:38" x14ac:dyDescent="0.25">
      <c r="A72" t="str">
        <f t="shared" si="5"/>
        <v>KyleJuszczykSF</v>
      </c>
      <c r="B72" t="s">
        <v>192</v>
      </c>
      <c r="C72" t="s">
        <v>441</v>
      </c>
      <c r="D72" t="s">
        <v>18</v>
      </c>
      <c r="E72">
        <v>10</v>
      </c>
      <c r="F72">
        <v>41</v>
      </c>
      <c r="G72">
        <v>1</v>
      </c>
      <c r="H72">
        <v>38</v>
      </c>
      <c r="I72">
        <v>255</v>
      </c>
      <c r="J72">
        <v>1</v>
      </c>
      <c r="K72">
        <v>0</v>
      </c>
      <c r="L72">
        <v>41.6</v>
      </c>
      <c r="N72" t="str">
        <f t="shared" si="3"/>
        <v>TyrionDavis-PriceSF</v>
      </c>
      <c r="O72" t="s">
        <v>423</v>
      </c>
      <c r="P72" t="s">
        <v>424</v>
      </c>
      <c r="Q72" t="s">
        <v>18</v>
      </c>
      <c r="R72">
        <v>65.5</v>
      </c>
      <c r="S72">
        <v>258.5</v>
      </c>
      <c r="T72">
        <v>2</v>
      </c>
      <c r="U72">
        <v>17</v>
      </c>
      <c r="V72">
        <v>170</v>
      </c>
      <c r="W72">
        <v>0.5</v>
      </c>
      <c r="X72">
        <v>2</v>
      </c>
      <c r="Y72">
        <v>53.9</v>
      </c>
      <c r="AA72" t="str">
        <f t="shared" si="4"/>
        <v>HassanHaskinsTEN</v>
      </c>
      <c r="AB72" t="s">
        <v>407</v>
      </c>
      <c r="AC72" t="s">
        <v>408</v>
      </c>
      <c r="AD72" t="s">
        <v>26</v>
      </c>
      <c r="AE72">
        <v>80.5</v>
      </c>
      <c r="AF72">
        <v>360</v>
      </c>
      <c r="AG72">
        <v>2.5</v>
      </c>
      <c r="AH72">
        <v>8.5</v>
      </c>
      <c r="AI72">
        <v>73</v>
      </c>
      <c r="AJ72">
        <v>0.5</v>
      </c>
      <c r="AK72">
        <v>2</v>
      </c>
      <c r="AL72">
        <v>57.3</v>
      </c>
    </row>
    <row r="73" spans="1:38" x14ac:dyDescent="0.25">
      <c r="A73" t="str">
        <f t="shared" si="5"/>
        <v>DamienWilliamsATL</v>
      </c>
      <c r="B73" t="s">
        <v>314</v>
      </c>
      <c r="C73" t="s">
        <v>304</v>
      </c>
      <c r="D73" t="s">
        <v>33</v>
      </c>
      <c r="E73">
        <v>55.5</v>
      </c>
      <c r="F73">
        <v>224</v>
      </c>
      <c r="G73">
        <v>1</v>
      </c>
      <c r="H73">
        <v>18</v>
      </c>
      <c r="I73">
        <v>124</v>
      </c>
      <c r="J73">
        <v>0</v>
      </c>
      <c r="K73">
        <v>0</v>
      </c>
      <c r="L73">
        <v>40.799999999999997</v>
      </c>
      <c r="N73" t="str">
        <f t="shared" si="3"/>
        <v>DontrellHilliardTEN</v>
      </c>
      <c r="O73" t="s">
        <v>379</v>
      </c>
      <c r="P73" t="s">
        <v>380</v>
      </c>
      <c r="Q73" t="s">
        <v>26</v>
      </c>
      <c r="R73">
        <v>53.5</v>
      </c>
      <c r="S73">
        <v>292</v>
      </c>
      <c r="T73">
        <v>1.5</v>
      </c>
      <c r="U73">
        <v>26.5</v>
      </c>
      <c r="V73">
        <v>156</v>
      </c>
      <c r="W73">
        <v>0.5</v>
      </c>
      <c r="X73">
        <v>2</v>
      </c>
      <c r="Y73">
        <v>52.8</v>
      </c>
      <c r="AA73" t="str">
        <f t="shared" si="4"/>
        <v>SonyMichelLAC</v>
      </c>
      <c r="AB73" t="s">
        <v>399</v>
      </c>
      <c r="AC73" t="s">
        <v>400</v>
      </c>
      <c r="AD73" t="s">
        <v>13</v>
      </c>
      <c r="AE73">
        <v>91</v>
      </c>
      <c r="AF73">
        <v>381</v>
      </c>
      <c r="AG73">
        <v>2</v>
      </c>
      <c r="AH73">
        <v>9.5</v>
      </c>
      <c r="AI73">
        <v>55.5</v>
      </c>
      <c r="AJ73">
        <v>0</v>
      </c>
      <c r="AK73">
        <v>1</v>
      </c>
      <c r="AL73">
        <v>53.7</v>
      </c>
    </row>
    <row r="74" spans="1:38" x14ac:dyDescent="0.25">
      <c r="A74" t="str">
        <f t="shared" si="5"/>
        <v>Ke'ShawnVaughnTB</v>
      </c>
      <c r="B74" t="s">
        <v>446</v>
      </c>
      <c r="C74" t="s">
        <v>447</v>
      </c>
      <c r="D74" t="s">
        <v>16</v>
      </c>
      <c r="E74">
        <v>50.5</v>
      </c>
      <c r="F74">
        <v>209.5</v>
      </c>
      <c r="G74">
        <v>2</v>
      </c>
      <c r="H74">
        <v>9.5</v>
      </c>
      <c r="I74">
        <v>64</v>
      </c>
      <c r="J74">
        <v>0</v>
      </c>
      <c r="K74">
        <v>0</v>
      </c>
      <c r="L74">
        <v>39.4</v>
      </c>
      <c r="N74" t="str">
        <f t="shared" si="3"/>
        <v>KyleJuszczykSF</v>
      </c>
      <c r="O74" t="s">
        <v>192</v>
      </c>
      <c r="P74" t="s">
        <v>441</v>
      </c>
      <c r="Q74" t="s">
        <v>18</v>
      </c>
      <c r="R74">
        <v>11</v>
      </c>
      <c r="S74">
        <v>34</v>
      </c>
      <c r="T74">
        <v>1</v>
      </c>
      <c r="U74">
        <v>31</v>
      </c>
      <c r="V74">
        <v>311</v>
      </c>
      <c r="W74">
        <v>2</v>
      </c>
      <c r="X74">
        <v>0</v>
      </c>
      <c r="Y74">
        <v>52.5</v>
      </c>
      <c r="AA74" t="str">
        <f t="shared" si="4"/>
        <v>EnoBenjaminARI</v>
      </c>
      <c r="AB74" t="s">
        <v>388</v>
      </c>
      <c r="AC74" t="s">
        <v>389</v>
      </c>
      <c r="AD74" t="s">
        <v>11</v>
      </c>
      <c r="AE74">
        <v>76</v>
      </c>
      <c r="AF74">
        <v>305</v>
      </c>
      <c r="AG74">
        <v>2</v>
      </c>
      <c r="AH74">
        <v>10</v>
      </c>
      <c r="AI74">
        <v>109</v>
      </c>
      <c r="AJ74">
        <v>0</v>
      </c>
      <c r="AK74">
        <v>0</v>
      </c>
      <c r="AL74">
        <v>53.4</v>
      </c>
    </row>
    <row r="75" spans="1:38" x14ac:dyDescent="0.25">
      <c r="A75" t="str">
        <f t="shared" si="5"/>
        <v>ChubaHubbardCAR</v>
      </c>
      <c r="B75" t="s">
        <v>433</v>
      </c>
      <c r="C75" t="s">
        <v>434</v>
      </c>
      <c r="D75" t="s">
        <v>38</v>
      </c>
      <c r="E75">
        <v>48.5</v>
      </c>
      <c r="F75">
        <v>189.5</v>
      </c>
      <c r="G75">
        <v>1</v>
      </c>
      <c r="H75">
        <v>13.5</v>
      </c>
      <c r="I75">
        <v>95</v>
      </c>
      <c r="J75">
        <v>0.5</v>
      </c>
      <c r="K75">
        <v>0</v>
      </c>
      <c r="L75">
        <v>37.5</v>
      </c>
      <c r="N75" t="str">
        <f t="shared" si="3"/>
        <v>ChubaHubbardCAR</v>
      </c>
      <c r="O75" t="s">
        <v>433</v>
      </c>
      <c r="P75" t="s">
        <v>434</v>
      </c>
      <c r="Q75" t="s">
        <v>38</v>
      </c>
      <c r="R75">
        <v>72</v>
      </c>
      <c r="S75">
        <v>264</v>
      </c>
      <c r="T75">
        <v>2</v>
      </c>
      <c r="U75">
        <v>12.5</v>
      </c>
      <c r="V75">
        <v>86.5</v>
      </c>
      <c r="W75">
        <v>1</v>
      </c>
      <c r="X75">
        <v>1</v>
      </c>
      <c r="Y75">
        <v>51.1</v>
      </c>
      <c r="AA75" t="str">
        <f t="shared" si="4"/>
        <v>ChubaHubbardCAR</v>
      </c>
      <c r="AB75" t="s">
        <v>433</v>
      </c>
      <c r="AC75" t="s">
        <v>434</v>
      </c>
      <c r="AD75" t="s">
        <v>38</v>
      </c>
      <c r="AE75">
        <v>67.5</v>
      </c>
      <c r="AF75">
        <v>241.5</v>
      </c>
      <c r="AG75">
        <v>2</v>
      </c>
      <c r="AH75">
        <v>19</v>
      </c>
      <c r="AI75">
        <v>134.5</v>
      </c>
      <c r="AJ75">
        <v>0.5</v>
      </c>
      <c r="AK75">
        <v>1</v>
      </c>
      <c r="AL75">
        <v>50.6</v>
      </c>
    </row>
    <row r="76" spans="1:38" x14ac:dyDescent="0.25">
      <c r="A76" t="str">
        <f t="shared" si="5"/>
        <v>IsiahPachecoKC</v>
      </c>
      <c r="B76" t="s">
        <v>392</v>
      </c>
      <c r="C76" t="s">
        <v>393</v>
      </c>
      <c r="D76" t="s">
        <v>10</v>
      </c>
      <c r="E76">
        <v>47.5</v>
      </c>
      <c r="F76">
        <v>206</v>
      </c>
      <c r="G76">
        <v>2</v>
      </c>
      <c r="H76">
        <v>7.5</v>
      </c>
      <c r="I76">
        <v>48.5</v>
      </c>
      <c r="J76">
        <v>0</v>
      </c>
      <c r="K76">
        <v>0</v>
      </c>
      <c r="L76">
        <v>37.5</v>
      </c>
      <c r="N76" t="str">
        <f t="shared" si="3"/>
        <v>JerickMcKinnonKC</v>
      </c>
      <c r="O76" t="s">
        <v>364</v>
      </c>
      <c r="P76" t="s">
        <v>365</v>
      </c>
      <c r="Q76" t="s">
        <v>10</v>
      </c>
      <c r="R76">
        <v>36</v>
      </c>
      <c r="S76">
        <v>150.5</v>
      </c>
      <c r="T76">
        <v>0.5</v>
      </c>
      <c r="U76">
        <v>27</v>
      </c>
      <c r="V76">
        <v>232</v>
      </c>
      <c r="W76">
        <v>1.5</v>
      </c>
      <c r="X76">
        <v>1</v>
      </c>
      <c r="Y76">
        <v>48.3</v>
      </c>
      <c r="AA76" t="str">
        <f t="shared" si="4"/>
        <v>AmeerAbdullahLV</v>
      </c>
      <c r="AB76" t="s">
        <v>375</v>
      </c>
      <c r="AC76" t="s">
        <v>376</v>
      </c>
      <c r="AD76" t="s">
        <v>21</v>
      </c>
      <c r="AE76">
        <v>43</v>
      </c>
      <c r="AF76">
        <v>170.5</v>
      </c>
      <c r="AG76">
        <v>0.5</v>
      </c>
      <c r="AH76">
        <v>34.5</v>
      </c>
      <c r="AI76">
        <v>258.5</v>
      </c>
      <c r="AJ76">
        <v>1</v>
      </c>
      <c r="AK76">
        <v>1</v>
      </c>
      <c r="AL76">
        <v>49.9</v>
      </c>
    </row>
    <row r="77" spans="1:38" x14ac:dyDescent="0.25">
      <c r="A77" t="str">
        <f t="shared" si="5"/>
        <v>JeffWilsonSF</v>
      </c>
      <c r="B77" t="s">
        <v>182</v>
      </c>
      <c r="C77" t="s">
        <v>79</v>
      </c>
      <c r="D77" t="s">
        <v>18</v>
      </c>
      <c r="E77">
        <v>38</v>
      </c>
      <c r="F77">
        <v>155.5</v>
      </c>
      <c r="G77">
        <v>1.5</v>
      </c>
      <c r="H77">
        <v>12.5</v>
      </c>
      <c r="I77">
        <v>97</v>
      </c>
      <c r="J77">
        <v>0.5</v>
      </c>
      <c r="K77">
        <v>0</v>
      </c>
      <c r="L77">
        <v>37.299999999999997</v>
      </c>
      <c r="N77" t="str">
        <f t="shared" si="3"/>
        <v>DukeJohnsonBUF</v>
      </c>
      <c r="O77" t="s">
        <v>651</v>
      </c>
      <c r="P77" t="s">
        <v>127</v>
      </c>
      <c r="Q77" t="s">
        <v>9</v>
      </c>
      <c r="R77">
        <v>47.5</v>
      </c>
      <c r="S77">
        <v>237</v>
      </c>
      <c r="T77">
        <v>2</v>
      </c>
      <c r="U77">
        <v>12.5</v>
      </c>
      <c r="V77">
        <v>112</v>
      </c>
      <c r="W77">
        <v>0.5</v>
      </c>
      <c r="X77">
        <v>1</v>
      </c>
      <c r="Y77">
        <v>47.6</v>
      </c>
      <c r="AA77" t="str">
        <f t="shared" si="4"/>
        <v>BostonScottPHI</v>
      </c>
      <c r="AB77" t="s">
        <v>381</v>
      </c>
      <c r="AC77" t="s">
        <v>382</v>
      </c>
      <c r="AD77" t="s">
        <v>14</v>
      </c>
      <c r="AE77">
        <v>57</v>
      </c>
      <c r="AF77">
        <v>257</v>
      </c>
      <c r="AG77">
        <v>3</v>
      </c>
      <c r="AH77">
        <v>7</v>
      </c>
      <c r="AI77">
        <v>50.5</v>
      </c>
      <c r="AJ77">
        <v>0</v>
      </c>
      <c r="AK77">
        <v>0</v>
      </c>
      <c r="AL77">
        <v>48.8</v>
      </c>
    </row>
    <row r="78" spans="1:38" x14ac:dyDescent="0.25">
      <c r="A78" t="str">
        <f t="shared" si="5"/>
        <v>JoshuaKelleyLAC</v>
      </c>
      <c r="B78" t="s">
        <v>119</v>
      </c>
      <c r="C78" t="s">
        <v>451</v>
      </c>
      <c r="D78" t="s">
        <v>13</v>
      </c>
      <c r="E78">
        <v>56</v>
      </c>
      <c r="F78">
        <v>216</v>
      </c>
      <c r="G78">
        <v>1.5</v>
      </c>
      <c r="H78">
        <v>7</v>
      </c>
      <c r="I78">
        <v>48.5</v>
      </c>
      <c r="J78">
        <v>0.3</v>
      </c>
      <c r="K78">
        <v>0</v>
      </c>
      <c r="L78">
        <v>37</v>
      </c>
      <c r="N78" t="str">
        <f t="shared" si="3"/>
        <v>AmeerAbdullahLV</v>
      </c>
      <c r="O78" t="s">
        <v>375</v>
      </c>
      <c r="P78" t="s">
        <v>376</v>
      </c>
      <c r="Q78" t="s">
        <v>21</v>
      </c>
      <c r="R78">
        <v>32</v>
      </c>
      <c r="S78">
        <v>116.5</v>
      </c>
      <c r="T78">
        <v>0</v>
      </c>
      <c r="U78">
        <v>34</v>
      </c>
      <c r="V78">
        <v>259.5</v>
      </c>
      <c r="W78">
        <v>1.5</v>
      </c>
      <c r="X78">
        <v>1</v>
      </c>
      <c r="Y78">
        <v>44.6</v>
      </c>
      <c r="AA78" t="str">
        <f t="shared" si="4"/>
        <v>KyleJuszczykSF</v>
      </c>
      <c r="AB78" t="s">
        <v>192</v>
      </c>
      <c r="AC78" t="s">
        <v>441</v>
      </c>
      <c r="AD78" t="s">
        <v>18</v>
      </c>
      <c r="AE78">
        <v>10.5</v>
      </c>
      <c r="AF78">
        <v>37.5</v>
      </c>
      <c r="AG78">
        <v>1</v>
      </c>
      <c r="AH78">
        <v>34.5</v>
      </c>
      <c r="AI78">
        <v>283</v>
      </c>
      <c r="AJ78">
        <v>1.5</v>
      </c>
      <c r="AK78">
        <v>0</v>
      </c>
      <c r="AL78">
        <v>47.1</v>
      </c>
    </row>
    <row r="79" spans="1:38" x14ac:dyDescent="0.25">
      <c r="A79" t="str">
        <f t="shared" si="5"/>
        <v>TreySermonPHI</v>
      </c>
      <c r="B79" t="s">
        <v>68</v>
      </c>
      <c r="C79" t="s">
        <v>439</v>
      </c>
      <c r="D79" t="s">
        <v>14</v>
      </c>
      <c r="E79">
        <v>42</v>
      </c>
      <c r="F79">
        <v>173</v>
      </c>
      <c r="G79">
        <v>2</v>
      </c>
      <c r="H79">
        <v>11</v>
      </c>
      <c r="I79">
        <v>74</v>
      </c>
      <c r="J79">
        <v>0</v>
      </c>
      <c r="K79">
        <v>0</v>
      </c>
      <c r="L79">
        <v>36.700000000000003</v>
      </c>
      <c r="N79" t="str">
        <f t="shared" si="3"/>
        <v>ChrisEvansCIN</v>
      </c>
      <c r="O79" t="s">
        <v>452</v>
      </c>
      <c r="P79" t="s">
        <v>453</v>
      </c>
      <c r="Q79" t="s">
        <v>20</v>
      </c>
      <c r="R79">
        <v>38</v>
      </c>
      <c r="S79">
        <v>153</v>
      </c>
      <c r="T79">
        <v>1</v>
      </c>
      <c r="U79">
        <v>19</v>
      </c>
      <c r="V79">
        <v>155</v>
      </c>
      <c r="W79">
        <v>1</v>
      </c>
      <c r="X79">
        <v>0</v>
      </c>
      <c r="Y79">
        <v>42.8</v>
      </c>
      <c r="AA79" t="str">
        <f t="shared" si="4"/>
        <v>JeffWilsonSF</v>
      </c>
      <c r="AB79" t="s">
        <v>182</v>
      </c>
      <c r="AC79" t="s">
        <v>79</v>
      </c>
      <c r="AD79" t="s">
        <v>18</v>
      </c>
      <c r="AE79">
        <v>65.5</v>
      </c>
      <c r="AF79">
        <v>245</v>
      </c>
      <c r="AG79">
        <v>2</v>
      </c>
      <c r="AH79">
        <v>12</v>
      </c>
      <c r="AI79">
        <v>85</v>
      </c>
      <c r="AJ79">
        <v>0.5</v>
      </c>
      <c r="AK79">
        <v>1</v>
      </c>
      <c r="AL79">
        <v>46</v>
      </c>
    </row>
    <row r="80" spans="1:38" x14ac:dyDescent="0.25">
      <c r="A80" t="str">
        <f t="shared" si="5"/>
        <v>MikeDavisBAL</v>
      </c>
      <c r="B80" t="s">
        <v>188</v>
      </c>
      <c r="C80" t="s">
        <v>101</v>
      </c>
      <c r="D80" t="s">
        <v>12</v>
      </c>
      <c r="E80">
        <v>52</v>
      </c>
      <c r="F80">
        <v>197</v>
      </c>
      <c r="G80">
        <v>2</v>
      </c>
      <c r="H80">
        <v>7</v>
      </c>
      <c r="I80">
        <v>49.5</v>
      </c>
      <c r="J80">
        <v>0</v>
      </c>
      <c r="K80">
        <v>0</v>
      </c>
      <c r="L80">
        <v>36.700000000000003</v>
      </c>
      <c r="N80" t="str">
        <f t="shared" si="3"/>
        <v>JoshuaKelleyLAC</v>
      </c>
      <c r="O80" t="s">
        <v>119</v>
      </c>
      <c r="P80" t="s">
        <v>451</v>
      </c>
      <c r="Q80" t="s">
        <v>13</v>
      </c>
      <c r="R80">
        <v>55</v>
      </c>
      <c r="S80">
        <v>205</v>
      </c>
      <c r="T80">
        <v>2</v>
      </c>
      <c r="U80">
        <v>11</v>
      </c>
      <c r="V80">
        <v>72</v>
      </c>
      <c r="W80">
        <v>0.5</v>
      </c>
      <c r="X80">
        <v>0</v>
      </c>
      <c r="Y80">
        <v>42.7</v>
      </c>
      <c r="AA80" t="str">
        <f t="shared" si="4"/>
        <v>BrandonBoldenLV</v>
      </c>
      <c r="AB80" t="s">
        <v>172</v>
      </c>
      <c r="AC80" t="s">
        <v>438</v>
      </c>
      <c r="AD80" t="s">
        <v>21</v>
      </c>
      <c r="AE80">
        <v>39.5</v>
      </c>
      <c r="AF80">
        <v>173</v>
      </c>
      <c r="AG80">
        <v>1</v>
      </c>
      <c r="AH80">
        <v>21</v>
      </c>
      <c r="AI80">
        <v>200</v>
      </c>
      <c r="AJ80">
        <v>0.5</v>
      </c>
      <c r="AK80">
        <v>1</v>
      </c>
      <c r="AL80">
        <v>44.3</v>
      </c>
    </row>
    <row r="81" spans="1:38" x14ac:dyDescent="0.25">
      <c r="A81" t="str">
        <f t="shared" si="5"/>
        <v>ChrisEvansCIN</v>
      </c>
      <c r="B81" t="s">
        <v>452</v>
      </c>
      <c r="C81" t="s">
        <v>453</v>
      </c>
      <c r="D81" t="s">
        <v>20</v>
      </c>
      <c r="E81">
        <v>32</v>
      </c>
      <c r="F81">
        <v>122.5</v>
      </c>
      <c r="G81">
        <v>0.5</v>
      </c>
      <c r="H81">
        <v>19.5</v>
      </c>
      <c r="I81">
        <v>143</v>
      </c>
      <c r="J81">
        <v>1</v>
      </c>
      <c r="K81">
        <v>0</v>
      </c>
      <c r="L81">
        <v>35.6</v>
      </c>
      <c r="N81" t="str">
        <f t="shared" si="3"/>
        <v>BostonScottPHI</v>
      </c>
      <c r="O81" t="s">
        <v>381</v>
      </c>
      <c r="P81" t="s">
        <v>382</v>
      </c>
      <c r="Q81" t="s">
        <v>14</v>
      </c>
      <c r="R81">
        <v>56</v>
      </c>
      <c r="S81">
        <v>237.5</v>
      </c>
      <c r="T81">
        <v>2.5</v>
      </c>
      <c r="U81">
        <v>4</v>
      </c>
      <c r="V81">
        <v>29</v>
      </c>
      <c r="W81">
        <v>0</v>
      </c>
      <c r="X81">
        <v>0</v>
      </c>
      <c r="Y81">
        <v>41.7</v>
      </c>
      <c r="AA81" t="str">
        <f t="shared" si="4"/>
        <v>CraigReynoldsDET</v>
      </c>
      <c r="AB81" t="s">
        <v>435</v>
      </c>
      <c r="AC81" t="s">
        <v>436</v>
      </c>
      <c r="AD81" t="s">
        <v>34</v>
      </c>
      <c r="AE81">
        <v>59.5</v>
      </c>
      <c r="AF81">
        <v>261.5</v>
      </c>
      <c r="AG81">
        <v>1</v>
      </c>
      <c r="AH81">
        <v>14.5</v>
      </c>
      <c r="AI81">
        <v>111.5</v>
      </c>
      <c r="AJ81">
        <v>0.5</v>
      </c>
      <c r="AK81">
        <v>1</v>
      </c>
      <c r="AL81">
        <v>44.3</v>
      </c>
    </row>
    <row r="82" spans="1:38" x14ac:dyDescent="0.25">
      <c r="A82" t="str">
        <f t="shared" si="5"/>
        <v>D'ErnestJohnsonCLE</v>
      </c>
      <c r="B82" t="s">
        <v>387</v>
      </c>
      <c r="C82" t="s">
        <v>127</v>
      </c>
      <c r="D82" t="s">
        <v>39</v>
      </c>
      <c r="E82">
        <v>41</v>
      </c>
      <c r="F82">
        <v>191</v>
      </c>
      <c r="G82">
        <v>1.5</v>
      </c>
      <c r="H82">
        <v>9</v>
      </c>
      <c r="I82">
        <v>66.5</v>
      </c>
      <c r="J82">
        <v>0</v>
      </c>
      <c r="K82">
        <v>0</v>
      </c>
      <c r="L82">
        <v>34.799999999999997</v>
      </c>
      <c r="N82" t="str">
        <f t="shared" si="3"/>
        <v>JeffWilsonSF</v>
      </c>
      <c r="O82" t="s">
        <v>182</v>
      </c>
      <c r="P82" t="s">
        <v>79</v>
      </c>
      <c r="Q82" t="s">
        <v>18</v>
      </c>
      <c r="R82">
        <v>48.5</v>
      </c>
      <c r="S82">
        <v>171.5</v>
      </c>
      <c r="T82">
        <v>1.5</v>
      </c>
      <c r="U82">
        <v>12.5</v>
      </c>
      <c r="V82">
        <v>93</v>
      </c>
      <c r="W82">
        <v>1</v>
      </c>
      <c r="X82">
        <v>1</v>
      </c>
      <c r="Y82">
        <v>39.5</v>
      </c>
      <c r="AA82" t="str">
        <f t="shared" si="4"/>
        <v>Ke'ShawnVaughnTB</v>
      </c>
      <c r="AB82" t="s">
        <v>446</v>
      </c>
      <c r="AC82" t="s">
        <v>447</v>
      </c>
      <c r="AD82" t="s">
        <v>16</v>
      </c>
      <c r="AE82">
        <v>58</v>
      </c>
      <c r="AF82">
        <v>236.5</v>
      </c>
      <c r="AG82">
        <v>2.5</v>
      </c>
      <c r="AH82">
        <v>6</v>
      </c>
      <c r="AI82">
        <v>37</v>
      </c>
      <c r="AJ82">
        <v>0</v>
      </c>
      <c r="AK82">
        <v>1</v>
      </c>
      <c r="AL82">
        <v>40.4</v>
      </c>
    </row>
    <row r="83" spans="1:38" x14ac:dyDescent="0.25">
      <c r="A83" t="str">
        <f t="shared" si="5"/>
        <v>HassanHaskinsTEN</v>
      </c>
      <c r="B83" t="s">
        <v>407</v>
      </c>
      <c r="C83" t="s">
        <v>408</v>
      </c>
      <c r="D83" t="s">
        <v>26</v>
      </c>
      <c r="E83">
        <v>56</v>
      </c>
      <c r="F83">
        <v>226</v>
      </c>
      <c r="G83">
        <v>1</v>
      </c>
      <c r="H83">
        <v>3.5</v>
      </c>
      <c r="I83">
        <v>24.5</v>
      </c>
      <c r="J83">
        <v>0</v>
      </c>
      <c r="K83">
        <v>0</v>
      </c>
      <c r="L83">
        <v>31.1</v>
      </c>
      <c r="N83" t="str">
        <f t="shared" si="3"/>
        <v>Ke'ShawnVaughnTB</v>
      </c>
      <c r="O83" t="s">
        <v>446</v>
      </c>
      <c r="P83" t="s">
        <v>447</v>
      </c>
      <c r="Q83" t="s">
        <v>16</v>
      </c>
      <c r="R83">
        <v>50.5</v>
      </c>
      <c r="S83">
        <v>203</v>
      </c>
      <c r="T83">
        <v>2.5</v>
      </c>
      <c r="U83">
        <v>9.5</v>
      </c>
      <c r="V83">
        <v>60</v>
      </c>
      <c r="W83">
        <v>0</v>
      </c>
      <c r="X83">
        <v>1</v>
      </c>
      <c r="Y83">
        <v>39.299999999999997</v>
      </c>
      <c r="AA83" t="str">
        <f t="shared" si="4"/>
        <v>RonaldJonesKC</v>
      </c>
      <c r="AB83" t="s">
        <v>396</v>
      </c>
      <c r="AC83" t="s">
        <v>88</v>
      </c>
      <c r="AD83" t="s">
        <v>10</v>
      </c>
      <c r="AE83">
        <v>60</v>
      </c>
      <c r="AF83">
        <v>261.5</v>
      </c>
      <c r="AG83">
        <v>2</v>
      </c>
      <c r="AH83">
        <v>4.5</v>
      </c>
      <c r="AI83">
        <v>33</v>
      </c>
      <c r="AJ83">
        <v>0</v>
      </c>
      <c r="AK83">
        <v>1</v>
      </c>
      <c r="AL83">
        <v>39.5</v>
      </c>
    </row>
    <row r="84" spans="1:38" x14ac:dyDescent="0.25">
      <c r="A84" t="str">
        <f t="shared" si="5"/>
        <v>AnthonyMcFarlandPIT</v>
      </c>
      <c r="B84" t="s">
        <v>421</v>
      </c>
      <c r="C84" t="s">
        <v>422</v>
      </c>
      <c r="D84" t="s">
        <v>37</v>
      </c>
      <c r="E84">
        <v>35</v>
      </c>
      <c r="F84">
        <v>149</v>
      </c>
      <c r="G84">
        <v>1</v>
      </c>
      <c r="H84">
        <v>4</v>
      </c>
      <c r="I84">
        <v>33</v>
      </c>
      <c r="J84">
        <v>1</v>
      </c>
      <c r="K84">
        <v>0</v>
      </c>
      <c r="L84">
        <v>30.2</v>
      </c>
      <c r="N84" t="str">
        <f t="shared" si="3"/>
        <v>EnoBenjaminARI</v>
      </c>
      <c r="O84" t="s">
        <v>388</v>
      </c>
      <c r="P84" t="s">
        <v>389</v>
      </c>
      <c r="Q84" t="s">
        <v>11</v>
      </c>
      <c r="R84">
        <v>58</v>
      </c>
      <c r="S84">
        <v>221</v>
      </c>
      <c r="T84">
        <v>2</v>
      </c>
      <c r="U84">
        <v>5</v>
      </c>
      <c r="V84">
        <v>37</v>
      </c>
      <c r="W84">
        <v>0</v>
      </c>
      <c r="X84">
        <v>0</v>
      </c>
      <c r="Y84">
        <v>37.799999999999997</v>
      </c>
      <c r="AA84" t="str">
        <f t="shared" si="4"/>
        <v>D'ErnestJohnsonCLE</v>
      </c>
      <c r="AB84" t="s">
        <v>387</v>
      </c>
      <c r="AC84" t="s">
        <v>127</v>
      </c>
      <c r="AD84" t="s">
        <v>39</v>
      </c>
      <c r="AE84">
        <v>41</v>
      </c>
      <c r="AF84">
        <v>206</v>
      </c>
      <c r="AG84">
        <v>1.5</v>
      </c>
      <c r="AH84">
        <v>7</v>
      </c>
      <c r="AI84">
        <v>53</v>
      </c>
      <c r="AJ84">
        <v>0</v>
      </c>
      <c r="AK84">
        <v>0</v>
      </c>
      <c r="AL84">
        <v>34.9</v>
      </c>
    </row>
    <row r="85" spans="1:38" x14ac:dyDescent="0.25">
      <c r="A85" t="str">
        <f t="shared" si="5"/>
        <v>TravisHomerSEA</v>
      </c>
      <c r="B85" t="s">
        <v>320</v>
      </c>
      <c r="C85" t="s">
        <v>440</v>
      </c>
      <c r="D85" t="s">
        <v>35</v>
      </c>
      <c r="E85">
        <v>17.5</v>
      </c>
      <c r="F85">
        <v>74</v>
      </c>
      <c r="G85">
        <v>0.5</v>
      </c>
      <c r="H85">
        <v>17</v>
      </c>
      <c r="I85">
        <v>123</v>
      </c>
      <c r="J85">
        <v>1</v>
      </c>
      <c r="K85">
        <v>0</v>
      </c>
      <c r="L85">
        <v>28.7</v>
      </c>
      <c r="N85" t="str">
        <f t="shared" si="3"/>
        <v>TreySermonPHI</v>
      </c>
      <c r="O85" t="s">
        <v>68</v>
      </c>
      <c r="P85" t="s">
        <v>439</v>
      </c>
      <c r="Q85" t="s">
        <v>14</v>
      </c>
      <c r="R85">
        <v>42</v>
      </c>
      <c r="S85">
        <v>173</v>
      </c>
      <c r="T85">
        <v>2</v>
      </c>
      <c r="U85">
        <v>11</v>
      </c>
      <c r="V85">
        <v>74</v>
      </c>
      <c r="W85">
        <v>0</v>
      </c>
      <c r="X85">
        <v>0</v>
      </c>
      <c r="Y85">
        <v>36.700000000000003</v>
      </c>
      <c r="AA85" t="str">
        <f t="shared" si="4"/>
        <v>JermarJeffersonDET</v>
      </c>
      <c r="AB85" t="s">
        <v>490</v>
      </c>
      <c r="AC85" t="s">
        <v>491</v>
      </c>
      <c r="AD85" t="s">
        <v>34</v>
      </c>
      <c r="AE85">
        <v>29</v>
      </c>
      <c r="AF85">
        <v>137</v>
      </c>
      <c r="AG85">
        <v>3</v>
      </c>
      <c r="AH85">
        <v>4</v>
      </c>
      <c r="AI85">
        <v>26</v>
      </c>
      <c r="AJ85">
        <v>0</v>
      </c>
      <c r="AK85">
        <v>0</v>
      </c>
      <c r="AL85">
        <v>34.299999999999997</v>
      </c>
    </row>
    <row r="86" spans="1:38" x14ac:dyDescent="0.25">
      <c r="A86" t="str">
        <f t="shared" si="5"/>
        <v>TyrionDavis-PriceSF</v>
      </c>
      <c r="B86" t="s">
        <v>423</v>
      </c>
      <c r="C86" t="s">
        <v>424</v>
      </c>
      <c r="D86" t="s">
        <v>18</v>
      </c>
      <c r="E86">
        <v>41</v>
      </c>
      <c r="F86">
        <v>171.5</v>
      </c>
      <c r="G86">
        <v>1.5</v>
      </c>
      <c r="H86">
        <v>3</v>
      </c>
      <c r="I86">
        <v>19.5</v>
      </c>
      <c r="J86">
        <v>0</v>
      </c>
      <c r="K86">
        <v>0</v>
      </c>
      <c r="L86">
        <v>28.1</v>
      </c>
      <c r="N86" t="str">
        <f t="shared" si="3"/>
        <v>BrandonBoldenLV</v>
      </c>
      <c r="O86" t="s">
        <v>172</v>
      </c>
      <c r="P86" t="s">
        <v>438</v>
      </c>
      <c r="Q86" t="s">
        <v>21</v>
      </c>
      <c r="R86">
        <v>25.5</v>
      </c>
      <c r="S86">
        <v>119</v>
      </c>
      <c r="T86">
        <v>0.5</v>
      </c>
      <c r="U86">
        <v>19</v>
      </c>
      <c r="V86">
        <v>187.5</v>
      </c>
      <c r="W86">
        <v>0.5</v>
      </c>
      <c r="X86">
        <v>1</v>
      </c>
      <c r="Y86">
        <v>34.700000000000003</v>
      </c>
      <c r="AA86" t="str">
        <f t="shared" si="4"/>
        <v>BennySnellPIT</v>
      </c>
      <c r="AB86" t="s">
        <v>431</v>
      </c>
      <c r="AC86" t="s">
        <v>432</v>
      </c>
      <c r="AD86" t="s">
        <v>37</v>
      </c>
      <c r="AE86">
        <v>59</v>
      </c>
      <c r="AF86">
        <v>235</v>
      </c>
      <c r="AG86">
        <v>1</v>
      </c>
      <c r="AH86">
        <v>5</v>
      </c>
      <c r="AI86">
        <v>34</v>
      </c>
      <c r="AJ86">
        <v>0</v>
      </c>
      <c r="AK86">
        <v>0</v>
      </c>
      <c r="AL86">
        <v>32.9</v>
      </c>
    </row>
    <row r="87" spans="1:38" x14ac:dyDescent="0.25">
      <c r="A87" t="str">
        <f t="shared" si="5"/>
        <v>JermarJeffersonDET</v>
      </c>
      <c r="B87" t="s">
        <v>490</v>
      </c>
      <c r="C87" t="s">
        <v>491</v>
      </c>
      <c r="D87" t="s">
        <v>34</v>
      </c>
      <c r="E87">
        <v>43</v>
      </c>
      <c r="F87">
        <v>179</v>
      </c>
      <c r="G87">
        <v>1</v>
      </c>
      <c r="H87">
        <v>6</v>
      </c>
      <c r="I87">
        <v>38</v>
      </c>
      <c r="J87">
        <v>0</v>
      </c>
      <c r="K87">
        <v>0</v>
      </c>
      <c r="L87">
        <v>27.7</v>
      </c>
      <c r="N87" t="str">
        <f t="shared" si="3"/>
        <v>MikeDavisBAL</v>
      </c>
      <c r="O87" t="s">
        <v>188</v>
      </c>
      <c r="P87" t="s">
        <v>101</v>
      </c>
      <c r="Q87" t="s">
        <v>12</v>
      </c>
      <c r="R87">
        <v>45.5</v>
      </c>
      <c r="S87">
        <v>196</v>
      </c>
      <c r="T87">
        <v>1.5</v>
      </c>
      <c r="U87">
        <v>9.5</v>
      </c>
      <c r="V87">
        <v>62</v>
      </c>
      <c r="W87">
        <v>0</v>
      </c>
      <c r="X87">
        <v>1</v>
      </c>
      <c r="Y87">
        <v>32.799999999999997</v>
      </c>
      <c r="AA87" t="str">
        <f t="shared" si="4"/>
        <v>MikeBooneDEN</v>
      </c>
      <c r="AB87" t="s">
        <v>188</v>
      </c>
      <c r="AC87" t="s">
        <v>464</v>
      </c>
      <c r="AD87" t="s">
        <v>23</v>
      </c>
      <c r="AE87">
        <v>31</v>
      </c>
      <c r="AF87">
        <v>189</v>
      </c>
      <c r="AG87">
        <v>2</v>
      </c>
      <c r="AH87">
        <v>2</v>
      </c>
      <c r="AI87">
        <v>16</v>
      </c>
      <c r="AJ87">
        <v>0</v>
      </c>
      <c r="AK87">
        <v>0</v>
      </c>
      <c r="AL87">
        <v>32.5</v>
      </c>
    </row>
    <row r="88" spans="1:38" x14ac:dyDescent="0.25">
      <c r="A88" t="str">
        <f t="shared" si="5"/>
        <v>KenyanDrakeBAL</v>
      </c>
      <c r="B88" t="s">
        <v>390</v>
      </c>
      <c r="C88" t="s">
        <v>391</v>
      </c>
      <c r="D88" t="s">
        <v>12</v>
      </c>
      <c r="E88">
        <v>43</v>
      </c>
      <c r="F88">
        <v>171</v>
      </c>
      <c r="G88">
        <v>1</v>
      </c>
      <c r="H88">
        <v>6</v>
      </c>
      <c r="I88">
        <v>44</v>
      </c>
      <c r="J88">
        <v>0</v>
      </c>
      <c r="K88">
        <v>0</v>
      </c>
      <c r="L88">
        <v>27.5</v>
      </c>
      <c r="N88" t="str">
        <f t="shared" si="3"/>
        <v>JermarJeffersonDET</v>
      </c>
      <c r="O88" t="s">
        <v>490</v>
      </c>
      <c r="P88" t="s">
        <v>491</v>
      </c>
      <c r="Q88" t="s">
        <v>34</v>
      </c>
      <c r="R88">
        <v>36</v>
      </c>
      <c r="S88">
        <v>158</v>
      </c>
      <c r="T88">
        <v>2</v>
      </c>
      <c r="U88">
        <v>5</v>
      </c>
      <c r="V88">
        <v>32</v>
      </c>
      <c r="W88">
        <v>0</v>
      </c>
      <c r="X88">
        <v>0</v>
      </c>
      <c r="Y88">
        <v>31</v>
      </c>
      <c r="AA88" t="str">
        <f t="shared" si="4"/>
        <v>TravisHomerSEA</v>
      </c>
      <c r="AB88" t="s">
        <v>320</v>
      </c>
      <c r="AC88" t="s">
        <v>440</v>
      </c>
      <c r="AD88" t="s">
        <v>35</v>
      </c>
      <c r="AE88">
        <v>25.5</v>
      </c>
      <c r="AF88">
        <v>138</v>
      </c>
      <c r="AG88">
        <v>1</v>
      </c>
      <c r="AH88">
        <v>12</v>
      </c>
      <c r="AI88">
        <v>93.5</v>
      </c>
      <c r="AJ88">
        <v>0.5</v>
      </c>
      <c r="AK88">
        <v>0</v>
      </c>
      <c r="AL88">
        <v>32.200000000000003</v>
      </c>
    </row>
    <row r="89" spans="1:38" x14ac:dyDescent="0.25">
      <c r="A89" t="str">
        <f t="shared" si="5"/>
        <v>DarryntonEvansCHI</v>
      </c>
      <c r="B89" t="s">
        <v>492</v>
      </c>
      <c r="C89" t="s">
        <v>453</v>
      </c>
      <c r="D89" t="s">
        <v>25</v>
      </c>
      <c r="E89">
        <v>39</v>
      </c>
      <c r="F89">
        <v>170</v>
      </c>
      <c r="G89">
        <v>1</v>
      </c>
      <c r="H89">
        <v>6</v>
      </c>
      <c r="I89">
        <v>42</v>
      </c>
      <c r="J89">
        <v>0</v>
      </c>
      <c r="K89">
        <v>0</v>
      </c>
      <c r="L89">
        <v>27.2</v>
      </c>
      <c r="N89" t="str">
        <f t="shared" si="3"/>
        <v>AnthonyMcFarlandPIT</v>
      </c>
      <c r="O89" t="s">
        <v>421</v>
      </c>
      <c r="P89" t="s">
        <v>422</v>
      </c>
      <c r="Q89" t="s">
        <v>37</v>
      </c>
      <c r="R89">
        <v>35</v>
      </c>
      <c r="S89">
        <v>149</v>
      </c>
      <c r="T89">
        <v>1</v>
      </c>
      <c r="U89">
        <v>4</v>
      </c>
      <c r="V89">
        <v>33</v>
      </c>
      <c r="W89">
        <v>1</v>
      </c>
      <c r="X89">
        <v>0</v>
      </c>
      <c r="Y89">
        <v>30.2</v>
      </c>
      <c r="AA89" t="str">
        <f t="shared" si="4"/>
        <v>MikeDavisBAL</v>
      </c>
      <c r="AB89" t="s">
        <v>188</v>
      </c>
      <c r="AC89" t="s">
        <v>101</v>
      </c>
      <c r="AD89" t="s">
        <v>12</v>
      </c>
      <c r="AE89">
        <v>48.5</v>
      </c>
      <c r="AF89">
        <v>212</v>
      </c>
      <c r="AG89">
        <v>1.5</v>
      </c>
      <c r="AH89">
        <v>5.5</v>
      </c>
      <c r="AI89">
        <v>35.5</v>
      </c>
      <c r="AJ89">
        <v>0</v>
      </c>
      <c r="AK89">
        <v>1</v>
      </c>
      <c r="AL89">
        <v>31.8</v>
      </c>
    </row>
    <row r="90" spans="1:38" x14ac:dyDescent="0.25">
      <c r="A90" t="str">
        <f t="shared" si="5"/>
        <v>BennySnellPIT</v>
      </c>
      <c r="B90" t="s">
        <v>431</v>
      </c>
      <c r="C90" t="s">
        <v>432</v>
      </c>
      <c r="D90" t="s">
        <v>37</v>
      </c>
      <c r="E90">
        <v>47</v>
      </c>
      <c r="F90">
        <v>183</v>
      </c>
      <c r="G90">
        <v>1</v>
      </c>
      <c r="H90">
        <v>4</v>
      </c>
      <c r="I90">
        <v>27</v>
      </c>
      <c r="J90">
        <v>0</v>
      </c>
      <c r="K90">
        <v>0</v>
      </c>
      <c r="L90">
        <v>27</v>
      </c>
      <c r="N90" t="str">
        <f t="shared" si="3"/>
        <v>ToryCarterTEN</v>
      </c>
      <c r="O90" t="s">
        <v>495</v>
      </c>
      <c r="P90" t="s">
        <v>329</v>
      </c>
      <c r="Q90" t="s">
        <v>26</v>
      </c>
      <c r="R90">
        <v>19</v>
      </c>
      <c r="S90">
        <v>89</v>
      </c>
      <c r="T90">
        <v>1</v>
      </c>
      <c r="U90">
        <v>10</v>
      </c>
      <c r="V90">
        <v>71</v>
      </c>
      <c r="W90">
        <v>1</v>
      </c>
      <c r="X90">
        <v>0</v>
      </c>
      <c r="Y90">
        <v>28</v>
      </c>
      <c r="AA90" t="str">
        <f t="shared" si="4"/>
        <v>JoshuaKelleyLAC</v>
      </c>
      <c r="AB90" t="s">
        <v>119</v>
      </c>
      <c r="AC90" t="s">
        <v>451</v>
      </c>
      <c r="AD90" t="s">
        <v>13</v>
      </c>
      <c r="AE90">
        <v>57</v>
      </c>
      <c r="AF90">
        <v>227</v>
      </c>
      <c r="AG90">
        <v>1</v>
      </c>
      <c r="AH90">
        <v>3</v>
      </c>
      <c r="AI90">
        <v>25</v>
      </c>
      <c r="AJ90">
        <v>0</v>
      </c>
      <c r="AK90">
        <v>0</v>
      </c>
      <c r="AL90">
        <v>31.2</v>
      </c>
    </row>
    <row r="91" spans="1:38" x14ac:dyDescent="0.25">
      <c r="A91" t="str">
        <f t="shared" si="5"/>
        <v>CraigReynoldsDET</v>
      </c>
      <c r="B91" t="s">
        <v>435</v>
      </c>
      <c r="C91" t="s">
        <v>436</v>
      </c>
      <c r="D91" t="s">
        <v>34</v>
      </c>
      <c r="E91">
        <v>38</v>
      </c>
      <c r="F91">
        <v>155</v>
      </c>
      <c r="G91">
        <v>1</v>
      </c>
      <c r="H91">
        <v>6</v>
      </c>
      <c r="I91">
        <v>45</v>
      </c>
      <c r="J91">
        <v>0</v>
      </c>
      <c r="K91">
        <v>0</v>
      </c>
      <c r="L91">
        <v>26</v>
      </c>
      <c r="N91" t="str">
        <f t="shared" si="3"/>
        <v>TravisHomerSEA</v>
      </c>
      <c r="O91" t="s">
        <v>320</v>
      </c>
      <c r="P91" t="s">
        <v>440</v>
      </c>
      <c r="Q91" t="s">
        <v>35</v>
      </c>
      <c r="R91">
        <v>21</v>
      </c>
      <c r="S91">
        <v>117</v>
      </c>
      <c r="T91">
        <v>0.5</v>
      </c>
      <c r="U91">
        <v>13</v>
      </c>
      <c r="V91">
        <v>101.5</v>
      </c>
      <c r="W91">
        <v>0.5</v>
      </c>
      <c r="X91">
        <v>0</v>
      </c>
      <c r="Y91">
        <v>27.9</v>
      </c>
      <c r="AA91" t="str">
        <f t="shared" si="4"/>
        <v>DemetricFeltonCLE</v>
      </c>
      <c r="AB91" t="s">
        <v>457</v>
      </c>
      <c r="AC91" t="s">
        <v>458</v>
      </c>
      <c r="AD91" t="s">
        <v>39</v>
      </c>
      <c r="AE91">
        <v>8</v>
      </c>
      <c r="AF91">
        <v>29</v>
      </c>
      <c r="AG91">
        <v>0</v>
      </c>
      <c r="AH91">
        <v>16</v>
      </c>
      <c r="AI91">
        <v>170</v>
      </c>
      <c r="AJ91">
        <v>2</v>
      </c>
      <c r="AK91">
        <v>1</v>
      </c>
      <c r="AL91">
        <v>29.9</v>
      </c>
    </row>
    <row r="92" spans="1:38" x14ac:dyDescent="0.25">
      <c r="A92" t="str">
        <f t="shared" si="5"/>
        <v>GaryBrightwellNYG</v>
      </c>
      <c r="B92" t="s">
        <v>466</v>
      </c>
      <c r="C92" t="s">
        <v>467</v>
      </c>
      <c r="D92" t="s">
        <v>28</v>
      </c>
      <c r="E92">
        <v>33.5</v>
      </c>
      <c r="F92">
        <v>133</v>
      </c>
      <c r="G92">
        <v>1</v>
      </c>
      <c r="H92">
        <v>7</v>
      </c>
      <c r="I92">
        <v>51</v>
      </c>
      <c r="J92">
        <v>0</v>
      </c>
      <c r="K92">
        <v>0</v>
      </c>
      <c r="L92">
        <v>24.4</v>
      </c>
      <c r="N92" t="str">
        <f t="shared" si="3"/>
        <v>TylerBadieBAL</v>
      </c>
      <c r="O92" t="s">
        <v>130</v>
      </c>
      <c r="P92" t="s">
        <v>655</v>
      </c>
      <c r="Q92" t="s">
        <v>12</v>
      </c>
      <c r="R92">
        <v>38</v>
      </c>
      <c r="S92">
        <v>196</v>
      </c>
      <c r="T92">
        <v>1</v>
      </c>
      <c r="U92">
        <v>2</v>
      </c>
      <c r="V92">
        <v>18</v>
      </c>
      <c r="W92">
        <v>0</v>
      </c>
      <c r="X92">
        <v>0</v>
      </c>
      <c r="Y92">
        <v>27.4</v>
      </c>
      <c r="AA92" t="str">
        <f t="shared" si="4"/>
        <v>ChrisEvansCIN</v>
      </c>
      <c r="AB92" t="s">
        <v>452</v>
      </c>
      <c r="AC92" t="s">
        <v>453</v>
      </c>
      <c r="AD92" t="s">
        <v>20</v>
      </c>
      <c r="AE92">
        <v>26</v>
      </c>
      <c r="AF92">
        <v>92</v>
      </c>
      <c r="AG92">
        <v>0</v>
      </c>
      <c r="AH92">
        <v>20</v>
      </c>
      <c r="AI92">
        <v>131</v>
      </c>
      <c r="AJ92">
        <v>1</v>
      </c>
      <c r="AK92">
        <v>0</v>
      </c>
      <c r="AL92">
        <v>28.3</v>
      </c>
    </row>
    <row r="93" spans="1:38" x14ac:dyDescent="0.25">
      <c r="A93" t="str">
        <f t="shared" si="5"/>
        <v>ZackMossBUF</v>
      </c>
      <c r="B93" t="s">
        <v>405</v>
      </c>
      <c r="C93" t="s">
        <v>406</v>
      </c>
      <c r="D93" t="s">
        <v>9</v>
      </c>
      <c r="E93">
        <v>35.5</v>
      </c>
      <c r="F93">
        <v>139.5</v>
      </c>
      <c r="G93">
        <v>1</v>
      </c>
      <c r="H93">
        <v>3</v>
      </c>
      <c r="I93">
        <v>24</v>
      </c>
      <c r="J93">
        <v>0</v>
      </c>
      <c r="K93">
        <v>0</v>
      </c>
      <c r="L93">
        <v>22.4</v>
      </c>
      <c r="N93" t="str">
        <f t="shared" si="3"/>
        <v>DarryntonEvansCHI</v>
      </c>
      <c r="O93" t="s">
        <v>492</v>
      </c>
      <c r="P93" t="s">
        <v>453</v>
      </c>
      <c r="Q93" t="s">
        <v>25</v>
      </c>
      <c r="R93">
        <v>39</v>
      </c>
      <c r="S93">
        <v>170</v>
      </c>
      <c r="T93">
        <v>1</v>
      </c>
      <c r="U93">
        <v>6</v>
      </c>
      <c r="V93">
        <v>42</v>
      </c>
      <c r="W93">
        <v>0</v>
      </c>
      <c r="X93">
        <v>0</v>
      </c>
      <c r="Y93">
        <v>27.2</v>
      </c>
      <c r="AA93" t="str">
        <f t="shared" si="4"/>
        <v>ToryCarterTEN</v>
      </c>
      <c r="AB93" t="s">
        <v>495</v>
      </c>
      <c r="AC93" t="s">
        <v>329</v>
      </c>
      <c r="AD93" t="s">
        <v>26</v>
      </c>
      <c r="AE93">
        <v>19</v>
      </c>
      <c r="AF93">
        <v>89</v>
      </c>
      <c r="AG93">
        <v>1</v>
      </c>
      <c r="AH93">
        <v>10</v>
      </c>
      <c r="AI93">
        <v>71</v>
      </c>
      <c r="AJ93">
        <v>1</v>
      </c>
      <c r="AK93">
        <v>0</v>
      </c>
      <c r="AL93">
        <v>28</v>
      </c>
    </row>
    <row r="94" spans="1:38" x14ac:dyDescent="0.25">
      <c r="A94" t="str">
        <f t="shared" si="5"/>
        <v>KeneNwangwuMIN</v>
      </c>
      <c r="B94" t="s">
        <v>468</v>
      </c>
      <c r="C94" t="s">
        <v>469</v>
      </c>
      <c r="D94" t="s">
        <v>22</v>
      </c>
      <c r="E94">
        <v>37</v>
      </c>
      <c r="F94">
        <v>147</v>
      </c>
      <c r="G94">
        <v>1</v>
      </c>
      <c r="H94">
        <v>2</v>
      </c>
      <c r="I94">
        <v>16</v>
      </c>
      <c r="J94">
        <v>0</v>
      </c>
      <c r="K94">
        <v>0</v>
      </c>
      <c r="L94">
        <v>22.3</v>
      </c>
      <c r="N94" t="str">
        <f t="shared" si="3"/>
        <v>PatrickRicardBAL</v>
      </c>
      <c r="O94" t="s">
        <v>52</v>
      </c>
      <c r="P94" t="s">
        <v>480</v>
      </c>
      <c r="Q94" t="s">
        <v>12</v>
      </c>
      <c r="R94">
        <v>3</v>
      </c>
      <c r="S94">
        <v>4</v>
      </c>
      <c r="T94">
        <v>0</v>
      </c>
      <c r="U94">
        <v>21</v>
      </c>
      <c r="V94">
        <v>144</v>
      </c>
      <c r="W94">
        <v>2</v>
      </c>
      <c r="X94">
        <v>0</v>
      </c>
      <c r="Y94">
        <v>26.8</v>
      </c>
      <c r="AA94" t="str">
        <f t="shared" si="4"/>
        <v>TylerBadieBAL</v>
      </c>
      <c r="AB94" t="s">
        <v>130</v>
      </c>
      <c r="AC94" t="s">
        <v>655</v>
      </c>
      <c r="AD94" t="s">
        <v>12</v>
      </c>
      <c r="AE94">
        <v>38</v>
      </c>
      <c r="AF94">
        <v>196</v>
      </c>
      <c r="AG94">
        <v>1</v>
      </c>
      <c r="AH94">
        <v>2</v>
      </c>
      <c r="AI94">
        <v>18</v>
      </c>
      <c r="AJ94">
        <v>0</v>
      </c>
      <c r="AK94">
        <v>0</v>
      </c>
      <c r="AL94">
        <v>27.4</v>
      </c>
    </row>
    <row r="95" spans="1:38" x14ac:dyDescent="0.25">
      <c r="A95" t="str">
        <f t="shared" si="5"/>
        <v>TonyJonesNO</v>
      </c>
      <c r="B95" t="s">
        <v>339</v>
      </c>
      <c r="C95" t="s">
        <v>88</v>
      </c>
      <c r="D95" t="s">
        <v>27</v>
      </c>
      <c r="E95">
        <v>34</v>
      </c>
      <c r="F95">
        <v>137.5</v>
      </c>
      <c r="G95">
        <v>0.5</v>
      </c>
      <c r="H95">
        <v>6</v>
      </c>
      <c r="I95">
        <v>40</v>
      </c>
      <c r="J95">
        <v>0</v>
      </c>
      <c r="K95">
        <v>0</v>
      </c>
      <c r="L95">
        <v>20.8</v>
      </c>
      <c r="N95" t="str">
        <f t="shared" si="3"/>
        <v>D'ErnestJohnsonCLE</v>
      </c>
      <c r="O95" t="s">
        <v>387</v>
      </c>
      <c r="P95" t="s">
        <v>127</v>
      </c>
      <c r="Q95" t="s">
        <v>39</v>
      </c>
      <c r="R95">
        <v>32</v>
      </c>
      <c r="S95">
        <v>156</v>
      </c>
      <c r="T95">
        <v>1</v>
      </c>
      <c r="U95">
        <v>6</v>
      </c>
      <c r="V95">
        <v>41.5</v>
      </c>
      <c r="W95">
        <v>0</v>
      </c>
      <c r="X95">
        <v>0</v>
      </c>
      <c r="Y95">
        <v>25.8</v>
      </c>
      <c r="AA95" t="str">
        <f t="shared" si="4"/>
        <v>PatrickRicardBAL</v>
      </c>
      <c r="AB95" t="s">
        <v>52</v>
      </c>
      <c r="AC95" t="s">
        <v>480</v>
      </c>
      <c r="AD95" t="s">
        <v>12</v>
      </c>
      <c r="AE95">
        <v>3</v>
      </c>
      <c r="AF95">
        <v>4</v>
      </c>
      <c r="AG95">
        <v>0</v>
      </c>
      <c r="AH95">
        <v>21</v>
      </c>
      <c r="AI95">
        <v>144</v>
      </c>
      <c r="AJ95">
        <v>2</v>
      </c>
      <c r="AK95">
        <v>0</v>
      </c>
      <c r="AL95">
        <v>26.8</v>
      </c>
    </row>
    <row r="96" spans="1:38" x14ac:dyDescent="0.25">
      <c r="A96" t="str">
        <f t="shared" si="5"/>
        <v>BrandonBoldenLV</v>
      </c>
      <c r="B96" t="s">
        <v>172</v>
      </c>
      <c r="C96" t="s">
        <v>438</v>
      </c>
      <c r="D96" t="s">
        <v>21</v>
      </c>
      <c r="E96">
        <v>26</v>
      </c>
      <c r="F96">
        <v>101</v>
      </c>
      <c r="G96">
        <v>0.5</v>
      </c>
      <c r="H96">
        <v>10</v>
      </c>
      <c r="I96">
        <v>76.5</v>
      </c>
      <c r="J96">
        <v>0</v>
      </c>
      <c r="K96">
        <v>0</v>
      </c>
      <c r="L96">
        <v>20.8</v>
      </c>
      <c r="N96" t="str">
        <f t="shared" si="3"/>
        <v>JeromeFordCLE</v>
      </c>
      <c r="O96" t="s">
        <v>442</v>
      </c>
      <c r="P96" t="s">
        <v>443</v>
      </c>
      <c r="Q96" t="s">
        <v>39</v>
      </c>
      <c r="R96">
        <v>32</v>
      </c>
      <c r="S96">
        <v>161</v>
      </c>
      <c r="T96">
        <v>1</v>
      </c>
      <c r="U96">
        <v>4</v>
      </c>
      <c r="V96">
        <v>36</v>
      </c>
      <c r="W96">
        <v>0</v>
      </c>
      <c r="X96">
        <v>0</v>
      </c>
      <c r="Y96">
        <v>25.7</v>
      </c>
      <c r="AA96" t="str">
        <f t="shared" si="4"/>
        <v>SnoopConnerJAC</v>
      </c>
      <c r="AB96" t="s">
        <v>404</v>
      </c>
      <c r="AC96" t="s">
        <v>302</v>
      </c>
      <c r="AD96" t="s">
        <v>29</v>
      </c>
      <c r="AE96">
        <v>35</v>
      </c>
      <c r="AF96">
        <v>145</v>
      </c>
      <c r="AG96">
        <v>1</v>
      </c>
      <c r="AH96">
        <v>8</v>
      </c>
      <c r="AI96">
        <v>55</v>
      </c>
      <c r="AJ96">
        <v>0</v>
      </c>
      <c r="AK96">
        <v>0</v>
      </c>
      <c r="AL96">
        <v>26</v>
      </c>
    </row>
    <row r="97" spans="1:38" x14ac:dyDescent="0.25">
      <c r="A97" t="str">
        <f t="shared" si="5"/>
        <v>MylesGaskinMIA</v>
      </c>
      <c r="B97" t="s">
        <v>419</v>
      </c>
      <c r="C97" t="s">
        <v>420</v>
      </c>
      <c r="D97" t="s">
        <v>24</v>
      </c>
      <c r="E97">
        <v>27.5</v>
      </c>
      <c r="F97">
        <v>105.5</v>
      </c>
      <c r="G97">
        <v>0.5</v>
      </c>
      <c r="H97">
        <v>8.5</v>
      </c>
      <c r="I97">
        <v>61.5</v>
      </c>
      <c r="J97">
        <v>0</v>
      </c>
      <c r="K97">
        <v>0</v>
      </c>
      <c r="L97">
        <v>19.7</v>
      </c>
      <c r="N97" t="str">
        <f t="shared" si="3"/>
        <v>JustinJacksonDET</v>
      </c>
      <c r="O97" t="s">
        <v>58</v>
      </c>
      <c r="P97" t="s">
        <v>57</v>
      </c>
      <c r="Q97" t="s">
        <v>34</v>
      </c>
      <c r="R97">
        <v>29</v>
      </c>
      <c r="S97">
        <v>161</v>
      </c>
      <c r="T97">
        <v>1</v>
      </c>
      <c r="U97">
        <v>3</v>
      </c>
      <c r="V97">
        <v>24</v>
      </c>
      <c r="W97">
        <v>0</v>
      </c>
      <c r="X97">
        <v>0</v>
      </c>
      <c r="Y97">
        <v>24.5</v>
      </c>
      <c r="AA97" t="str">
        <f t="shared" si="4"/>
        <v>JeromeFordCLE</v>
      </c>
      <c r="AB97" t="s">
        <v>442</v>
      </c>
      <c r="AC97" t="s">
        <v>443</v>
      </c>
      <c r="AD97" t="s">
        <v>39</v>
      </c>
      <c r="AE97">
        <v>32</v>
      </c>
      <c r="AF97">
        <v>161</v>
      </c>
      <c r="AG97">
        <v>1</v>
      </c>
      <c r="AH97">
        <v>4</v>
      </c>
      <c r="AI97">
        <v>36</v>
      </c>
      <c r="AJ97">
        <v>0</v>
      </c>
      <c r="AK97">
        <v>0</v>
      </c>
      <c r="AL97">
        <v>25.7</v>
      </c>
    </row>
    <row r="98" spans="1:38" x14ac:dyDescent="0.25">
      <c r="A98" t="str">
        <f t="shared" si="5"/>
        <v>JusticeHillBAL</v>
      </c>
      <c r="B98" t="s">
        <v>481</v>
      </c>
      <c r="C98" t="s">
        <v>124</v>
      </c>
      <c r="D98" t="s">
        <v>12</v>
      </c>
      <c r="E98">
        <v>22</v>
      </c>
      <c r="F98">
        <v>96</v>
      </c>
      <c r="G98">
        <v>1</v>
      </c>
      <c r="H98">
        <v>3</v>
      </c>
      <c r="I98">
        <v>19</v>
      </c>
      <c r="J98">
        <v>0</v>
      </c>
      <c r="K98">
        <v>0</v>
      </c>
      <c r="L98">
        <v>17.5</v>
      </c>
      <c r="N98" t="str">
        <f t="shared" si="3"/>
        <v>GaryBrightwellNYG</v>
      </c>
      <c r="O98" t="s">
        <v>466</v>
      </c>
      <c r="P98" t="s">
        <v>467</v>
      </c>
      <c r="Q98" t="s">
        <v>28</v>
      </c>
      <c r="R98">
        <v>34</v>
      </c>
      <c r="S98">
        <v>133</v>
      </c>
      <c r="T98">
        <v>1</v>
      </c>
      <c r="U98">
        <v>7</v>
      </c>
      <c r="V98">
        <v>48</v>
      </c>
      <c r="W98">
        <v>0</v>
      </c>
      <c r="X98">
        <v>0</v>
      </c>
      <c r="Y98">
        <v>24.1</v>
      </c>
      <c r="AA98" t="str">
        <f t="shared" si="4"/>
        <v>GaryBrightwellNYG</v>
      </c>
      <c r="AB98" t="s">
        <v>466</v>
      </c>
      <c r="AC98" t="s">
        <v>467</v>
      </c>
      <c r="AD98" t="s">
        <v>28</v>
      </c>
      <c r="AE98">
        <v>33</v>
      </c>
      <c r="AF98">
        <v>133</v>
      </c>
      <c r="AG98">
        <v>1</v>
      </c>
      <c r="AH98">
        <v>7</v>
      </c>
      <c r="AI98">
        <v>54</v>
      </c>
      <c r="AJ98">
        <v>0</v>
      </c>
      <c r="AK98">
        <v>0</v>
      </c>
      <c r="AL98">
        <v>24.7</v>
      </c>
    </row>
    <row r="99" spans="1:38" x14ac:dyDescent="0.25">
      <c r="A99" t="str">
        <f t="shared" si="5"/>
        <v>SnoopConnerJAC</v>
      </c>
      <c r="B99" t="s">
        <v>404</v>
      </c>
      <c r="C99" t="s">
        <v>302</v>
      </c>
      <c r="D99" t="s">
        <v>29</v>
      </c>
      <c r="E99">
        <v>26</v>
      </c>
      <c r="F99">
        <v>105.5</v>
      </c>
      <c r="G99">
        <v>0.5</v>
      </c>
      <c r="H99">
        <v>5.5</v>
      </c>
      <c r="I99">
        <v>37</v>
      </c>
      <c r="J99">
        <v>0</v>
      </c>
      <c r="K99">
        <v>0</v>
      </c>
      <c r="L99">
        <v>17.3</v>
      </c>
      <c r="N99" t="str">
        <f t="shared" si="3"/>
        <v>JaMycalHastyJAC</v>
      </c>
      <c r="O99" t="s">
        <v>486</v>
      </c>
      <c r="P99" t="s">
        <v>487</v>
      </c>
      <c r="Q99" t="s">
        <v>29</v>
      </c>
      <c r="R99">
        <v>24</v>
      </c>
      <c r="S99">
        <v>96</v>
      </c>
      <c r="T99">
        <v>1</v>
      </c>
      <c r="U99">
        <v>13</v>
      </c>
      <c r="V99">
        <v>85</v>
      </c>
      <c r="W99">
        <v>0</v>
      </c>
      <c r="X99">
        <v>0</v>
      </c>
      <c r="Y99">
        <v>24.1</v>
      </c>
      <c r="AA99" t="str">
        <f t="shared" si="4"/>
        <v>JustinJacksonDET</v>
      </c>
      <c r="AB99" t="s">
        <v>58</v>
      </c>
      <c r="AC99" t="s">
        <v>57</v>
      </c>
      <c r="AD99" t="s">
        <v>34</v>
      </c>
      <c r="AE99">
        <v>29</v>
      </c>
      <c r="AF99">
        <v>161</v>
      </c>
      <c r="AG99">
        <v>1</v>
      </c>
      <c r="AH99">
        <v>3</v>
      </c>
      <c r="AI99">
        <v>24</v>
      </c>
      <c r="AJ99">
        <v>0</v>
      </c>
      <c r="AK99">
        <v>0</v>
      </c>
      <c r="AL99">
        <v>24.5</v>
      </c>
    </row>
    <row r="100" spans="1:38" x14ac:dyDescent="0.25">
      <c r="A100" t="str">
        <f t="shared" si="5"/>
        <v>KyrenWilliamsLAR</v>
      </c>
      <c r="B100" t="s">
        <v>386</v>
      </c>
      <c r="C100" t="s">
        <v>304</v>
      </c>
      <c r="D100" t="s">
        <v>17</v>
      </c>
      <c r="E100">
        <v>15.5</v>
      </c>
      <c r="F100">
        <v>67</v>
      </c>
      <c r="G100">
        <v>1</v>
      </c>
      <c r="H100">
        <v>4.5</v>
      </c>
      <c r="I100">
        <v>35</v>
      </c>
      <c r="J100">
        <v>0</v>
      </c>
      <c r="K100">
        <v>0</v>
      </c>
      <c r="L100">
        <v>16.2</v>
      </c>
      <c r="N100" t="str">
        <f t="shared" si="3"/>
        <v>KeneNwangwuMIN</v>
      </c>
      <c r="O100" t="s">
        <v>468</v>
      </c>
      <c r="P100" t="s">
        <v>469</v>
      </c>
      <c r="Q100" t="s">
        <v>22</v>
      </c>
      <c r="R100">
        <v>37</v>
      </c>
      <c r="S100">
        <v>147</v>
      </c>
      <c r="T100">
        <v>1</v>
      </c>
      <c r="U100">
        <v>2</v>
      </c>
      <c r="V100">
        <v>16</v>
      </c>
      <c r="W100">
        <v>0</v>
      </c>
      <c r="X100">
        <v>0</v>
      </c>
      <c r="Y100">
        <v>22.3</v>
      </c>
      <c r="AA100" t="str">
        <f t="shared" si="4"/>
        <v>PierreStrongNE</v>
      </c>
      <c r="AB100" t="s">
        <v>394</v>
      </c>
      <c r="AC100" t="s">
        <v>395</v>
      </c>
      <c r="AD100" t="s">
        <v>30</v>
      </c>
      <c r="AE100">
        <v>35</v>
      </c>
      <c r="AF100">
        <v>149</v>
      </c>
      <c r="AG100">
        <v>1</v>
      </c>
      <c r="AH100">
        <v>4</v>
      </c>
      <c r="AI100">
        <v>34</v>
      </c>
      <c r="AJ100">
        <v>0</v>
      </c>
      <c r="AK100">
        <v>0</v>
      </c>
      <c r="AL100">
        <v>24.3</v>
      </c>
    </row>
    <row r="101" spans="1:38" x14ac:dyDescent="0.25">
      <c r="A101" t="str">
        <f t="shared" si="5"/>
        <v>TyChandlerMIN</v>
      </c>
      <c r="B101" t="s">
        <v>413</v>
      </c>
      <c r="C101" t="s">
        <v>437</v>
      </c>
      <c r="D101" t="s">
        <v>22</v>
      </c>
      <c r="E101">
        <v>28</v>
      </c>
      <c r="F101">
        <v>105</v>
      </c>
      <c r="G101">
        <v>0</v>
      </c>
      <c r="H101">
        <v>8</v>
      </c>
      <c r="I101">
        <v>53</v>
      </c>
      <c r="J101">
        <v>0</v>
      </c>
      <c r="K101">
        <v>0</v>
      </c>
      <c r="L101">
        <v>15.8</v>
      </c>
      <c r="N101" t="str">
        <f t="shared" si="3"/>
        <v>ZackMossBUF</v>
      </c>
      <c r="O101" t="s">
        <v>405</v>
      </c>
      <c r="P101" t="s">
        <v>406</v>
      </c>
      <c r="Q101" t="s">
        <v>9</v>
      </c>
      <c r="R101">
        <v>36</v>
      </c>
      <c r="S101">
        <v>139</v>
      </c>
      <c r="T101">
        <v>1</v>
      </c>
      <c r="U101">
        <v>2</v>
      </c>
      <c r="V101">
        <v>15</v>
      </c>
      <c r="W101">
        <v>0</v>
      </c>
      <c r="X101">
        <v>0</v>
      </c>
      <c r="Y101">
        <v>21.4</v>
      </c>
      <c r="AA101" t="str">
        <f t="shared" si="4"/>
        <v>JaMycalHastyJAC</v>
      </c>
      <c r="AB101" t="s">
        <v>486</v>
      </c>
      <c r="AC101" t="s">
        <v>487</v>
      </c>
      <c r="AD101" t="s">
        <v>29</v>
      </c>
      <c r="AE101">
        <v>24</v>
      </c>
      <c r="AF101">
        <v>96</v>
      </c>
      <c r="AG101">
        <v>1</v>
      </c>
      <c r="AH101">
        <v>13</v>
      </c>
      <c r="AI101">
        <v>85</v>
      </c>
      <c r="AJ101">
        <v>0</v>
      </c>
      <c r="AK101">
        <v>0</v>
      </c>
      <c r="AL101">
        <v>24.1</v>
      </c>
    </row>
    <row r="102" spans="1:38" x14ac:dyDescent="0.25">
      <c r="A102" t="str">
        <f t="shared" si="5"/>
        <v>PierreStrongNE</v>
      </c>
      <c r="B102" t="s">
        <v>394</v>
      </c>
      <c r="C102" t="s">
        <v>395</v>
      </c>
      <c r="D102" t="s">
        <v>30</v>
      </c>
      <c r="E102">
        <v>14</v>
      </c>
      <c r="F102">
        <v>59</v>
      </c>
      <c r="G102">
        <v>1</v>
      </c>
      <c r="H102">
        <v>3</v>
      </c>
      <c r="I102">
        <v>28</v>
      </c>
      <c r="J102">
        <v>0</v>
      </c>
      <c r="K102">
        <v>0</v>
      </c>
      <c r="L102">
        <v>14.7</v>
      </c>
      <c r="N102" t="str">
        <f t="shared" si="3"/>
        <v>J.J.TaylorNE</v>
      </c>
      <c r="O102" t="s">
        <v>401</v>
      </c>
      <c r="P102" t="s">
        <v>154</v>
      </c>
      <c r="Q102" t="s">
        <v>30</v>
      </c>
      <c r="R102">
        <v>35</v>
      </c>
      <c r="S102">
        <v>91</v>
      </c>
      <c r="T102">
        <v>2</v>
      </c>
      <c r="U102">
        <v>1</v>
      </c>
      <c r="V102">
        <v>2</v>
      </c>
      <c r="W102">
        <v>0</v>
      </c>
      <c r="X102">
        <v>0</v>
      </c>
      <c r="Y102">
        <v>21.3</v>
      </c>
      <c r="AA102" t="str">
        <f t="shared" si="4"/>
        <v>KeaontayIngramARI</v>
      </c>
      <c r="AB102" t="s">
        <v>502</v>
      </c>
      <c r="AC102" t="s">
        <v>357</v>
      </c>
      <c r="AD102" t="s">
        <v>11</v>
      </c>
      <c r="AE102">
        <v>34</v>
      </c>
      <c r="AF102">
        <v>139</v>
      </c>
      <c r="AG102">
        <v>1</v>
      </c>
      <c r="AH102">
        <v>4</v>
      </c>
      <c r="AI102">
        <v>39</v>
      </c>
      <c r="AJ102">
        <v>0</v>
      </c>
      <c r="AK102">
        <v>0</v>
      </c>
      <c r="AL102">
        <v>23.8</v>
      </c>
    </row>
    <row r="103" spans="1:38" x14ac:dyDescent="0.25">
      <c r="A103" t="str">
        <f t="shared" si="5"/>
        <v>TyMontgomeryNE</v>
      </c>
      <c r="B103" t="s">
        <v>413</v>
      </c>
      <c r="C103" t="s">
        <v>308</v>
      </c>
      <c r="D103" t="s">
        <v>30</v>
      </c>
      <c r="E103">
        <v>15.5</v>
      </c>
      <c r="F103">
        <v>60</v>
      </c>
      <c r="G103">
        <v>0</v>
      </c>
      <c r="H103">
        <v>11</v>
      </c>
      <c r="I103">
        <v>83</v>
      </c>
      <c r="J103">
        <v>0</v>
      </c>
      <c r="K103">
        <v>0</v>
      </c>
      <c r="L103">
        <v>14.3</v>
      </c>
      <c r="N103" t="str">
        <f t="shared" si="3"/>
        <v>BennySnellPIT</v>
      </c>
      <c r="O103" t="s">
        <v>431</v>
      </c>
      <c r="P103" t="s">
        <v>432</v>
      </c>
      <c r="Q103" t="s">
        <v>37</v>
      </c>
      <c r="R103">
        <v>35</v>
      </c>
      <c r="S103">
        <v>131</v>
      </c>
      <c r="T103">
        <v>1</v>
      </c>
      <c r="U103">
        <v>3</v>
      </c>
      <c r="V103">
        <v>20</v>
      </c>
      <c r="W103">
        <v>0</v>
      </c>
      <c r="X103">
        <v>0</v>
      </c>
      <c r="Y103">
        <v>21.1</v>
      </c>
      <c r="AA103" t="str">
        <f t="shared" si="4"/>
        <v>AntonioWilliamsNYG</v>
      </c>
      <c r="AB103" t="s">
        <v>322</v>
      </c>
      <c r="AC103" t="s">
        <v>304</v>
      </c>
      <c r="AD103" t="s">
        <v>28</v>
      </c>
      <c r="AE103">
        <v>30</v>
      </c>
      <c r="AF103">
        <v>151</v>
      </c>
      <c r="AG103">
        <v>1</v>
      </c>
      <c r="AH103">
        <v>3</v>
      </c>
      <c r="AI103">
        <v>27</v>
      </c>
      <c r="AJ103">
        <v>0</v>
      </c>
      <c r="AK103">
        <v>0</v>
      </c>
      <c r="AL103">
        <v>23.8</v>
      </c>
    </row>
    <row r="104" spans="1:38" x14ac:dyDescent="0.25">
      <c r="A104" t="str">
        <f t="shared" si="5"/>
        <v>KeaontayIngramARI</v>
      </c>
      <c r="B104" t="s">
        <v>502</v>
      </c>
      <c r="C104" t="s">
        <v>357</v>
      </c>
      <c r="D104" t="s">
        <v>11</v>
      </c>
      <c r="E104">
        <v>29</v>
      </c>
      <c r="F104">
        <v>119</v>
      </c>
      <c r="G104">
        <v>0</v>
      </c>
      <c r="H104">
        <v>3</v>
      </c>
      <c r="I104">
        <v>22</v>
      </c>
      <c r="J104">
        <v>0</v>
      </c>
      <c r="K104">
        <v>0</v>
      </c>
      <c r="L104">
        <v>14.1</v>
      </c>
      <c r="N104" t="str">
        <f t="shared" si="3"/>
        <v>PierreStrongNE</v>
      </c>
      <c r="O104" t="s">
        <v>394</v>
      </c>
      <c r="P104" t="s">
        <v>395</v>
      </c>
      <c r="Q104" t="s">
        <v>30</v>
      </c>
      <c r="R104">
        <v>24.5</v>
      </c>
      <c r="S104">
        <v>104</v>
      </c>
      <c r="T104">
        <v>1</v>
      </c>
      <c r="U104">
        <v>3.5</v>
      </c>
      <c r="V104">
        <v>31</v>
      </c>
      <c r="W104">
        <v>0</v>
      </c>
      <c r="X104">
        <v>0</v>
      </c>
      <c r="Y104">
        <v>19.5</v>
      </c>
      <c r="AA104" t="str">
        <f t="shared" si="4"/>
        <v>JaylenWarrenPIT</v>
      </c>
      <c r="AB104" t="s">
        <v>409</v>
      </c>
      <c r="AC104" t="s">
        <v>410</v>
      </c>
      <c r="AD104" t="s">
        <v>37</v>
      </c>
      <c r="AE104">
        <v>41</v>
      </c>
      <c r="AF104">
        <v>151</v>
      </c>
      <c r="AG104">
        <v>1</v>
      </c>
      <c r="AH104">
        <v>4</v>
      </c>
      <c r="AI104">
        <v>27</v>
      </c>
      <c r="AJ104">
        <v>0</v>
      </c>
      <c r="AK104">
        <v>0</v>
      </c>
      <c r="AL104">
        <v>23.8</v>
      </c>
    </row>
    <row r="105" spans="1:38" x14ac:dyDescent="0.25">
      <c r="A105" t="str">
        <f t="shared" si="5"/>
        <v>JaylenWarrenPIT</v>
      </c>
      <c r="B105" t="s">
        <v>409</v>
      </c>
      <c r="C105" t="s">
        <v>410</v>
      </c>
      <c r="D105" t="s">
        <v>37</v>
      </c>
      <c r="E105">
        <v>25</v>
      </c>
      <c r="F105">
        <v>92.5</v>
      </c>
      <c r="G105">
        <v>0.5</v>
      </c>
      <c r="H105">
        <v>2</v>
      </c>
      <c r="I105">
        <v>13.5</v>
      </c>
      <c r="J105">
        <v>0</v>
      </c>
      <c r="K105">
        <v>0</v>
      </c>
      <c r="L105">
        <v>13.6</v>
      </c>
      <c r="N105" t="str">
        <f t="shared" si="3"/>
        <v>TonyJonesNO</v>
      </c>
      <c r="O105" t="s">
        <v>339</v>
      </c>
      <c r="P105" t="s">
        <v>88</v>
      </c>
      <c r="Q105" t="s">
        <v>27</v>
      </c>
      <c r="R105">
        <v>40</v>
      </c>
      <c r="S105">
        <v>147</v>
      </c>
      <c r="T105">
        <v>0</v>
      </c>
      <c r="U105">
        <v>7</v>
      </c>
      <c r="V105">
        <v>46</v>
      </c>
      <c r="W105">
        <v>0</v>
      </c>
      <c r="X105">
        <v>0</v>
      </c>
      <c r="Y105">
        <v>19.3</v>
      </c>
      <c r="AA105" t="str">
        <f t="shared" si="4"/>
        <v>MylesGaskinMIA</v>
      </c>
      <c r="AB105" t="s">
        <v>419</v>
      </c>
      <c r="AC105" t="s">
        <v>420</v>
      </c>
      <c r="AD105" t="s">
        <v>24</v>
      </c>
      <c r="AE105">
        <v>29</v>
      </c>
      <c r="AF105">
        <v>112</v>
      </c>
      <c r="AG105">
        <v>1</v>
      </c>
      <c r="AH105">
        <v>9</v>
      </c>
      <c r="AI105">
        <v>62</v>
      </c>
      <c r="AJ105">
        <v>0</v>
      </c>
      <c r="AK105">
        <v>0</v>
      </c>
      <c r="AL105">
        <v>23.4</v>
      </c>
    </row>
    <row r="106" spans="1:38" x14ac:dyDescent="0.25">
      <c r="A106" t="str">
        <f t="shared" si="5"/>
        <v>KylinHillGB</v>
      </c>
      <c r="B106" t="s">
        <v>650</v>
      </c>
      <c r="C106" t="s">
        <v>124</v>
      </c>
      <c r="D106" t="s">
        <v>19</v>
      </c>
      <c r="E106">
        <v>13</v>
      </c>
      <c r="F106">
        <v>50</v>
      </c>
      <c r="G106">
        <v>0</v>
      </c>
      <c r="H106">
        <v>9</v>
      </c>
      <c r="I106">
        <v>67</v>
      </c>
      <c r="J106">
        <v>0</v>
      </c>
      <c r="K106">
        <v>0</v>
      </c>
      <c r="L106">
        <v>11.7</v>
      </c>
      <c r="N106" t="str">
        <f t="shared" si="3"/>
        <v>KeaontayIngramARI</v>
      </c>
      <c r="O106" t="s">
        <v>502</v>
      </c>
      <c r="P106" t="s">
        <v>357</v>
      </c>
      <c r="Q106" t="s">
        <v>11</v>
      </c>
      <c r="R106">
        <v>31.5</v>
      </c>
      <c r="S106">
        <v>129</v>
      </c>
      <c r="T106">
        <v>0.5</v>
      </c>
      <c r="U106">
        <v>3.5</v>
      </c>
      <c r="V106">
        <v>30.5</v>
      </c>
      <c r="W106">
        <v>0</v>
      </c>
      <c r="X106">
        <v>0</v>
      </c>
      <c r="Y106">
        <v>19</v>
      </c>
      <c r="AA106" t="str">
        <f t="shared" si="4"/>
        <v>ZackMossBUF</v>
      </c>
      <c r="AB106" t="s">
        <v>405</v>
      </c>
      <c r="AC106" t="s">
        <v>406</v>
      </c>
      <c r="AD106" t="s">
        <v>9</v>
      </c>
      <c r="AE106">
        <v>35</v>
      </c>
      <c r="AF106">
        <v>140</v>
      </c>
      <c r="AG106">
        <v>1</v>
      </c>
      <c r="AH106">
        <v>4</v>
      </c>
      <c r="AI106">
        <v>33</v>
      </c>
      <c r="AJ106">
        <v>0</v>
      </c>
      <c r="AK106">
        <v>0</v>
      </c>
      <c r="AL106">
        <v>23.3</v>
      </c>
    </row>
    <row r="107" spans="1:38" x14ac:dyDescent="0.25">
      <c r="A107" t="str">
        <f t="shared" si="5"/>
        <v>DeeJayDallasSEA</v>
      </c>
      <c r="B107" t="s">
        <v>448</v>
      </c>
      <c r="C107" t="s">
        <v>449</v>
      </c>
      <c r="D107" t="s">
        <v>35</v>
      </c>
      <c r="E107">
        <v>22</v>
      </c>
      <c r="F107">
        <v>82</v>
      </c>
      <c r="G107">
        <v>0</v>
      </c>
      <c r="H107">
        <v>3</v>
      </c>
      <c r="I107">
        <v>20</v>
      </c>
      <c r="J107">
        <v>0</v>
      </c>
      <c r="K107">
        <v>0</v>
      </c>
      <c r="L107">
        <v>10.199999999999999</v>
      </c>
      <c r="N107" t="str">
        <f t="shared" si="3"/>
        <v>MikeBooneDEN</v>
      </c>
      <c r="O107" t="s">
        <v>188</v>
      </c>
      <c r="P107" t="s">
        <v>464</v>
      </c>
      <c r="Q107" t="s">
        <v>23</v>
      </c>
      <c r="R107">
        <v>20</v>
      </c>
      <c r="S107">
        <v>111</v>
      </c>
      <c r="T107">
        <v>1</v>
      </c>
      <c r="U107">
        <v>2.5</v>
      </c>
      <c r="V107">
        <v>18</v>
      </c>
      <c r="W107">
        <v>0</v>
      </c>
      <c r="X107">
        <v>0</v>
      </c>
      <c r="Y107">
        <v>18.899999999999999</v>
      </c>
      <c r="AA107" t="str">
        <f t="shared" si="4"/>
        <v>TonyJonesNO</v>
      </c>
      <c r="AB107" t="s">
        <v>339</v>
      </c>
      <c r="AC107" t="s">
        <v>88</v>
      </c>
      <c r="AD107" t="s">
        <v>27</v>
      </c>
      <c r="AE107">
        <v>28</v>
      </c>
      <c r="AF107">
        <v>128</v>
      </c>
      <c r="AG107">
        <v>1</v>
      </c>
      <c r="AH107">
        <v>5</v>
      </c>
      <c r="AI107">
        <v>34</v>
      </c>
      <c r="AJ107">
        <v>0</v>
      </c>
      <c r="AK107">
        <v>0</v>
      </c>
      <c r="AL107">
        <v>22.2</v>
      </c>
    </row>
    <row r="108" spans="1:38" x14ac:dyDescent="0.25">
      <c r="A108" t="str">
        <f t="shared" si="5"/>
        <v>RicoDowdleDAL</v>
      </c>
      <c r="B108" t="s">
        <v>475</v>
      </c>
      <c r="C108" t="s">
        <v>476</v>
      </c>
      <c r="D108" t="s">
        <v>15</v>
      </c>
      <c r="E108">
        <v>19</v>
      </c>
      <c r="F108">
        <v>73</v>
      </c>
      <c r="G108">
        <v>0</v>
      </c>
      <c r="H108">
        <v>4</v>
      </c>
      <c r="I108">
        <v>28</v>
      </c>
      <c r="J108">
        <v>0</v>
      </c>
      <c r="K108">
        <v>0</v>
      </c>
      <c r="L108">
        <v>10.1</v>
      </c>
      <c r="N108" t="str">
        <f t="shared" si="3"/>
        <v>JusticeHillBAL</v>
      </c>
      <c r="O108" t="s">
        <v>481</v>
      </c>
      <c r="P108" t="s">
        <v>124</v>
      </c>
      <c r="Q108" t="s">
        <v>12</v>
      </c>
      <c r="R108">
        <v>22</v>
      </c>
      <c r="S108">
        <v>96</v>
      </c>
      <c r="T108">
        <v>1</v>
      </c>
      <c r="U108">
        <v>3</v>
      </c>
      <c r="V108">
        <v>19</v>
      </c>
      <c r="W108">
        <v>0</v>
      </c>
      <c r="X108">
        <v>0</v>
      </c>
      <c r="Y108">
        <v>17.5</v>
      </c>
      <c r="AA108" t="str">
        <f t="shared" si="4"/>
        <v>J.J.TaylorNE</v>
      </c>
      <c r="AB108" t="s">
        <v>401</v>
      </c>
      <c r="AC108" t="s">
        <v>154</v>
      </c>
      <c r="AD108" t="s">
        <v>30</v>
      </c>
      <c r="AE108">
        <v>35</v>
      </c>
      <c r="AF108">
        <v>91</v>
      </c>
      <c r="AG108">
        <v>2</v>
      </c>
      <c r="AH108">
        <v>1</v>
      </c>
      <c r="AI108">
        <v>2</v>
      </c>
      <c r="AJ108">
        <v>0</v>
      </c>
      <c r="AK108">
        <v>0</v>
      </c>
      <c r="AL108">
        <v>21.3</v>
      </c>
    </row>
    <row r="109" spans="1:38" x14ac:dyDescent="0.25">
      <c r="A109" t="str">
        <f t="shared" si="5"/>
        <v>DukeJohnsonBUF</v>
      </c>
      <c r="B109" t="s">
        <v>651</v>
      </c>
      <c r="C109" t="s">
        <v>127</v>
      </c>
      <c r="D109" t="s">
        <v>9</v>
      </c>
      <c r="E109">
        <v>18</v>
      </c>
      <c r="F109">
        <v>73</v>
      </c>
      <c r="G109">
        <v>0</v>
      </c>
      <c r="H109">
        <v>4</v>
      </c>
      <c r="I109">
        <v>33</v>
      </c>
      <c r="J109">
        <v>-0.1</v>
      </c>
      <c r="K109">
        <v>0</v>
      </c>
      <c r="L109">
        <v>10</v>
      </c>
      <c r="N109" t="str">
        <f t="shared" si="3"/>
        <v>DemetricFeltonCLE</v>
      </c>
      <c r="O109" t="s">
        <v>457</v>
      </c>
      <c r="P109" t="s">
        <v>458</v>
      </c>
      <c r="Q109" t="s">
        <v>39</v>
      </c>
      <c r="R109">
        <v>4</v>
      </c>
      <c r="S109">
        <v>14.5</v>
      </c>
      <c r="T109">
        <v>0</v>
      </c>
      <c r="U109">
        <v>11.5</v>
      </c>
      <c r="V109">
        <v>118.5</v>
      </c>
      <c r="W109">
        <v>1</v>
      </c>
      <c r="X109">
        <v>1</v>
      </c>
      <c r="Y109">
        <v>17.3</v>
      </c>
      <c r="AA109" t="str">
        <f t="shared" si="4"/>
        <v>KyrenWilliamsLAR</v>
      </c>
      <c r="AB109" t="s">
        <v>386</v>
      </c>
      <c r="AC109" t="s">
        <v>304</v>
      </c>
      <c r="AD109" t="s">
        <v>17</v>
      </c>
      <c r="AE109">
        <v>19</v>
      </c>
      <c r="AF109">
        <v>83</v>
      </c>
      <c r="AG109">
        <v>1</v>
      </c>
      <c r="AH109">
        <v>7</v>
      </c>
      <c r="AI109">
        <v>55</v>
      </c>
      <c r="AJ109">
        <v>0</v>
      </c>
      <c r="AK109">
        <v>0</v>
      </c>
      <c r="AL109">
        <v>19.8</v>
      </c>
    </row>
    <row r="110" spans="1:38" x14ac:dyDescent="0.25">
      <c r="A110" t="str">
        <f t="shared" si="5"/>
        <v>GiovaniBernardTB</v>
      </c>
      <c r="B110" t="s">
        <v>397</v>
      </c>
      <c r="C110" t="s">
        <v>398</v>
      </c>
      <c r="D110" t="s">
        <v>16</v>
      </c>
      <c r="E110">
        <v>8</v>
      </c>
      <c r="F110">
        <v>33.5</v>
      </c>
      <c r="G110">
        <v>0</v>
      </c>
      <c r="H110">
        <v>4</v>
      </c>
      <c r="I110">
        <v>30.5</v>
      </c>
      <c r="J110">
        <v>0.5</v>
      </c>
      <c r="K110">
        <v>0</v>
      </c>
      <c r="L110">
        <v>9.4</v>
      </c>
      <c r="N110" t="str">
        <f t="shared" si="3"/>
        <v>MylesGaskinMIA</v>
      </c>
      <c r="O110" t="s">
        <v>419</v>
      </c>
      <c r="P110" t="s">
        <v>420</v>
      </c>
      <c r="Q110" t="s">
        <v>24</v>
      </c>
      <c r="R110">
        <v>26</v>
      </c>
      <c r="S110">
        <v>99</v>
      </c>
      <c r="T110">
        <v>0</v>
      </c>
      <c r="U110">
        <v>8</v>
      </c>
      <c r="V110">
        <v>61</v>
      </c>
      <c r="W110">
        <v>0</v>
      </c>
      <c r="X110">
        <v>0</v>
      </c>
      <c r="Y110">
        <v>16</v>
      </c>
      <c r="AA110" t="str">
        <f t="shared" si="4"/>
        <v>GiovaniBernardTB</v>
      </c>
      <c r="AB110" t="s">
        <v>397</v>
      </c>
      <c r="AC110" t="s">
        <v>398</v>
      </c>
      <c r="AD110" t="s">
        <v>16</v>
      </c>
      <c r="AE110">
        <v>16</v>
      </c>
      <c r="AF110">
        <v>67</v>
      </c>
      <c r="AG110">
        <v>0</v>
      </c>
      <c r="AH110">
        <v>8</v>
      </c>
      <c r="AI110">
        <v>61</v>
      </c>
      <c r="AJ110">
        <v>1</v>
      </c>
      <c r="AK110">
        <v>0</v>
      </c>
      <c r="AL110">
        <v>18.8</v>
      </c>
    </row>
    <row r="111" spans="1:38" x14ac:dyDescent="0.25">
      <c r="A111" t="str">
        <f t="shared" si="5"/>
        <v>DemetricFeltonCLE</v>
      </c>
      <c r="B111" t="s">
        <v>457</v>
      </c>
      <c r="C111" t="s">
        <v>458</v>
      </c>
      <c r="D111" t="s">
        <v>39</v>
      </c>
      <c r="E111">
        <v>0</v>
      </c>
      <c r="F111">
        <v>0</v>
      </c>
      <c r="G111">
        <v>0</v>
      </c>
      <c r="H111">
        <v>7</v>
      </c>
      <c r="I111">
        <v>67</v>
      </c>
      <c r="J111">
        <v>0</v>
      </c>
      <c r="K111">
        <v>0</v>
      </c>
      <c r="L111">
        <v>6.7</v>
      </c>
      <c r="N111" t="str">
        <f t="shared" si="3"/>
        <v>TyChandlerMIN</v>
      </c>
      <c r="O111" t="s">
        <v>413</v>
      </c>
      <c r="P111" t="s">
        <v>437</v>
      </c>
      <c r="Q111" t="s">
        <v>22</v>
      </c>
      <c r="R111">
        <v>28</v>
      </c>
      <c r="S111">
        <v>105</v>
      </c>
      <c r="T111">
        <v>0</v>
      </c>
      <c r="U111">
        <v>8</v>
      </c>
      <c r="V111">
        <v>53</v>
      </c>
      <c r="W111">
        <v>0</v>
      </c>
      <c r="X111">
        <v>0</v>
      </c>
      <c r="Y111">
        <v>15.8</v>
      </c>
      <c r="AA111" t="str">
        <f t="shared" si="4"/>
        <v>TyMontgomeryNE</v>
      </c>
      <c r="AB111" t="s">
        <v>413</v>
      </c>
      <c r="AC111" t="s">
        <v>308</v>
      </c>
      <c r="AD111" t="s">
        <v>30</v>
      </c>
      <c r="AE111">
        <v>22</v>
      </c>
      <c r="AF111">
        <v>87</v>
      </c>
      <c r="AG111">
        <v>0</v>
      </c>
      <c r="AH111">
        <v>6</v>
      </c>
      <c r="AI111">
        <v>45</v>
      </c>
      <c r="AJ111">
        <v>0</v>
      </c>
      <c r="AK111">
        <v>0</v>
      </c>
      <c r="AL111">
        <v>13.2</v>
      </c>
    </row>
    <row r="112" spans="1:38" x14ac:dyDescent="0.25">
      <c r="A112" t="str">
        <f t="shared" si="5"/>
        <v>MikeBooneDEN</v>
      </c>
      <c r="B112" t="s">
        <v>188</v>
      </c>
      <c r="C112" t="s">
        <v>464</v>
      </c>
      <c r="D112" t="s">
        <v>23</v>
      </c>
      <c r="E112">
        <v>9</v>
      </c>
      <c r="F112">
        <v>33</v>
      </c>
      <c r="G112">
        <v>0</v>
      </c>
      <c r="H112">
        <v>3</v>
      </c>
      <c r="I112">
        <v>20</v>
      </c>
      <c r="J112">
        <v>0</v>
      </c>
      <c r="K112">
        <v>0</v>
      </c>
      <c r="L112">
        <v>5.3</v>
      </c>
      <c r="N112" t="str">
        <f t="shared" si="3"/>
        <v>TyMontgomeryNE</v>
      </c>
      <c r="O112" t="s">
        <v>413</v>
      </c>
      <c r="P112" t="s">
        <v>308</v>
      </c>
      <c r="Q112" t="s">
        <v>30</v>
      </c>
      <c r="R112">
        <v>9</v>
      </c>
      <c r="S112">
        <v>33</v>
      </c>
      <c r="T112">
        <v>0</v>
      </c>
      <c r="U112">
        <v>16</v>
      </c>
      <c r="V112">
        <v>121</v>
      </c>
      <c r="W112">
        <v>0</v>
      </c>
      <c r="X112">
        <v>0</v>
      </c>
      <c r="Y112">
        <v>15.4</v>
      </c>
    </row>
    <row r="113" spans="1:25" x14ac:dyDescent="0.25">
      <c r="A113" t="str">
        <f t="shared" si="5"/>
        <v>QadreeOllisonDAL</v>
      </c>
      <c r="B113" t="s">
        <v>427</v>
      </c>
      <c r="C113" t="s">
        <v>428</v>
      </c>
      <c r="D113" t="s">
        <v>15</v>
      </c>
      <c r="E113">
        <v>9</v>
      </c>
      <c r="F113">
        <v>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4.5</v>
      </c>
      <c r="N113" t="str">
        <f t="shared" si="3"/>
        <v>KyrenWilliamsLAR</v>
      </c>
      <c r="O113" t="s">
        <v>386</v>
      </c>
      <c r="P113" t="s">
        <v>304</v>
      </c>
      <c r="Q113" t="s">
        <v>17</v>
      </c>
      <c r="R113">
        <v>12</v>
      </c>
      <c r="S113">
        <v>51</v>
      </c>
      <c r="T113">
        <v>1</v>
      </c>
      <c r="U113">
        <v>2</v>
      </c>
      <c r="V113">
        <v>15</v>
      </c>
      <c r="W113">
        <v>0</v>
      </c>
      <c r="X113">
        <v>0</v>
      </c>
      <c r="Y113">
        <v>12.6</v>
      </c>
    </row>
    <row r="114" spans="1:25" x14ac:dyDescent="0.25">
      <c r="A114" t="str">
        <f t="shared" si="5"/>
        <v>SpencerBrownBUF</v>
      </c>
      <c r="B114" t="s">
        <v>496</v>
      </c>
      <c r="C114" t="s">
        <v>497</v>
      </c>
      <c r="D114" t="s">
        <v>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N114" t="str">
        <f t="shared" si="3"/>
        <v>AntonioWilliamsNYG</v>
      </c>
      <c r="O114" t="s">
        <v>322</v>
      </c>
      <c r="P114" t="s">
        <v>304</v>
      </c>
      <c r="Q114" t="s">
        <v>28</v>
      </c>
      <c r="R114">
        <v>15</v>
      </c>
      <c r="S114">
        <v>75.5</v>
      </c>
      <c r="T114">
        <v>0.5</v>
      </c>
      <c r="U114">
        <v>1.5</v>
      </c>
      <c r="V114">
        <v>13.5</v>
      </c>
      <c r="W114">
        <v>0</v>
      </c>
      <c r="X114">
        <v>0</v>
      </c>
      <c r="Y114">
        <v>11.9</v>
      </c>
    </row>
    <row r="115" spans="1:25" x14ac:dyDescent="0.25">
      <c r="A115" t="str">
        <f t="shared" si="5"/>
        <v>MalikDavisDAL</v>
      </c>
      <c r="B115" t="s">
        <v>121</v>
      </c>
      <c r="C115" t="s">
        <v>101</v>
      </c>
      <c r="D115" t="s">
        <v>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N115" t="str">
        <f t="shared" si="3"/>
        <v>KylinHillGB</v>
      </c>
      <c r="O115" t="s">
        <v>650</v>
      </c>
      <c r="P115" t="s">
        <v>124</v>
      </c>
      <c r="Q115" t="s">
        <v>19</v>
      </c>
      <c r="R115">
        <v>13</v>
      </c>
      <c r="S115">
        <v>50</v>
      </c>
      <c r="T115">
        <v>0</v>
      </c>
      <c r="U115">
        <v>9</v>
      </c>
      <c r="V115">
        <v>67</v>
      </c>
      <c r="W115">
        <v>0</v>
      </c>
      <c r="X115">
        <v>0</v>
      </c>
      <c r="Y115">
        <v>11.7</v>
      </c>
    </row>
    <row r="116" spans="1:25" x14ac:dyDescent="0.25">
      <c r="A116" t="str">
        <f t="shared" si="5"/>
        <v>JakeFunkLAR</v>
      </c>
      <c r="B116" t="s">
        <v>461</v>
      </c>
      <c r="C116" t="s">
        <v>462</v>
      </c>
      <c r="D116" t="s">
        <v>17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N116" t="str">
        <f t="shared" si="3"/>
        <v>DeeJayDallasSEA</v>
      </c>
      <c r="O116" t="s">
        <v>448</v>
      </c>
      <c r="P116" t="s">
        <v>449</v>
      </c>
      <c r="Q116" t="s">
        <v>35</v>
      </c>
      <c r="R116">
        <v>22</v>
      </c>
      <c r="S116">
        <v>82</v>
      </c>
      <c r="T116">
        <v>0</v>
      </c>
      <c r="U116">
        <v>3</v>
      </c>
      <c r="V116">
        <v>20</v>
      </c>
      <c r="W116">
        <v>0</v>
      </c>
      <c r="X116">
        <v>0</v>
      </c>
      <c r="Y116">
        <v>10.199999999999999</v>
      </c>
    </row>
    <row r="117" spans="1:25" x14ac:dyDescent="0.25">
      <c r="A117" t="str">
        <f t="shared" si="5"/>
        <v>JasonHuntleyPIT</v>
      </c>
      <c r="B117" t="s">
        <v>493</v>
      </c>
      <c r="C117" t="s">
        <v>131</v>
      </c>
      <c r="D117" t="s">
        <v>37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N117" t="str">
        <f t="shared" si="3"/>
        <v>RicoDowdleDAL</v>
      </c>
      <c r="O117" t="s">
        <v>475</v>
      </c>
      <c r="P117" t="s">
        <v>476</v>
      </c>
      <c r="Q117" t="s">
        <v>15</v>
      </c>
      <c r="R117">
        <v>19</v>
      </c>
      <c r="S117">
        <v>73</v>
      </c>
      <c r="T117">
        <v>0</v>
      </c>
      <c r="U117">
        <v>4</v>
      </c>
      <c r="V117">
        <v>28</v>
      </c>
      <c r="W117">
        <v>0</v>
      </c>
      <c r="X117">
        <v>0</v>
      </c>
      <c r="Y117">
        <v>10.1</v>
      </c>
    </row>
    <row r="118" spans="1:25" x14ac:dyDescent="0.25">
      <c r="A118" t="str">
        <f t="shared" si="5"/>
        <v>TyJohnsonNYJ</v>
      </c>
      <c r="B118" t="s">
        <v>413</v>
      </c>
      <c r="C118" t="s">
        <v>127</v>
      </c>
      <c r="D118" t="s">
        <v>40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 t="str">
        <f t="shared" si="3"/>
        <v>SnoopConnerJAC</v>
      </c>
      <c r="O118" t="s">
        <v>404</v>
      </c>
      <c r="P118" t="s">
        <v>302</v>
      </c>
      <c r="Q118" t="s">
        <v>29</v>
      </c>
      <c r="R118">
        <v>17</v>
      </c>
      <c r="S118">
        <v>66</v>
      </c>
      <c r="T118">
        <v>0</v>
      </c>
      <c r="U118">
        <v>3</v>
      </c>
      <c r="V118">
        <v>19</v>
      </c>
      <c r="W118">
        <v>0</v>
      </c>
      <c r="X118">
        <v>0</v>
      </c>
      <c r="Y118">
        <v>8.5</v>
      </c>
    </row>
    <row r="119" spans="1:25" x14ac:dyDescent="0.25">
      <c r="A119" t="str">
        <f t="shared" si="5"/>
        <v>TrayveonWilliamsCIN</v>
      </c>
      <c r="B119" t="s">
        <v>450</v>
      </c>
      <c r="C119" t="s">
        <v>304</v>
      </c>
      <c r="D119" t="s">
        <v>20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N119" t="str">
        <f t="shared" si="3"/>
        <v>QadreeOllisonDAL</v>
      </c>
      <c r="O119" t="s">
        <v>427</v>
      </c>
      <c r="P119" t="s">
        <v>428</v>
      </c>
      <c r="Q119" t="s">
        <v>15</v>
      </c>
      <c r="R119">
        <v>9</v>
      </c>
      <c r="S119">
        <v>45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4.5</v>
      </c>
    </row>
    <row r="120" spans="1:25" x14ac:dyDescent="0.25">
      <c r="A120" t="str">
        <f t="shared" si="5"/>
        <v>JaretPattersonWAS</v>
      </c>
      <c r="B120" t="s">
        <v>652</v>
      </c>
      <c r="C120" t="s">
        <v>336</v>
      </c>
      <c r="D120" t="s">
        <v>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N120" t="str">
        <f t="shared" si="3"/>
        <v>JaylenWarrenPIT</v>
      </c>
      <c r="O120" t="s">
        <v>409</v>
      </c>
      <c r="P120" t="s">
        <v>410</v>
      </c>
      <c r="Q120" t="s">
        <v>37</v>
      </c>
      <c r="R120">
        <v>9</v>
      </c>
      <c r="S120">
        <v>34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3.4</v>
      </c>
    </row>
    <row r="121" spans="1:25" x14ac:dyDescent="0.25">
      <c r="A121" t="str">
        <f t="shared" si="5"/>
        <v>AntonioWilliamsNYG</v>
      </c>
      <c r="B121" t="s">
        <v>322</v>
      </c>
      <c r="C121" t="s">
        <v>304</v>
      </c>
      <c r="D121" t="s">
        <v>28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N121" t="str">
        <f t="shared" si="3"/>
        <v>MekhiSargentJAC</v>
      </c>
      <c r="O121" t="s">
        <v>484</v>
      </c>
      <c r="P121" t="s">
        <v>485</v>
      </c>
      <c r="Q121" t="s">
        <v>29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 t="str">
        <f t="shared" si="5"/>
        <v>PatrickTaylorGB</v>
      </c>
      <c r="B122" t="s">
        <v>52</v>
      </c>
      <c r="C122" t="s">
        <v>154</v>
      </c>
      <c r="D122" t="s">
        <v>19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N122" t="str">
        <f t="shared" si="3"/>
        <v>TrestanEbnerCHI</v>
      </c>
      <c r="O122" t="s">
        <v>417</v>
      </c>
      <c r="P122" t="s">
        <v>418</v>
      </c>
      <c r="Q122" t="s">
        <v>25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 t="str">
        <f t="shared" si="5"/>
        <v>LarryRountreeLAC</v>
      </c>
      <c r="B123" t="s">
        <v>653</v>
      </c>
      <c r="C123" t="s">
        <v>654</v>
      </c>
      <c r="D123" t="s">
        <v>13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t="str">
        <f t="shared" si="3"/>
        <v>SpencerBrownBUF</v>
      </c>
      <c r="O123" t="s">
        <v>496</v>
      </c>
      <c r="P123" t="s">
        <v>497</v>
      </c>
      <c r="Q123" t="s">
        <v>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5">
      <c r="A124" t="str">
        <f t="shared" si="5"/>
        <v>MekhiSargentJAC</v>
      </c>
      <c r="B124" t="s">
        <v>484</v>
      </c>
      <c r="C124" t="s">
        <v>485</v>
      </c>
      <c r="D124" t="s">
        <v>29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N124" t="str">
        <f t="shared" si="3"/>
        <v>MalikDavisDAL</v>
      </c>
      <c r="O124" t="s">
        <v>121</v>
      </c>
      <c r="P124" t="s">
        <v>101</v>
      </c>
      <c r="Q124" t="s">
        <v>15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 t="str">
        <f t="shared" si="5"/>
        <v>TrestanEbnerCHI</v>
      </c>
      <c r="B125" t="s">
        <v>417</v>
      </c>
      <c r="C125" t="s">
        <v>418</v>
      </c>
      <c r="D125" t="s">
        <v>25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t="str">
        <f t="shared" si="3"/>
        <v>JakeFunkLAR</v>
      </c>
      <c r="O125" t="s">
        <v>461</v>
      </c>
      <c r="P125" t="s">
        <v>462</v>
      </c>
      <c r="Q125" t="s">
        <v>17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 t="str">
        <f t="shared" si="5"/>
        <v>DareOgunbowaleHOU</v>
      </c>
      <c r="B126" t="s">
        <v>429</v>
      </c>
      <c r="C126" t="s">
        <v>430</v>
      </c>
      <c r="D126" t="s">
        <v>36</v>
      </c>
      <c r="E126">
        <v>0</v>
      </c>
      <c r="F126">
        <v>0</v>
      </c>
      <c r="G126">
        <v>-0.2</v>
      </c>
      <c r="H126">
        <v>2</v>
      </c>
      <c r="I126">
        <v>17</v>
      </c>
      <c r="J126">
        <v>-0.1</v>
      </c>
      <c r="K126">
        <v>0</v>
      </c>
      <c r="L126">
        <v>-0.1</v>
      </c>
      <c r="N126" t="str">
        <f t="shared" si="3"/>
        <v>JasonHuntleyPIT</v>
      </c>
      <c r="O126" t="s">
        <v>493</v>
      </c>
      <c r="P126" t="s">
        <v>131</v>
      </c>
      <c r="Q126" t="s">
        <v>37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N127" t="str">
        <f t="shared" si="3"/>
        <v>TrayveonWilliamsCIN</v>
      </c>
      <c r="O127" t="s">
        <v>450</v>
      </c>
      <c r="P127" t="s">
        <v>304</v>
      </c>
      <c r="Q127" t="s">
        <v>20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5">
      <c r="N128" t="str">
        <f t="shared" si="3"/>
        <v>TyJohnsonNYJ</v>
      </c>
      <c r="O128" t="s">
        <v>413</v>
      </c>
      <c r="P128" t="s">
        <v>127</v>
      </c>
      <c r="Q128" t="s">
        <v>40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5">
      <c r="N129" t="str">
        <f t="shared" si="3"/>
        <v>PatrickTaylorGB</v>
      </c>
      <c r="O129" t="s">
        <v>52</v>
      </c>
      <c r="P129" t="s">
        <v>154</v>
      </c>
      <c r="Q129" t="s">
        <v>19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N130" t="str">
        <f t="shared" si="3"/>
        <v>JaretPattersonWAS</v>
      </c>
      <c r="O130" t="s">
        <v>652</v>
      </c>
      <c r="P130" t="s">
        <v>336</v>
      </c>
      <c r="Q130" t="s">
        <v>32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N131" t="str">
        <f t="shared" ref="N131:N133" si="6">O131&amp;P131&amp;Q131</f>
        <v>GiovaniBernardTB</v>
      </c>
      <c r="O131" t="s">
        <v>397</v>
      </c>
      <c r="P131" t="s">
        <v>398</v>
      </c>
      <c r="Q131" t="s">
        <v>16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5">
      <c r="N132" t="str">
        <f t="shared" si="6"/>
        <v>LarryRountreeLAC</v>
      </c>
      <c r="O132" t="s">
        <v>653</v>
      </c>
      <c r="P132" t="s">
        <v>654</v>
      </c>
      <c r="Q132" t="s">
        <v>13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N133" t="str">
        <f t="shared" si="6"/>
        <v>DareOgunbowaleHOU</v>
      </c>
      <c r="O133" t="s">
        <v>429</v>
      </c>
      <c r="P133" t="s">
        <v>430</v>
      </c>
      <c r="Q133" t="s">
        <v>36</v>
      </c>
      <c r="R133">
        <v>0</v>
      </c>
      <c r="S133">
        <v>0</v>
      </c>
      <c r="T133">
        <v>-0.2</v>
      </c>
      <c r="U133">
        <v>2</v>
      </c>
      <c r="V133">
        <v>17</v>
      </c>
      <c r="W133">
        <v>-0.1</v>
      </c>
      <c r="X133">
        <v>0</v>
      </c>
      <c r="Y133">
        <v>-0.1</v>
      </c>
    </row>
    <row r="141" spans="1:25" x14ac:dyDescent="0.25">
      <c r="A141" t="s">
        <v>277</v>
      </c>
      <c r="B141" t="s">
        <v>272</v>
      </c>
      <c r="C141" t="s">
        <v>273</v>
      </c>
      <c r="D141" t="s">
        <v>1</v>
      </c>
      <c r="E141" t="s">
        <v>2</v>
      </c>
      <c r="F141" t="s">
        <v>4</v>
      </c>
      <c r="G141" t="s">
        <v>5</v>
      </c>
      <c r="H141" t="s">
        <v>282</v>
      </c>
      <c r="I141" t="s">
        <v>4</v>
      </c>
      <c r="J141" t="s">
        <v>5</v>
      </c>
      <c r="K141" t="s">
        <v>7</v>
      </c>
      <c r="L141" t="s">
        <v>8</v>
      </c>
    </row>
    <row r="142" spans="1:25" x14ac:dyDescent="0.25">
      <c r="A142" t="s">
        <v>519</v>
      </c>
      <c r="B142" t="str">
        <f>INDEX(B$3:B$126,MATCH($A142,$A$3:$A$126,0))</f>
        <v>Jonathan</v>
      </c>
      <c r="C142" t="str">
        <f>INDEX(C$3:C$126,MATCH($A142,$A$3:$A$126,0))</f>
        <v>Taylor</v>
      </c>
      <c r="D142" t="str">
        <f>INDEX(D$3:D$126,MATCH($A142,$A$3:$A$126,0))</f>
        <v>IND</v>
      </c>
      <c r="E142">
        <f>INDEX(E$3:E$126,MATCH($A142,$A$3:$A$126,0))-INDEX(R$3:R$133,MATCH($A142,$N$3:$N$133,0))+INDEX(AE$3:AE$111,MATCH($A142,$AA$3:$AA$111,0))</f>
        <v>302</v>
      </c>
      <c r="F142">
        <f t="shared" ref="F142:L142" si="7">INDEX(F$3:F$126,MATCH($A142,$A$3:$A$126,0))-INDEX(S$3:S$133,MATCH($A142,$N$3:$N$133,0))+INDEX(AF$3:AF$111,MATCH($A142,$AA$3:$AA$111,0))</f>
        <v>1568</v>
      </c>
      <c r="G142">
        <f t="shared" si="7"/>
        <v>14</v>
      </c>
      <c r="H142">
        <f t="shared" si="7"/>
        <v>39</v>
      </c>
      <c r="I142">
        <f t="shared" si="7"/>
        <v>321</v>
      </c>
      <c r="J142">
        <f t="shared" si="7"/>
        <v>2</v>
      </c>
      <c r="K142">
        <f t="shared" si="7"/>
        <v>0</v>
      </c>
      <c r="L142">
        <f t="shared" si="7"/>
        <v>284.89999999999998</v>
      </c>
    </row>
    <row r="143" spans="1:25" x14ac:dyDescent="0.25">
      <c r="A143" t="s">
        <v>522</v>
      </c>
      <c r="B143" t="str">
        <f t="shared" ref="B143:D174" si="8">INDEX(B$3:B$126,MATCH($A143,$A$3:$A$126,0))</f>
        <v>Austin</v>
      </c>
      <c r="C143" t="str">
        <f t="shared" si="8"/>
        <v>Ekeler</v>
      </c>
      <c r="D143" t="str">
        <f t="shared" si="8"/>
        <v>LAC</v>
      </c>
      <c r="E143">
        <f t="shared" ref="E143:E206" si="9">INDEX(E$3:E$126,MATCH($A143,$A$3:$A$126,0))-INDEX(R$3:R$133,MATCH($A143,$N$3:$N$133,0))+INDEX(AE$3:AE$111,MATCH($A143,$AA$3:$AA$111,0))</f>
        <v>190</v>
      </c>
      <c r="F143">
        <f t="shared" ref="F143:F206" si="10">INDEX(F$3:F$126,MATCH($A143,$A$3:$A$126,0))-INDEX(S$3:S$133,MATCH($A143,$N$3:$N$133,0))+INDEX(AF$3:AF$111,MATCH($A143,$AA$3:$AA$111,0))</f>
        <v>855</v>
      </c>
      <c r="G143">
        <f t="shared" ref="G143:G206" si="11">INDEX(G$3:G$126,MATCH($A143,$A$3:$A$126,0))-INDEX(T$3:T$133,MATCH($A143,$N$3:$N$133,0))+INDEX(AG$3:AG$111,MATCH($A143,$AA$3:$AA$111,0))</f>
        <v>9</v>
      </c>
      <c r="H143">
        <f t="shared" ref="H143:H206" si="12">INDEX(H$3:H$126,MATCH($A143,$A$3:$A$126,0))-INDEX(U$3:U$133,MATCH($A143,$N$3:$N$133,0))+INDEX(AH$3:AH$111,MATCH($A143,$AA$3:$AA$111,0))</f>
        <v>76</v>
      </c>
      <c r="I143">
        <f t="shared" ref="I143:I206" si="13">INDEX(I$3:I$126,MATCH($A143,$A$3:$A$126,0))-INDEX(V$3:V$133,MATCH($A143,$N$3:$N$133,0))+INDEX(AI$3:AI$111,MATCH($A143,$AA$3:$AA$111,0))</f>
        <v>622</v>
      </c>
      <c r="J143">
        <f t="shared" ref="J143:J206" si="14">INDEX(J$3:J$126,MATCH($A143,$A$3:$A$126,0))-INDEX(W$3:W$133,MATCH($A143,$N$3:$N$133,0))+INDEX(AJ$3:AJ$111,MATCH($A143,$AA$3:$AA$111,0))</f>
        <v>5</v>
      </c>
      <c r="K143">
        <f t="shared" ref="K143:K206" si="15">INDEX(K$3:K$126,MATCH($A143,$A$3:$A$126,0))-INDEX(X$3:X$133,MATCH($A143,$N$3:$N$133,0))+INDEX(AK$3:AK$111,MATCH($A143,$AA$3:$AA$111,0))</f>
        <v>0</v>
      </c>
      <c r="L143">
        <f t="shared" ref="L143:L206" si="16">INDEX(L$3:L$126,MATCH($A143,$A$3:$A$126,0))-INDEX(Y$3:Y$133,MATCH($A143,$N$3:$N$133,0))+INDEX(AL$3:AL$111,MATCH($A143,$AA$3:$AA$111,0))</f>
        <v>231.8</v>
      </c>
    </row>
    <row r="144" spans="1:25" x14ac:dyDescent="0.25">
      <c r="A144" t="s">
        <v>520</v>
      </c>
      <c r="B144" t="str">
        <f t="shared" si="8"/>
        <v>Derrick</v>
      </c>
      <c r="C144" t="str">
        <f t="shared" si="8"/>
        <v>Henry</v>
      </c>
      <c r="D144" t="str">
        <f t="shared" si="8"/>
        <v>TEN</v>
      </c>
      <c r="E144">
        <f t="shared" si="9"/>
        <v>345</v>
      </c>
      <c r="F144">
        <f t="shared" si="10"/>
        <v>1553</v>
      </c>
      <c r="G144">
        <f t="shared" si="11"/>
        <v>12</v>
      </c>
      <c r="H144">
        <f t="shared" si="12"/>
        <v>20</v>
      </c>
      <c r="I144">
        <f t="shared" si="13"/>
        <v>145</v>
      </c>
      <c r="J144">
        <f t="shared" si="14"/>
        <v>1</v>
      </c>
      <c r="K144">
        <f t="shared" si="15"/>
        <v>0</v>
      </c>
      <c r="L144">
        <f t="shared" si="16"/>
        <v>247.80000000000004</v>
      </c>
    </row>
    <row r="145" spans="1:12" x14ac:dyDescent="0.25">
      <c r="A145" t="s">
        <v>521</v>
      </c>
      <c r="B145" t="str">
        <f t="shared" si="8"/>
        <v>Christian</v>
      </c>
      <c r="C145" t="str">
        <f t="shared" si="8"/>
        <v>McCaffrey</v>
      </c>
      <c r="D145" t="str">
        <f t="shared" si="8"/>
        <v>CAR</v>
      </c>
      <c r="E145">
        <f t="shared" si="9"/>
        <v>208</v>
      </c>
      <c r="F145">
        <f t="shared" si="10"/>
        <v>956</v>
      </c>
      <c r="G145">
        <f t="shared" si="11"/>
        <v>8</v>
      </c>
      <c r="H145">
        <f t="shared" si="12"/>
        <v>85</v>
      </c>
      <c r="I145">
        <f t="shared" si="13"/>
        <v>685</v>
      </c>
      <c r="J145">
        <f t="shared" si="14"/>
        <v>4</v>
      </c>
      <c r="K145">
        <f t="shared" si="15"/>
        <v>0</v>
      </c>
      <c r="L145">
        <f t="shared" si="16"/>
        <v>236.1</v>
      </c>
    </row>
    <row r="146" spans="1:12" x14ac:dyDescent="0.25">
      <c r="A146" t="s">
        <v>523</v>
      </c>
      <c r="B146" t="str">
        <f t="shared" si="8"/>
        <v>Dalvin</v>
      </c>
      <c r="C146" t="str">
        <f t="shared" si="8"/>
        <v>Cook</v>
      </c>
      <c r="D146" t="str">
        <f t="shared" si="8"/>
        <v>MIN</v>
      </c>
      <c r="E146">
        <f t="shared" si="9"/>
        <v>257</v>
      </c>
      <c r="F146">
        <f t="shared" si="10"/>
        <v>1210</v>
      </c>
      <c r="G146">
        <f t="shared" si="11"/>
        <v>9</v>
      </c>
      <c r="H146">
        <f t="shared" si="12"/>
        <v>42</v>
      </c>
      <c r="I146">
        <f t="shared" si="13"/>
        <v>299</v>
      </c>
      <c r="J146">
        <f t="shared" si="14"/>
        <v>1</v>
      </c>
      <c r="K146">
        <f t="shared" si="15"/>
        <v>0</v>
      </c>
      <c r="L146">
        <f t="shared" si="16"/>
        <v>210.9</v>
      </c>
    </row>
    <row r="147" spans="1:12" x14ac:dyDescent="0.25">
      <c r="A147" t="s">
        <v>526</v>
      </c>
      <c r="B147" t="str">
        <f t="shared" si="8"/>
        <v>Najee</v>
      </c>
      <c r="C147" t="str">
        <f t="shared" si="8"/>
        <v>Harris</v>
      </c>
      <c r="D147" t="str">
        <f t="shared" si="8"/>
        <v>PIT</v>
      </c>
      <c r="E147">
        <f t="shared" si="9"/>
        <v>278</v>
      </c>
      <c r="F147">
        <f t="shared" si="10"/>
        <v>1140</v>
      </c>
      <c r="G147">
        <f t="shared" si="11"/>
        <v>7</v>
      </c>
      <c r="H147">
        <f t="shared" si="12"/>
        <v>59</v>
      </c>
      <c r="I147">
        <f t="shared" si="13"/>
        <v>395</v>
      </c>
      <c r="J147">
        <f t="shared" si="14"/>
        <v>2</v>
      </c>
      <c r="K147">
        <f t="shared" si="15"/>
        <v>0</v>
      </c>
      <c r="L147">
        <f t="shared" si="16"/>
        <v>207.5</v>
      </c>
    </row>
    <row r="148" spans="1:12" x14ac:dyDescent="0.25">
      <c r="A148" t="s">
        <v>524</v>
      </c>
      <c r="B148" t="str">
        <f t="shared" si="8"/>
        <v>Joe</v>
      </c>
      <c r="C148" t="str">
        <f t="shared" si="8"/>
        <v>Mixon</v>
      </c>
      <c r="D148" t="str">
        <f t="shared" si="8"/>
        <v>CIN</v>
      </c>
      <c r="E148">
        <f t="shared" si="9"/>
        <v>292</v>
      </c>
      <c r="F148">
        <f t="shared" si="10"/>
        <v>1166</v>
      </c>
      <c r="G148">
        <f t="shared" si="11"/>
        <v>9</v>
      </c>
      <c r="H148">
        <f t="shared" si="12"/>
        <v>40</v>
      </c>
      <c r="I148">
        <f t="shared" si="13"/>
        <v>283</v>
      </c>
      <c r="J148">
        <f t="shared" si="14"/>
        <v>2</v>
      </c>
      <c r="K148">
        <f t="shared" si="15"/>
        <v>0</v>
      </c>
      <c r="L148">
        <f t="shared" si="16"/>
        <v>211</v>
      </c>
    </row>
    <row r="149" spans="1:12" x14ac:dyDescent="0.25">
      <c r="A149" t="s">
        <v>525</v>
      </c>
      <c r="B149" t="str">
        <f t="shared" si="8"/>
        <v>Alvin</v>
      </c>
      <c r="C149" t="str">
        <f t="shared" si="8"/>
        <v>Kamara</v>
      </c>
      <c r="D149" t="str">
        <f t="shared" si="8"/>
        <v>NO</v>
      </c>
      <c r="E149">
        <f t="shared" si="9"/>
        <v>143</v>
      </c>
      <c r="F149">
        <f t="shared" si="10"/>
        <v>715</v>
      </c>
      <c r="G149">
        <f t="shared" si="11"/>
        <v>7</v>
      </c>
      <c r="H149">
        <f t="shared" si="12"/>
        <v>60</v>
      </c>
      <c r="I149">
        <f t="shared" si="13"/>
        <v>514</v>
      </c>
      <c r="J149">
        <f t="shared" si="14"/>
        <v>5</v>
      </c>
      <c r="K149">
        <f t="shared" si="15"/>
        <v>0</v>
      </c>
      <c r="L149">
        <f t="shared" si="16"/>
        <v>194.9</v>
      </c>
    </row>
    <row r="150" spans="1:12" x14ac:dyDescent="0.25">
      <c r="A150" t="s">
        <v>528</v>
      </c>
      <c r="B150" t="str">
        <f t="shared" si="8"/>
        <v>Leonard</v>
      </c>
      <c r="C150" t="str">
        <f t="shared" si="8"/>
        <v>Fournette</v>
      </c>
      <c r="D150" t="str">
        <f t="shared" si="8"/>
        <v>TB</v>
      </c>
      <c r="E150">
        <f t="shared" si="9"/>
        <v>211</v>
      </c>
      <c r="F150">
        <f t="shared" si="10"/>
        <v>930</v>
      </c>
      <c r="G150">
        <f t="shared" si="11"/>
        <v>8</v>
      </c>
      <c r="H150">
        <f t="shared" si="12"/>
        <v>62</v>
      </c>
      <c r="I150">
        <f t="shared" si="13"/>
        <v>417</v>
      </c>
      <c r="J150">
        <f t="shared" si="14"/>
        <v>2</v>
      </c>
      <c r="K150">
        <f t="shared" si="15"/>
        <v>0</v>
      </c>
      <c r="L150">
        <f t="shared" si="16"/>
        <v>194.7</v>
      </c>
    </row>
    <row r="151" spans="1:12" x14ac:dyDescent="0.25">
      <c r="A151" t="s">
        <v>532</v>
      </c>
      <c r="B151" t="str">
        <f t="shared" si="8"/>
        <v>James</v>
      </c>
      <c r="C151" t="str">
        <f t="shared" si="8"/>
        <v>Conner</v>
      </c>
      <c r="D151" t="str">
        <f t="shared" si="8"/>
        <v>ARI</v>
      </c>
      <c r="E151">
        <f t="shared" si="9"/>
        <v>214</v>
      </c>
      <c r="F151">
        <f t="shared" si="10"/>
        <v>877</v>
      </c>
      <c r="G151">
        <f t="shared" si="11"/>
        <v>10</v>
      </c>
      <c r="H151">
        <f t="shared" si="12"/>
        <v>47</v>
      </c>
      <c r="I151">
        <f t="shared" si="13"/>
        <v>345</v>
      </c>
      <c r="J151">
        <f t="shared" si="14"/>
        <v>2</v>
      </c>
      <c r="K151">
        <f t="shared" si="15"/>
        <v>0</v>
      </c>
      <c r="L151">
        <f t="shared" si="16"/>
        <v>194.2</v>
      </c>
    </row>
    <row r="152" spans="1:12" x14ac:dyDescent="0.25">
      <c r="A152" t="s">
        <v>530</v>
      </c>
      <c r="B152" t="str">
        <f t="shared" si="8"/>
        <v>Nick</v>
      </c>
      <c r="C152" t="str">
        <f t="shared" si="8"/>
        <v>Chubb</v>
      </c>
      <c r="D152" t="str">
        <f t="shared" si="8"/>
        <v>CLE</v>
      </c>
      <c r="E152">
        <f t="shared" si="9"/>
        <v>220</v>
      </c>
      <c r="F152">
        <f t="shared" si="10"/>
        <v>1165</v>
      </c>
      <c r="G152">
        <f t="shared" si="11"/>
        <v>9</v>
      </c>
      <c r="H152">
        <f t="shared" si="12"/>
        <v>24</v>
      </c>
      <c r="I152">
        <f t="shared" si="13"/>
        <v>185</v>
      </c>
      <c r="J152">
        <f t="shared" si="14"/>
        <v>1</v>
      </c>
      <c r="K152">
        <f t="shared" si="15"/>
        <v>0</v>
      </c>
      <c r="L152">
        <f t="shared" si="16"/>
        <v>195</v>
      </c>
    </row>
    <row r="153" spans="1:12" x14ac:dyDescent="0.25">
      <c r="A153" t="s">
        <v>533</v>
      </c>
      <c r="B153" t="str">
        <f t="shared" si="8"/>
        <v>Javonte</v>
      </c>
      <c r="C153" t="str">
        <f t="shared" si="8"/>
        <v>Williams</v>
      </c>
      <c r="D153" t="str">
        <f t="shared" si="8"/>
        <v>DEN</v>
      </c>
      <c r="E153">
        <f t="shared" si="9"/>
        <v>221</v>
      </c>
      <c r="F153">
        <f t="shared" si="10"/>
        <v>1015</v>
      </c>
      <c r="G153">
        <f t="shared" si="11"/>
        <v>7</v>
      </c>
      <c r="H153">
        <f t="shared" si="12"/>
        <v>44</v>
      </c>
      <c r="I153">
        <f t="shared" si="13"/>
        <v>325</v>
      </c>
      <c r="J153">
        <f t="shared" si="14"/>
        <v>2</v>
      </c>
      <c r="K153">
        <f t="shared" si="15"/>
        <v>0</v>
      </c>
      <c r="L153">
        <f t="shared" si="16"/>
        <v>188</v>
      </c>
    </row>
    <row r="154" spans="1:12" x14ac:dyDescent="0.25">
      <c r="A154" t="s">
        <v>529</v>
      </c>
      <c r="B154" t="str">
        <f t="shared" si="8"/>
        <v>Aaron</v>
      </c>
      <c r="C154" t="str">
        <f t="shared" si="8"/>
        <v>Jones</v>
      </c>
      <c r="D154" t="str">
        <f t="shared" si="8"/>
        <v>GB</v>
      </c>
      <c r="E154">
        <f t="shared" si="9"/>
        <v>171</v>
      </c>
      <c r="F154">
        <f t="shared" si="10"/>
        <v>822</v>
      </c>
      <c r="G154">
        <f t="shared" si="11"/>
        <v>5</v>
      </c>
      <c r="H154">
        <f t="shared" si="12"/>
        <v>63</v>
      </c>
      <c r="I154">
        <f t="shared" si="13"/>
        <v>477</v>
      </c>
      <c r="J154">
        <f t="shared" si="14"/>
        <v>3</v>
      </c>
      <c r="K154">
        <f t="shared" si="15"/>
        <v>0</v>
      </c>
      <c r="L154">
        <f t="shared" si="16"/>
        <v>177.9</v>
      </c>
    </row>
    <row r="155" spans="1:12" x14ac:dyDescent="0.25">
      <c r="A155" t="s">
        <v>531</v>
      </c>
      <c r="B155" t="str">
        <f t="shared" si="8"/>
        <v>Saquon</v>
      </c>
      <c r="C155" t="str">
        <f t="shared" si="8"/>
        <v>Barkley</v>
      </c>
      <c r="D155" t="str">
        <f t="shared" si="8"/>
        <v>NYG</v>
      </c>
      <c r="E155">
        <f t="shared" si="9"/>
        <v>228</v>
      </c>
      <c r="F155">
        <f t="shared" si="10"/>
        <v>979</v>
      </c>
      <c r="G155">
        <f t="shared" si="11"/>
        <v>7</v>
      </c>
      <c r="H155">
        <f t="shared" si="12"/>
        <v>56</v>
      </c>
      <c r="I155">
        <f t="shared" si="13"/>
        <v>411</v>
      </c>
      <c r="J155">
        <f t="shared" si="14"/>
        <v>2</v>
      </c>
      <c r="K155">
        <f t="shared" si="15"/>
        <v>0</v>
      </c>
      <c r="L155">
        <f t="shared" si="16"/>
        <v>193.00000000000003</v>
      </c>
    </row>
    <row r="156" spans="1:12" x14ac:dyDescent="0.25">
      <c r="A156" t="s">
        <v>536</v>
      </c>
      <c r="B156" t="str">
        <f t="shared" si="8"/>
        <v>David</v>
      </c>
      <c r="C156" t="str">
        <f t="shared" si="8"/>
        <v>Montgomery</v>
      </c>
      <c r="D156" t="str">
        <f t="shared" si="8"/>
        <v>CHI</v>
      </c>
      <c r="E156">
        <f t="shared" si="9"/>
        <v>227</v>
      </c>
      <c r="F156">
        <f t="shared" si="10"/>
        <v>909</v>
      </c>
      <c r="G156">
        <f t="shared" si="11"/>
        <v>7</v>
      </c>
      <c r="H156">
        <f t="shared" si="12"/>
        <v>46</v>
      </c>
      <c r="I156">
        <f t="shared" si="13"/>
        <v>336</v>
      </c>
      <c r="J156">
        <f t="shared" si="14"/>
        <v>2</v>
      </c>
      <c r="K156">
        <f t="shared" si="15"/>
        <v>0</v>
      </c>
      <c r="L156">
        <f t="shared" si="16"/>
        <v>178.6</v>
      </c>
    </row>
    <row r="157" spans="1:12" x14ac:dyDescent="0.25">
      <c r="A157" t="s">
        <v>527</v>
      </c>
      <c r="B157" t="str">
        <f t="shared" si="8"/>
        <v>D'Andre</v>
      </c>
      <c r="C157" t="str">
        <f t="shared" si="8"/>
        <v>Swift</v>
      </c>
      <c r="D157" t="str">
        <f t="shared" si="8"/>
        <v>DET</v>
      </c>
      <c r="E157">
        <f t="shared" si="9"/>
        <v>201</v>
      </c>
      <c r="F157">
        <f t="shared" si="10"/>
        <v>846</v>
      </c>
      <c r="G157">
        <f t="shared" si="11"/>
        <v>6</v>
      </c>
      <c r="H157">
        <f t="shared" si="12"/>
        <v>65</v>
      </c>
      <c r="I157">
        <f t="shared" si="13"/>
        <v>474</v>
      </c>
      <c r="J157">
        <f t="shared" si="14"/>
        <v>2</v>
      </c>
      <c r="K157">
        <f t="shared" si="15"/>
        <v>0</v>
      </c>
      <c r="L157">
        <f t="shared" si="16"/>
        <v>180.09999999999997</v>
      </c>
    </row>
    <row r="158" spans="1:12" x14ac:dyDescent="0.25">
      <c r="A158" t="s">
        <v>542</v>
      </c>
      <c r="B158" t="str">
        <f t="shared" si="8"/>
        <v>Damien</v>
      </c>
      <c r="C158" t="str">
        <f t="shared" si="8"/>
        <v>Harris</v>
      </c>
      <c r="D158" t="str">
        <f t="shared" si="8"/>
        <v>NE</v>
      </c>
      <c r="E158">
        <f t="shared" si="9"/>
        <v>217</v>
      </c>
      <c r="F158">
        <f t="shared" si="10"/>
        <v>975</v>
      </c>
      <c r="G158">
        <f t="shared" si="11"/>
        <v>10</v>
      </c>
      <c r="H158">
        <f t="shared" si="12"/>
        <v>16</v>
      </c>
      <c r="I158">
        <f t="shared" si="13"/>
        <v>123</v>
      </c>
      <c r="J158">
        <f t="shared" si="14"/>
        <v>0</v>
      </c>
      <c r="K158">
        <f t="shared" si="15"/>
        <v>0</v>
      </c>
      <c r="L158">
        <f t="shared" si="16"/>
        <v>169.8</v>
      </c>
    </row>
    <row r="159" spans="1:12" x14ac:dyDescent="0.25">
      <c r="A159" t="s">
        <v>534</v>
      </c>
      <c r="B159" t="str">
        <f t="shared" si="8"/>
        <v>Ezekiel</v>
      </c>
      <c r="C159" t="str">
        <f t="shared" si="8"/>
        <v>Elliott</v>
      </c>
      <c r="D159" t="str">
        <f t="shared" si="8"/>
        <v>DAL</v>
      </c>
      <c r="E159">
        <f t="shared" si="9"/>
        <v>229</v>
      </c>
      <c r="F159">
        <f t="shared" si="10"/>
        <v>985</v>
      </c>
      <c r="G159">
        <f t="shared" si="11"/>
        <v>7</v>
      </c>
      <c r="H159">
        <f t="shared" si="12"/>
        <v>45</v>
      </c>
      <c r="I159">
        <f t="shared" si="13"/>
        <v>292</v>
      </c>
      <c r="J159">
        <f t="shared" si="14"/>
        <v>2</v>
      </c>
      <c r="K159">
        <f t="shared" si="15"/>
        <v>0</v>
      </c>
      <c r="L159">
        <f t="shared" si="16"/>
        <v>181.7</v>
      </c>
    </row>
    <row r="160" spans="1:12" x14ac:dyDescent="0.25">
      <c r="A160" t="s">
        <v>535</v>
      </c>
      <c r="B160" t="str">
        <f t="shared" si="8"/>
        <v>J.K.</v>
      </c>
      <c r="C160" t="str">
        <f t="shared" si="8"/>
        <v>Dobbins</v>
      </c>
      <c r="D160" t="str">
        <f t="shared" si="8"/>
        <v>BAL</v>
      </c>
      <c r="E160">
        <f t="shared" si="9"/>
        <v>169</v>
      </c>
      <c r="F160">
        <f t="shared" si="10"/>
        <v>845</v>
      </c>
      <c r="G160">
        <f t="shared" si="11"/>
        <v>7</v>
      </c>
      <c r="H160">
        <f t="shared" si="12"/>
        <v>32</v>
      </c>
      <c r="I160">
        <f t="shared" si="13"/>
        <v>221</v>
      </c>
      <c r="J160">
        <f t="shared" si="14"/>
        <v>1</v>
      </c>
      <c r="K160">
        <f t="shared" si="15"/>
        <v>0</v>
      </c>
      <c r="L160">
        <f t="shared" si="16"/>
        <v>154.60000000000002</v>
      </c>
    </row>
    <row r="161" spans="1:12" x14ac:dyDescent="0.25">
      <c r="A161" t="s">
        <v>539</v>
      </c>
      <c r="B161" t="str">
        <f t="shared" si="8"/>
        <v>Elijah</v>
      </c>
      <c r="C161" t="str">
        <f t="shared" si="8"/>
        <v>Mitchell</v>
      </c>
      <c r="D161" t="str">
        <f t="shared" si="8"/>
        <v>SF</v>
      </c>
      <c r="E161">
        <f t="shared" si="9"/>
        <v>241</v>
      </c>
      <c r="F161">
        <f t="shared" si="10"/>
        <v>1110</v>
      </c>
      <c r="G161">
        <f t="shared" si="11"/>
        <v>8</v>
      </c>
      <c r="H161">
        <f t="shared" si="12"/>
        <v>22</v>
      </c>
      <c r="I161">
        <f t="shared" si="13"/>
        <v>179</v>
      </c>
      <c r="J161">
        <f t="shared" si="14"/>
        <v>1</v>
      </c>
      <c r="K161">
        <f t="shared" si="15"/>
        <v>0</v>
      </c>
      <c r="L161">
        <f t="shared" si="16"/>
        <v>183</v>
      </c>
    </row>
    <row r="162" spans="1:12" x14ac:dyDescent="0.25">
      <c r="A162" t="s">
        <v>540</v>
      </c>
      <c r="B162" t="str">
        <f t="shared" si="8"/>
        <v>Breece</v>
      </c>
      <c r="C162" t="str">
        <f t="shared" si="8"/>
        <v>Hall</v>
      </c>
      <c r="D162" t="str">
        <f t="shared" si="8"/>
        <v>NYJ</v>
      </c>
      <c r="E162">
        <f t="shared" si="9"/>
        <v>248</v>
      </c>
      <c r="F162">
        <f t="shared" si="10"/>
        <v>1065</v>
      </c>
      <c r="G162">
        <f t="shared" si="11"/>
        <v>6</v>
      </c>
      <c r="H162">
        <f t="shared" si="12"/>
        <v>36</v>
      </c>
      <c r="I162">
        <f t="shared" si="13"/>
        <v>255</v>
      </c>
      <c r="J162">
        <f t="shared" si="14"/>
        <v>1</v>
      </c>
      <c r="K162">
        <f t="shared" si="15"/>
        <v>0</v>
      </c>
      <c r="L162">
        <f t="shared" si="16"/>
        <v>174.00000000000003</v>
      </c>
    </row>
    <row r="163" spans="1:12" x14ac:dyDescent="0.25">
      <c r="A163" t="s">
        <v>537</v>
      </c>
      <c r="B163" t="str">
        <f t="shared" si="8"/>
        <v>Cam</v>
      </c>
      <c r="C163" t="str">
        <f t="shared" si="8"/>
        <v>Akers</v>
      </c>
      <c r="D163" t="str">
        <f t="shared" si="8"/>
        <v>LAR</v>
      </c>
      <c r="E163">
        <f t="shared" si="9"/>
        <v>239</v>
      </c>
      <c r="F163">
        <f t="shared" si="10"/>
        <v>1077</v>
      </c>
      <c r="G163">
        <f t="shared" si="11"/>
        <v>7</v>
      </c>
      <c r="H163">
        <f t="shared" si="12"/>
        <v>30</v>
      </c>
      <c r="I163">
        <f t="shared" si="13"/>
        <v>224</v>
      </c>
      <c r="J163">
        <f t="shared" si="14"/>
        <v>1</v>
      </c>
      <c r="K163">
        <f t="shared" si="15"/>
        <v>0</v>
      </c>
      <c r="L163">
        <f t="shared" si="16"/>
        <v>178.10000000000002</v>
      </c>
    </row>
    <row r="164" spans="1:12" x14ac:dyDescent="0.25">
      <c r="A164" t="s">
        <v>538</v>
      </c>
      <c r="B164" t="str">
        <f t="shared" si="8"/>
        <v>Josh</v>
      </c>
      <c r="C164" t="str">
        <f t="shared" si="8"/>
        <v>Jacobs</v>
      </c>
      <c r="D164" t="str">
        <f t="shared" si="8"/>
        <v>LV</v>
      </c>
      <c r="E164">
        <f t="shared" si="9"/>
        <v>222</v>
      </c>
      <c r="F164">
        <f t="shared" si="10"/>
        <v>889</v>
      </c>
      <c r="G164">
        <f t="shared" si="11"/>
        <v>7</v>
      </c>
      <c r="H164">
        <f t="shared" si="12"/>
        <v>39</v>
      </c>
      <c r="I164">
        <f t="shared" si="13"/>
        <v>263</v>
      </c>
      <c r="J164">
        <f t="shared" si="14"/>
        <v>0</v>
      </c>
      <c r="K164">
        <f t="shared" si="15"/>
        <v>0</v>
      </c>
      <c r="L164">
        <f t="shared" si="16"/>
        <v>157.29999999999998</v>
      </c>
    </row>
    <row r="165" spans="1:12" x14ac:dyDescent="0.25">
      <c r="A165" t="s">
        <v>541</v>
      </c>
      <c r="B165" t="str">
        <f t="shared" si="8"/>
        <v>Dameon</v>
      </c>
      <c r="C165" t="str">
        <f t="shared" si="8"/>
        <v>Pierce</v>
      </c>
      <c r="D165" t="str">
        <f t="shared" si="8"/>
        <v>HOU</v>
      </c>
      <c r="E165">
        <f t="shared" si="9"/>
        <v>203</v>
      </c>
      <c r="F165">
        <f t="shared" si="10"/>
        <v>874</v>
      </c>
      <c r="G165">
        <f t="shared" si="11"/>
        <v>6</v>
      </c>
      <c r="H165">
        <f t="shared" si="12"/>
        <v>32</v>
      </c>
      <c r="I165">
        <f t="shared" si="13"/>
        <v>255</v>
      </c>
      <c r="J165">
        <f t="shared" si="14"/>
        <v>1</v>
      </c>
      <c r="K165">
        <f t="shared" si="15"/>
        <v>0</v>
      </c>
      <c r="L165">
        <f t="shared" si="16"/>
        <v>154.9</v>
      </c>
    </row>
    <row r="166" spans="1:12" x14ac:dyDescent="0.25">
      <c r="A166" t="s">
        <v>553</v>
      </c>
      <c r="B166" t="str">
        <f t="shared" si="8"/>
        <v>Cordarrelle</v>
      </c>
      <c r="C166" t="str">
        <f t="shared" si="8"/>
        <v>Patterson</v>
      </c>
      <c r="D166" t="str">
        <f t="shared" si="8"/>
        <v>ATL</v>
      </c>
      <c r="E166">
        <f t="shared" si="9"/>
        <v>127</v>
      </c>
      <c r="F166">
        <f t="shared" si="10"/>
        <v>521</v>
      </c>
      <c r="G166">
        <f t="shared" si="11"/>
        <v>5</v>
      </c>
      <c r="H166">
        <f t="shared" si="12"/>
        <v>46</v>
      </c>
      <c r="I166">
        <f t="shared" si="13"/>
        <v>502</v>
      </c>
      <c r="J166">
        <f t="shared" si="14"/>
        <v>4</v>
      </c>
      <c r="K166">
        <f t="shared" si="15"/>
        <v>0</v>
      </c>
      <c r="L166">
        <f t="shared" si="16"/>
        <v>156.4</v>
      </c>
    </row>
    <row r="167" spans="1:12" x14ac:dyDescent="0.25">
      <c r="A167" t="s">
        <v>543</v>
      </c>
      <c r="B167" t="str">
        <f t="shared" si="8"/>
        <v>Travis</v>
      </c>
      <c r="C167" t="str">
        <f t="shared" si="8"/>
        <v>Etienne</v>
      </c>
      <c r="D167" t="str">
        <f t="shared" si="8"/>
        <v>JAC</v>
      </c>
      <c r="E167">
        <f t="shared" si="9"/>
        <v>171</v>
      </c>
      <c r="F167">
        <f t="shared" si="10"/>
        <v>735</v>
      </c>
      <c r="G167">
        <f t="shared" si="11"/>
        <v>5</v>
      </c>
      <c r="H167">
        <f t="shared" si="12"/>
        <v>48</v>
      </c>
      <c r="I167">
        <f t="shared" si="13"/>
        <v>372</v>
      </c>
      <c r="J167">
        <f t="shared" si="14"/>
        <v>2</v>
      </c>
      <c r="K167">
        <f t="shared" si="15"/>
        <v>0</v>
      </c>
      <c r="L167">
        <f t="shared" si="16"/>
        <v>152.70000000000002</v>
      </c>
    </row>
    <row r="168" spans="1:12" x14ac:dyDescent="0.25">
      <c r="A168" t="s">
        <v>544</v>
      </c>
      <c r="B168" t="str">
        <f t="shared" si="8"/>
        <v>Miles</v>
      </c>
      <c r="C168" t="str">
        <f t="shared" si="8"/>
        <v>Sanders</v>
      </c>
      <c r="D168" t="str">
        <f t="shared" si="8"/>
        <v>PHI</v>
      </c>
      <c r="E168">
        <f t="shared" si="9"/>
        <v>191</v>
      </c>
      <c r="F168">
        <f t="shared" si="10"/>
        <v>935</v>
      </c>
      <c r="G168">
        <f t="shared" si="11"/>
        <v>5</v>
      </c>
      <c r="H168">
        <f t="shared" si="12"/>
        <v>32</v>
      </c>
      <c r="I168">
        <f t="shared" si="13"/>
        <v>213</v>
      </c>
      <c r="J168">
        <f t="shared" si="14"/>
        <v>1</v>
      </c>
      <c r="K168">
        <f t="shared" si="15"/>
        <v>0</v>
      </c>
      <c r="L168">
        <f t="shared" si="16"/>
        <v>150.79999999999998</v>
      </c>
    </row>
    <row r="169" spans="1:12" x14ac:dyDescent="0.25">
      <c r="A169" t="s">
        <v>547</v>
      </c>
      <c r="B169" t="str">
        <f t="shared" si="8"/>
        <v>Antonio</v>
      </c>
      <c r="C169" t="str">
        <f t="shared" si="8"/>
        <v>Gibson</v>
      </c>
      <c r="D169" t="str">
        <f t="shared" si="8"/>
        <v>WAS</v>
      </c>
      <c r="E169">
        <f t="shared" si="9"/>
        <v>192</v>
      </c>
      <c r="F169">
        <f t="shared" si="10"/>
        <v>788</v>
      </c>
      <c r="G169">
        <f t="shared" si="11"/>
        <v>6</v>
      </c>
      <c r="H169">
        <f t="shared" si="12"/>
        <v>30</v>
      </c>
      <c r="I169">
        <f t="shared" si="13"/>
        <v>207</v>
      </c>
      <c r="J169">
        <f t="shared" si="14"/>
        <v>1</v>
      </c>
      <c r="K169">
        <f t="shared" si="15"/>
        <v>0</v>
      </c>
      <c r="L169">
        <f t="shared" si="16"/>
        <v>141.6</v>
      </c>
    </row>
    <row r="170" spans="1:12" x14ac:dyDescent="0.25">
      <c r="A170" t="s">
        <v>552</v>
      </c>
      <c r="B170" t="str">
        <f t="shared" si="8"/>
        <v>Devin</v>
      </c>
      <c r="C170" t="str">
        <f t="shared" si="8"/>
        <v>Singletary</v>
      </c>
      <c r="D170" t="str">
        <f t="shared" si="8"/>
        <v>BUF</v>
      </c>
      <c r="E170">
        <f t="shared" si="9"/>
        <v>186</v>
      </c>
      <c r="F170">
        <f t="shared" si="10"/>
        <v>838</v>
      </c>
      <c r="G170">
        <f t="shared" si="11"/>
        <v>5</v>
      </c>
      <c r="H170">
        <f t="shared" si="12"/>
        <v>38</v>
      </c>
      <c r="I170">
        <f t="shared" si="13"/>
        <v>233</v>
      </c>
      <c r="J170">
        <f t="shared" si="14"/>
        <v>1</v>
      </c>
      <c r="K170">
        <f t="shared" si="15"/>
        <v>0</v>
      </c>
      <c r="L170">
        <f t="shared" si="16"/>
        <v>143.10000000000002</v>
      </c>
    </row>
    <row r="171" spans="1:12" x14ac:dyDescent="0.25">
      <c r="A171" t="s">
        <v>548</v>
      </c>
      <c r="B171" t="str">
        <f t="shared" si="8"/>
        <v>AJ</v>
      </c>
      <c r="C171" t="str">
        <f t="shared" si="8"/>
        <v>Dillon</v>
      </c>
      <c r="D171" t="str">
        <f t="shared" si="8"/>
        <v>GB</v>
      </c>
      <c r="E171">
        <f t="shared" si="9"/>
        <v>166</v>
      </c>
      <c r="F171">
        <f t="shared" si="10"/>
        <v>745</v>
      </c>
      <c r="G171">
        <f t="shared" si="11"/>
        <v>6</v>
      </c>
      <c r="H171">
        <f t="shared" si="12"/>
        <v>37</v>
      </c>
      <c r="I171">
        <f t="shared" si="13"/>
        <v>288</v>
      </c>
      <c r="J171">
        <f t="shared" si="14"/>
        <v>1</v>
      </c>
      <c r="K171">
        <f t="shared" si="15"/>
        <v>0</v>
      </c>
      <c r="L171">
        <f t="shared" si="16"/>
        <v>145.30000000000001</v>
      </c>
    </row>
    <row r="172" spans="1:12" x14ac:dyDescent="0.25">
      <c r="A172" t="s">
        <v>546</v>
      </c>
      <c r="B172" t="str">
        <f t="shared" si="8"/>
        <v>Clyde</v>
      </c>
      <c r="C172" t="str">
        <f t="shared" si="8"/>
        <v>Edwards-Helaire</v>
      </c>
      <c r="D172" t="str">
        <f t="shared" si="8"/>
        <v>KC</v>
      </c>
      <c r="E172">
        <f t="shared" si="9"/>
        <v>174</v>
      </c>
      <c r="F172">
        <f t="shared" si="10"/>
        <v>766</v>
      </c>
      <c r="G172">
        <f t="shared" si="11"/>
        <v>5</v>
      </c>
      <c r="H172">
        <f t="shared" si="12"/>
        <v>36</v>
      </c>
      <c r="I172">
        <f t="shared" si="13"/>
        <v>265</v>
      </c>
      <c r="J172">
        <f t="shared" si="14"/>
        <v>2</v>
      </c>
      <c r="K172">
        <f t="shared" si="15"/>
        <v>0</v>
      </c>
      <c r="L172">
        <f t="shared" si="16"/>
        <v>145.1</v>
      </c>
    </row>
    <row r="173" spans="1:12" x14ac:dyDescent="0.25">
      <c r="A173" t="s">
        <v>551</v>
      </c>
      <c r="B173" t="str">
        <f t="shared" si="8"/>
        <v>Tony</v>
      </c>
      <c r="C173" t="str">
        <f t="shared" si="8"/>
        <v>Pollard</v>
      </c>
      <c r="D173" t="str">
        <f t="shared" si="8"/>
        <v>DAL</v>
      </c>
      <c r="E173">
        <f t="shared" si="9"/>
        <v>135</v>
      </c>
      <c r="F173">
        <f t="shared" si="10"/>
        <v>689</v>
      </c>
      <c r="G173">
        <f t="shared" si="11"/>
        <v>3</v>
      </c>
      <c r="H173">
        <f t="shared" si="12"/>
        <v>49</v>
      </c>
      <c r="I173">
        <f t="shared" si="13"/>
        <v>381</v>
      </c>
      <c r="J173">
        <f t="shared" si="14"/>
        <v>3</v>
      </c>
      <c r="K173">
        <f t="shared" si="15"/>
        <v>0</v>
      </c>
      <c r="L173">
        <f t="shared" si="16"/>
        <v>143.00000000000003</v>
      </c>
    </row>
    <row r="174" spans="1:12" x14ac:dyDescent="0.25">
      <c r="A174" t="s">
        <v>554</v>
      </c>
      <c r="B174" t="str">
        <f t="shared" si="8"/>
        <v>Kareem</v>
      </c>
      <c r="C174" t="str">
        <f t="shared" si="8"/>
        <v>Hunt</v>
      </c>
      <c r="D174" t="str">
        <f t="shared" si="8"/>
        <v>CLE</v>
      </c>
      <c r="E174">
        <f t="shared" si="9"/>
        <v>132</v>
      </c>
      <c r="F174">
        <f t="shared" si="10"/>
        <v>582</v>
      </c>
      <c r="G174">
        <f t="shared" si="11"/>
        <v>5</v>
      </c>
      <c r="H174">
        <f t="shared" si="12"/>
        <v>42</v>
      </c>
      <c r="I174">
        <f t="shared" si="13"/>
        <v>313</v>
      </c>
      <c r="J174">
        <f t="shared" si="14"/>
        <v>2</v>
      </c>
      <c r="K174">
        <f t="shared" si="15"/>
        <v>0</v>
      </c>
      <c r="L174">
        <f t="shared" si="16"/>
        <v>131.5</v>
      </c>
    </row>
    <row r="175" spans="1:12" x14ac:dyDescent="0.25">
      <c r="A175" t="s">
        <v>545</v>
      </c>
      <c r="B175" t="str">
        <f t="shared" ref="B175:D206" si="17">INDEX(B$3:B$126,MATCH($A175,$A$3:$A$126,0))</f>
        <v>Chase</v>
      </c>
      <c r="C175" t="str">
        <f t="shared" si="17"/>
        <v>Edmonds</v>
      </c>
      <c r="D175" t="str">
        <f t="shared" si="17"/>
        <v>MIA</v>
      </c>
      <c r="E175">
        <f t="shared" si="9"/>
        <v>152</v>
      </c>
      <c r="F175">
        <f t="shared" si="10"/>
        <v>655</v>
      </c>
      <c r="G175">
        <f t="shared" si="11"/>
        <v>4</v>
      </c>
      <c r="H175">
        <f t="shared" si="12"/>
        <v>51</v>
      </c>
      <c r="I175">
        <f t="shared" si="13"/>
        <v>366</v>
      </c>
      <c r="J175">
        <f t="shared" si="14"/>
        <v>2</v>
      </c>
      <c r="K175">
        <f t="shared" si="15"/>
        <v>0</v>
      </c>
      <c r="L175">
        <f t="shared" si="16"/>
        <v>138.10000000000002</v>
      </c>
    </row>
    <row r="176" spans="1:12" x14ac:dyDescent="0.25">
      <c r="A176" t="s">
        <v>556</v>
      </c>
      <c r="B176" t="str">
        <f t="shared" si="17"/>
        <v>Melvin</v>
      </c>
      <c r="C176" t="str">
        <f t="shared" si="17"/>
        <v>Gordon</v>
      </c>
      <c r="D176" t="str">
        <f t="shared" si="17"/>
        <v>DEN</v>
      </c>
      <c r="E176">
        <f t="shared" si="9"/>
        <v>168</v>
      </c>
      <c r="F176">
        <f t="shared" si="10"/>
        <v>754</v>
      </c>
      <c r="G176">
        <f t="shared" si="11"/>
        <v>5</v>
      </c>
      <c r="H176">
        <f t="shared" si="12"/>
        <v>24</v>
      </c>
      <c r="I176">
        <f t="shared" si="13"/>
        <v>186</v>
      </c>
      <c r="J176">
        <f t="shared" si="14"/>
        <v>1</v>
      </c>
      <c r="K176">
        <f t="shared" si="15"/>
        <v>0</v>
      </c>
      <c r="L176">
        <f t="shared" si="16"/>
        <v>130.1</v>
      </c>
    </row>
    <row r="177" spans="1:12" x14ac:dyDescent="0.25">
      <c r="A177" t="s">
        <v>550</v>
      </c>
      <c r="B177" t="str">
        <f t="shared" si="17"/>
        <v>Rhamondre</v>
      </c>
      <c r="C177" t="str">
        <f t="shared" si="17"/>
        <v>Stevenson</v>
      </c>
      <c r="D177" t="str">
        <f t="shared" si="17"/>
        <v>NE</v>
      </c>
      <c r="E177">
        <f t="shared" si="9"/>
        <v>169</v>
      </c>
      <c r="F177">
        <f t="shared" si="10"/>
        <v>762</v>
      </c>
      <c r="G177">
        <f t="shared" si="11"/>
        <v>6</v>
      </c>
      <c r="H177">
        <f t="shared" si="12"/>
        <v>34</v>
      </c>
      <c r="I177">
        <f t="shared" si="13"/>
        <v>253</v>
      </c>
      <c r="J177">
        <f t="shared" si="14"/>
        <v>1</v>
      </c>
      <c r="K177">
        <f t="shared" si="15"/>
        <v>0</v>
      </c>
      <c r="L177">
        <f t="shared" si="16"/>
        <v>143.5</v>
      </c>
    </row>
    <row r="178" spans="1:12" x14ac:dyDescent="0.25">
      <c r="A178" t="s">
        <v>549</v>
      </c>
      <c r="B178" t="str">
        <f t="shared" si="17"/>
        <v>Rashaad</v>
      </c>
      <c r="C178" t="str">
        <f t="shared" si="17"/>
        <v>Penny</v>
      </c>
      <c r="D178" t="str">
        <f t="shared" si="17"/>
        <v>SEA</v>
      </c>
      <c r="E178">
        <f t="shared" si="9"/>
        <v>177</v>
      </c>
      <c r="F178">
        <f t="shared" si="10"/>
        <v>815</v>
      </c>
      <c r="G178">
        <f t="shared" si="11"/>
        <v>6</v>
      </c>
      <c r="H178">
        <f t="shared" si="12"/>
        <v>20</v>
      </c>
      <c r="I178">
        <f t="shared" si="13"/>
        <v>132</v>
      </c>
      <c r="J178">
        <f t="shared" si="14"/>
        <v>0</v>
      </c>
      <c r="K178">
        <f t="shared" si="15"/>
        <v>0</v>
      </c>
      <c r="L178">
        <f t="shared" si="16"/>
        <v>130.69999999999999</v>
      </c>
    </row>
    <row r="179" spans="1:12" x14ac:dyDescent="0.25">
      <c r="A179" t="s">
        <v>555</v>
      </c>
      <c r="B179" t="str">
        <f t="shared" si="17"/>
        <v>James</v>
      </c>
      <c r="C179" t="str">
        <f t="shared" si="17"/>
        <v>Robinson</v>
      </c>
      <c r="D179" t="str">
        <f t="shared" si="17"/>
        <v>JAC</v>
      </c>
      <c r="E179">
        <f t="shared" si="9"/>
        <v>138</v>
      </c>
      <c r="F179">
        <f t="shared" si="10"/>
        <v>567</v>
      </c>
      <c r="G179">
        <f t="shared" si="11"/>
        <v>5</v>
      </c>
      <c r="H179">
        <f t="shared" si="12"/>
        <v>23</v>
      </c>
      <c r="I179">
        <f t="shared" si="13"/>
        <v>154</v>
      </c>
      <c r="J179">
        <f t="shared" si="14"/>
        <v>1</v>
      </c>
      <c r="K179">
        <f t="shared" si="15"/>
        <v>0</v>
      </c>
      <c r="L179">
        <f t="shared" si="16"/>
        <v>108.1</v>
      </c>
    </row>
    <row r="180" spans="1:12" x14ac:dyDescent="0.25">
      <c r="A180" t="s">
        <v>558</v>
      </c>
      <c r="B180" t="str">
        <f t="shared" si="17"/>
        <v>Ken</v>
      </c>
      <c r="C180" t="str">
        <f t="shared" si="17"/>
        <v>Walker</v>
      </c>
      <c r="D180" t="str">
        <f t="shared" si="17"/>
        <v>SEA</v>
      </c>
      <c r="E180">
        <f t="shared" si="9"/>
        <v>152</v>
      </c>
      <c r="F180">
        <f t="shared" si="10"/>
        <v>685</v>
      </c>
      <c r="G180">
        <f t="shared" si="11"/>
        <v>4</v>
      </c>
      <c r="H180">
        <f t="shared" si="12"/>
        <v>15</v>
      </c>
      <c r="I180">
        <f t="shared" si="13"/>
        <v>103</v>
      </c>
      <c r="J180">
        <f t="shared" si="14"/>
        <v>0</v>
      </c>
      <c r="K180">
        <f t="shared" si="15"/>
        <v>0</v>
      </c>
      <c r="L180">
        <f t="shared" si="16"/>
        <v>102.8</v>
      </c>
    </row>
    <row r="181" spans="1:12" x14ac:dyDescent="0.25">
      <c r="A181" t="s">
        <v>561</v>
      </c>
      <c r="B181" t="str">
        <f t="shared" si="17"/>
        <v>James</v>
      </c>
      <c r="C181" t="str">
        <f t="shared" si="17"/>
        <v>Cook</v>
      </c>
      <c r="D181" t="str">
        <f t="shared" si="17"/>
        <v>BUF</v>
      </c>
      <c r="E181">
        <f t="shared" si="9"/>
        <v>88</v>
      </c>
      <c r="F181">
        <f t="shared" si="10"/>
        <v>378</v>
      </c>
      <c r="G181">
        <f t="shared" si="11"/>
        <v>3</v>
      </c>
      <c r="H181">
        <f t="shared" si="12"/>
        <v>40</v>
      </c>
      <c r="I181">
        <f t="shared" si="13"/>
        <v>297</v>
      </c>
      <c r="J181">
        <f t="shared" si="14"/>
        <v>1.9999999999999998</v>
      </c>
      <c r="K181">
        <f t="shared" si="15"/>
        <v>0</v>
      </c>
      <c r="L181">
        <f t="shared" si="16"/>
        <v>97.5</v>
      </c>
    </row>
    <row r="182" spans="1:12" x14ac:dyDescent="0.25">
      <c r="A182" t="s">
        <v>557</v>
      </c>
      <c r="B182" t="str">
        <f t="shared" si="17"/>
        <v>Michael</v>
      </c>
      <c r="C182" t="str">
        <f t="shared" si="17"/>
        <v>Carter</v>
      </c>
      <c r="D182" t="str">
        <f t="shared" si="17"/>
        <v>NYJ</v>
      </c>
      <c r="E182">
        <f t="shared" si="9"/>
        <v>102</v>
      </c>
      <c r="F182">
        <f t="shared" si="10"/>
        <v>420</v>
      </c>
      <c r="G182">
        <f t="shared" si="11"/>
        <v>2</v>
      </c>
      <c r="H182">
        <f t="shared" si="12"/>
        <v>43</v>
      </c>
      <c r="I182">
        <f t="shared" si="13"/>
        <v>354</v>
      </c>
      <c r="J182">
        <f t="shared" si="14"/>
        <v>2</v>
      </c>
      <c r="K182">
        <f t="shared" si="15"/>
        <v>0</v>
      </c>
      <c r="L182">
        <f t="shared" si="16"/>
        <v>101.4</v>
      </c>
    </row>
    <row r="183" spans="1:12" x14ac:dyDescent="0.25">
      <c r="A183" t="s">
        <v>570</v>
      </c>
      <c r="B183" t="str">
        <f t="shared" si="17"/>
        <v>Kenneth</v>
      </c>
      <c r="C183" t="str">
        <f t="shared" si="17"/>
        <v>Gainwell</v>
      </c>
      <c r="D183" t="str">
        <f t="shared" si="17"/>
        <v>PHI</v>
      </c>
      <c r="E183">
        <f t="shared" si="9"/>
        <v>80</v>
      </c>
      <c r="F183">
        <f t="shared" si="10"/>
        <v>366</v>
      </c>
      <c r="G183">
        <f t="shared" si="11"/>
        <v>3</v>
      </c>
      <c r="H183">
        <f t="shared" si="12"/>
        <v>35</v>
      </c>
      <c r="I183">
        <f t="shared" si="13"/>
        <v>266</v>
      </c>
      <c r="J183">
        <f t="shared" si="14"/>
        <v>1</v>
      </c>
      <c r="K183">
        <f t="shared" si="15"/>
        <v>0</v>
      </c>
      <c r="L183">
        <f t="shared" si="16"/>
        <v>87.2</v>
      </c>
    </row>
    <row r="184" spans="1:12" x14ac:dyDescent="0.25">
      <c r="A184" t="s">
        <v>560</v>
      </c>
      <c r="B184" t="str">
        <f t="shared" si="17"/>
        <v>Raheem</v>
      </c>
      <c r="C184" t="str">
        <f t="shared" si="17"/>
        <v>Mostert</v>
      </c>
      <c r="D184" t="str">
        <f t="shared" si="17"/>
        <v>MIA</v>
      </c>
      <c r="E184">
        <f t="shared" si="9"/>
        <v>141</v>
      </c>
      <c r="F184">
        <f t="shared" si="10"/>
        <v>622</v>
      </c>
      <c r="G184">
        <f t="shared" si="11"/>
        <v>4</v>
      </c>
      <c r="H184">
        <f t="shared" si="12"/>
        <v>16</v>
      </c>
      <c r="I184">
        <f t="shared" si="13"/>
        <v>121</v>
      </c>
      <c r="J184">
        <f t="shared" si="14"/>
        <v>1</v>
      </c>
      <c r="K184">
        <f t="shared" si="15"/>
        <v>0</v>
      </c>
      <c r="L184">
        <f t="shared" si="16"/>
        <v>104.3</v>
      </c>
    </row>
    <row r="185" spans="1:12" x14ac:dyDescent="0.25">
      <c r="A185" t="s">
        <v>566</v>
      </c>
      <c r="B185" t="str">
        <f t="shared" si="17"/>
        <v>Jamaal</v>
      </c>
      <c r="C185" t="str">
        <f t="shared" si="17"/>
        <v>Williams</v>
      </c>
      <c r="D185" t="str">
        <f t="shared" si="17"/>
        <v>DET</v>
      </c>
      <c r="E185">
        <f t="shared" si="9"/>
        <v>146</v>
      </c>
      <c r="F185">
        <f t="shared" si="10"/>
        <v>583</v>
      </c>
      <c r="G185">
        <f t="shared" si="11"/>
        <v>3</v>
      </c>
      <c r="H185">
        <f t="shared" si="12"/>
        <v>26</v>
      </c>
      <c r="I185">
        <f t="shared" si="13"/>
        <v>184</v>
      </c>
      <c r="J185">
        <f t="shared" si="14"/>
        <v>1</v>
      </c>
      <c r="K185">
        <f t="shared" si="15"/>
        <v>0</v>
      </c>
      <c r="L185">
        <f t="shared" si="16"/>
        <v>100.80000000000001</v>
      </c>
    </row>
    <row r="186" spans="1:12" x14ac:dyDescent="0.25">
      <c r="A186" t="s">
        <v>559</v>
      </c>
      <c r="B186" t="str">
        <f t="shared" si="17"/>
        <v>Darrell</v>
      </c>
      <c r="C186" t="str">
        <f t="shared" si="17"/>
        <v>Henderson</v>
      </c>
      <c r="D186" t="str">
        <f t="shared" si="17"/>
        <v>LAR</v>
      </c>
      <c r="E186">
        <f t="shared" si="9"/>
        <v>100</v>
      </c>
      <c r="F186">
        <f t="shared" si="10"/>
        <v>422</v>
      </c>
      <c r="G186">
        <f t="shared" si="11"/>
        <v>3</v>
      </c>
      <c r="H186">
        <f t="shared" si="12"/>
        <v>26</v>
      </c>
      <c r="I186">
        <f t="shared" si="13"/>
        <v>182</v>
      </c>
      <c r="J186">
        <f t="shared" si="14"/>
        <v>1</v>
      </c>
      <c r="K186">
        <f t="shared" si="15"/>
        <v>0</v>
      </c>
      <c r="L186">
        <f t="shared" si="16"/>
        <v>84.4</v>
      </c>
    </row>
    <row r="187" spans="1:12" x14ac:dyDescent="0.25">
      <c r="A187" t="s">
        <v>564</v>
      </c>
      <c r="B187" t="str">
        <f t="shared" si="17"/>
        <v>Nyheim</v>
      </c>
      <c r="C187" t="str">
        <f t="shared" si="17"/>
        <v>Hines</v>
      </c>
      <c r="D187" t="str">
        <f t="shared" si="17"/>
        <v>IND</v>
      </c>
      <c r="E187">
        <f t="shared" si="9"/>
        <v>78</v>
      </c>
      <c r="F187">
        <f t="shared" si="10"/>
        <v>352</v>
      </c>
      <c r="G187">
        <f t="shared" si="11"/>
        <v>2</v>
      </c>
      <c r="H187">
        <f t="shared" si="12"/>
        <v>53</v>
      </c>
      <c r="I187">
        <f t="shared" si="13"/>
        <v>407</v>
      </c>
      <c r="J187">
        <f t="shared" si="14"/>
        <v>2</v>
      </c>
      <c r="K187">
        <f t="shared" si="15"/>
        <v>0</v>
      </c>
      <c r="L187">
        <f t="shared" si="16"/>
        <v>99.9</v>
      </c>
    </row>
    <row r="188" spans="1:12" x14ac:dyDescent="0.25">
      <c r="A188" t="s">
        <v>572</v>
      </c>
      <c r="B188" t="str">
        <f t="shared" si="17"/>
        <v>Tyler</v>
      </c>
      <c r="C188" t="str">
        <f t="shared" si="17"/>
        <v>Allgeier</v>
      </c>
      <c r="D188" t="str">
        <f t="shared" si="17"/>
        <v>ATL</v>
      </c>
      <c r="E188">
        <f t="shared" si="9"/>
        <v>72</v>
      </c>
      <c r="F188">
        <f t="shared" si="10"/>
        <v>317</v>
      </c>
      <c r="G188">
        <f t="shared" si="11"/>
        <v>2</v>
      </c>
      <c r="H188">
        <f t="shared" si="12"/>
        <v>9</v>
      </c>
      <c r="I188">
        <f t="shared" si="13"/>
        <v>56</v>
      </c>
      <c r="J188">
        <f t="shared" si="14"/>
        <v>0</v>
      </c>
      <c r="K188">
        <f t="shared" si="15"/>
        <v>0</v>
      </c>
      <c r="L188">
        <f t="shared" si="16"/>
        <v>49.3</v>
      </c>
    </row>
    <row r="189" spans="1:12" x14ac:dyDescent="0.25">
      <c r="A189" t="s">
        <v>567</v>
      </c>
      <c r="B189" t="str">
        <f t="shared" si="17"/>
        <v>Alexander</v>
      </c>
      <c r="C189" t="str">
        <f t="shared" si="17"/>
        <v>Mattison</v>
      </c>
      <c r="D189" t="str">
        <f t="shared" si="17"/>
        <v>MIN</v>
      </c>
      <c r="E189">
        <f t="shared" si="9"/>
        <v>102</v>
      </c>
      <c r="F189">
        <f t="shared" si="10"/>
        <v>447</v>
      </c>
      <c r="G189">
        <f t="shared" si="11"/>
        <v>2</v>
      </c>
      <c r="H189">
        <f t="shared" si="12"/>
        <v>28</v>
      </c>
      <c r="I189">
        <f t="shared" si="13"/>
        <v>202</v>
      </c>
      <c r="J189">
        <f t="shared" si="14"/>
        <v>1</v>
      </c>
      <c r="K189">
        <f t="shared" si="15"/>
        <v>0</v>
      </c>
      <c r="L189">
        <f t="shared" si="16"/>
        <v>82.9</v>
      </c>
    </row>
    <row r="190" spans="1:12" x14ac:dyDescent="0.25">
      <c r="A190" t="s">
        <v>658</v>
      </c>
      <c r="B190" t="str">
        <f t="shared" si="17"/>
        <v>Duke</v>
      </c>
      <c r="C190" t="str">
        <f t="shared" si="17"/>
        <v>Johnson</v>
      </c>
      <c r="D190" t="str">
        <f t="shared" si="17"/>
        <v>BUF</v>
      </c>
      <c r="E190">
        <f t="shared" si="9"/>
        <v>47.5</v>
      </c>
      <c r="F190">
        <f t="shared" si="10"/>
        <v>237</v>
      </c>
      <c r="G190">
        <f t="shared" si="11"/>
        <v>2</v>
      </c>
      <c r="H190">
        <f t="shared" si="12"/>
        <v>12.5</v>
      </c>
      <c r="I190">
        <f t="shared" si="13"/>
        <v>112</v>
      </c>
      <c r="J190">
        <f t="shared" si="14"/>
        <v>0.4</v>
      </c>
      <c r="K190">
        <f t="shared" si="15"/>
        <v>0</v>
      </c>
      <c r="L190">
        <f t="shared" si="16"/>
        <v>49.6</v>
      </c>
    </row>
    <row r="191" spans="1:12" x14ac:dyDescent="0.25">
      <c r="A191" t="s">
        <v>569</v>
      </c>
      <c r="B191" t="str">
        <f t="shared" si="17"/>
        <v>J.D.</v>
      </c>
      <c r="C191" t="str">
        <f t="shared" si="17"/>
        <v>McKissic</v>
      </c>
      <c r="D191" t="str">
        <f t="shared" si="17"/>
        <v>WAS</v>
      </c>
      <c r="E191">
        <f t="shared" si="9"/>
        <v>50</v>
      </c>
      <c r="F191">
        <f t="shared" si="10"/>
        <v>213</v>
      </c>
      <c r="G191">
        <f t="shared" si="11"/>
        <v>1</v>
      </c>
      <c r="H191">
        <f t="shared" si="12"/>
        <v>49</v>
      </c>
      <c r="I191">
        <f t="shared" si="13"/>
        <v>394</v>
      </c>
      <c r="J191">
        <f t="shared" si="14"/>
        <v>2</v>
      </c>
      <c r="K191">
        <f t="shared" si="15"/>
        <v>0</v>
      </c>
      <c r="L191">
        <f t="shared" si="16"/>
        <v>78.7</v>
      </c>
    </row>
    <row r="192" spans="1:12" x14ac:dyDescent="0.25">
      <c r="A192" t="s">
        <v>577</v>
      </c>
      <c r="B192" t="str">
        <f t="shared" si="17"/>
        <v>Gus</v>
      </c>
      <c r="C192" t="str">
        <f t="shared" si="17"/>
        <v>Edwards</v>
      </c>
      <c r="D192" t="str">
        <f t="shared" si="17"/>
        <v>BAL</v>
      </c>
      <c r="E192">
        <f t="shared" si="9"/>
        <v>114</v>
      </c>
      <c r="F192">
        <f t="shared" si="10"/>
        <v>477</v>
      </c>
      <c r="G192">
        <f t="shared" si="11"/>
        <v>4</v>
      </c>
      <c r="H192">
        <f t="shared" si="12"/>
        <v>5</v>
      </c>
      <c r="I192">
        <f t="shared" si="13"/>
        <v>38</v>
      </c>
      <c r="J192">
        <f t="shared" si="14"/>
        <v>0</v>
      </c>
      <c r="K192">
        <f t="shared" si="15"/>
        <v>0</v>
      </c>
      <c r="L192">
        <f t="shared" si="16"/>
        <v>75.600000000000009</v>
      </c>
    </row>
    <row r="193" spans="1:12" x14ac:dyDescent="0.25">
      <c r="A193" t="s">
        <v>562</v>
      </c>
      <c r="B193" t="str">
        <f t="shared" si="17"/>
        <v>Brian</v>
      </c>
      <c r="C193" t="str">
        <f t="shared" si="17"/>
        <v>Robinson</v>
      </c>
      <c r="D193" t="str">
        <f t="shared" si="17"/>
        <v>WAS</v>
      </c>
      <c r="E193">
        <f t="shared" si="9"/>
        <v>102</v>
      </c>
      <c r="F193">
        <f t="shared" si="10"/>
        <v>457</v>
      </c>
      <c r="G193">
        <f t="shared" si="11"/>
        <v>3</v>
      </c>
      <c r="H193">
        <f t="shared" si="12"/>
        <v>14</v>
      </c>
      <c r="I193">
        <f t="shared" si="13"/>
        <v>85</v>
      </c>
      <c r="J193">
        <f t="shared" si="14"/>
        <v>0</v>
      </c>
      <c r="K193">
        <f t="shared" si="15"/>
        <v>0</v>
      </c>
      <c r="L193">
        <f t="shared" si="16"/>
        <v>72.2</v>
      </c>
    </row>
    <row r="194" spans="1:12" x14ac:dyDescent="0.25">
      <c r="A194" t="s">
        <v>575</v>
      </c>
      <c r="B194" t="str">
        <f t="shared" si="17"/>
        <v>Damien</v>
      </c>
      <c r="C194" t="str">
        <f t="shared" si="17"/>
        <v>Williams</v>
      </c>
      <c r="D194" t="str">
        <f t="shared" si="17"/>
        <v>ATL</v>
      </c>
      <c r="E194">
        <f t="shared" si="9"/>
        <v>85</v>
      </c>
      <c r="F194">
        <f t="shared" si="10"/>
        <v>349</v>
      </c>
      <c r="G194">
        <f t="shared" si="11"/>
        <v>2</v>
      </c>
      <c r="H194">
        <f t="shared" si="12"/>
        <v>27</v>
      </c>
      <c r="I194">
        <f t="shared" si="13"/>
        <v>185</v>
      </c>
      <c r="J194">
        <f t="shared" si="14"/>
        <v>0</v>
      </c>
      <c r="K194">
        <f t="shared" si="15"/>
        <v>0</v>
      </c>
      <c r="L194">
        <f t="shared" si="16"/>
        <v>65.400000000000006</v>
      </c>
    </row>
    <row r="195" spans="1:12" x14ac:dyDescent="0.25">
      <c r="A195" t="s">
        <v>573</v>
      </c>
      <c r="B195" t="str">
        <f t="shared" si="17"/>
        <v>Rachaad</v>
      </c>
      <c r="C195" t="str">
        <f t="shared" si="17"/>
        <v>White</v>
      </c>
      <c r="D195" t="str">
        <f t="shared" si="17"/>
        <v>TB</v>
      </c>
      <c r="E195">
        <f t="shared" si="9"/>
        <v>84</v>
      </c>
      <c r="F195">
        <f t="shared" si="10"/>
        <v>329</v>
      </c>
      <c r="G195">
        <f t="shared" si="11"/>
        <v>3</v>
      </c>
      <c r="H195">
        <f t="shared" si="12"/>
        <v>15</v>
      </c>
      <c r="I195">
        <f t="shared" si="13"/>
        <v>110</v>
      </c>
      <c r="J195">
        <f t="shared" si="14"/>
        <v>1</v>
      </c>
      <c r="K195">
        <f t="shared" si="15"/>
        <v>0</v>
      </c>
      <c r="L195">
        <f t="shared" si="16"/>
        <v>67.899999999999991</v>
      </c>
    </row>
    <row r="196" spans="1:12" x14ac:dyDescent="0.25">
      <c r="A196" t="s">
        <v>649</v>
      </c>
      <c r="B196" t="str">
        <f t="shared" si="17"/>
        <v>Marlon</v>
      </c>
      <c r="C196" t="str">
        <f t="shared" si="17"/>
        <v>Mack</v>
      </c>
      <c r="D196" t="str">
        <f t="shared" si="17"/>
        <v>HOU</v>
      </c>
      <c r="E196">
        <f t="shared" si="9"/>
        <v>149.5</v>
      </c>
      <c r="F196">
        <f t="shared" si="10"/>
        <v>579.5</v>
      </c>
      <c r="G196">
        <f t="shared" si="11"/>
        <v>3.4</v>
      </c>
      <c r="H196">
        <f t="shared" si="12"/>
        <v>12</v>
      </c>
      <c r="I196">
        <f t="shared" si="13"/>
        <v>80.5</v>
      </c>
      <c r="J196">
        <f t="shared" si="14"/>
        <v>0.4</v>
      </c>
      <c r="K196">
        <f t="shared" si="15"/>
        <v>0</v>
      </c>
      <c r="L196">
        <f t="shared" si="16"/>
        <v>88.8</v>
      </c>
    </row>
    <row r="197" spans="1:12" x14ac:dyDescent="0.25">
      <c r="A197" t="s">
        <v>571</v>
      </c>
      <c r="B197" t="str">
        <f t="shared" si="17"/>
        <v>Zamir</v>
      </c>
      <c r="C197" t="str">
        <f t="shared" si="17"/>
        <v>White</v>
      </c>
      <c r="D197" t="str">
        <f t="shared" si="17"/>
        <v>LV</v>
      </c>
      <c r="E197">
        <f t="shared" si="9"/>
        <v>77</v>
      </c>
      <c r="F197">
        <f t="shared" si="10"/>
        <v>345</v>
      </c>
      <c r="G197">
        <f t="shared" si="11"/>
        <v>4</v>
      </c>
      <c r="H197">
        <f t="shared" si="12"/>
        <v>7</v>
      </c>
      <c r="I197">
        <f t="shared" si="13"/>
        <v>47</v>
      </c>
      <c r="J197">
        <f t="shared" si="14"/>
        <v>0</v>
      </c>
      <c r="K197">
        <f t="shared" si="15"/>
        <v>0</v>
      </c>
      <c r="L197">
        <f t="shared" si="16"/>
        <v>63.199999999999989</v>
      </c>
    </row>
    <row r="198" spans="1:12" x14ac:dyDescent="0.25">
      <c r="A198" t="s">
        <v>563</v>
      </c>
      <c r="B198" t="str">
        <f t="shared" si="17"/>
        <v>Mark</v>
      </c>
      <c r="C198" t="str">
        <f t="shared" si="17"/>
        <v>Ingram</v>
      </c>
      <c r="D198" t="str">
        <f t="shared" si="17"/>
        <v>NO</v>
      </c>
      <c r="E198">
        <f t="shared" si="9"/>
        <v>115</v>
      </c>
      <c r="F198">
        <f t="shared" si="10"/>
        <v>447</v>
      </c>
      <c r="G198">
        <f t="shared" si="11"/>
        <v>3</v>
      </c>
      <c r="H198">
        <f t="shared" si="12"/>
        <v>20</v>
      </c>
      <c r="I198">
        <f t="shared" si="13"/>
        <v>136</v>
      </c>
      <c r="J198">
        <f t="shared" si="14"/>
        <v>0</v>
      </c>
      <c r="K198">
        <f t="shared" si="15"/>
        <v>0</v>
      </c>
      <c r="L198">
        <f t="shared" si="16"/>
        <v>76.3</v>
      </c>
    </row>
    <row r="199" spans="1:12" x14ac:dyDescent="0.25">
      <c r="A199" t="s">
        <v>582</v>
      </c>
      <c r="B199" t="str">
        <f t="shared" si="17"/>
        <v>Isaiah</v>
      </c>
      <c r="C199" t="str">
        <f t="shared" si="17"/>
        <v>Spiller</v>
      </c>
      <c r="D199" t="str">
        <f t="shared" si="17"/>
        <v>LAC</v>
      </c>
      <c r="E199">
        <f t="shared" si="9"/>
        <v>66</v>
      </c>
      <c r="F199">
        <f t="shared" si="10"/>
        <v>277</v>
      </c>
      <c r="G199">
        <f t="shared" si="11"/>
        <v>2</v>
      </c>
      <c r="H199">
        <f t="shared" si="12"/>
        <v>14</v>
      </c>
      <c r="I199">
        <f t="shared" si="13"/>
        <v>104</v>
      </c>
      <c r="J199">
        <f t="shared" si="14"/>
        <v>0</v>
      </c>
      <c r="K199">
        <f t="shared" si="15"/>
        <v>0</v>
      </c>
      <c r="L199">
        <f t="shared" si="16"/>
        <v>50.199999999999989</v>
      </c>
    </row>
    <row r="200" spans="1:12" x14ac:dyDescent="0.25">
      <c r="A200" t="s">
        <v>565</v>
      </c>
      <c r="B200" t="str">
        <f t="shared" si="17"/>
        <v>Rex</v>
      </c>
      <c r="C200" t="str">
        <f t="shared" si="17"/>
        <v>Burkhead</v>
      </c>
      <c r="D200" t="str">
        <f t="shared" si="17"/>
        <v>HOU</v>
      </c>
      <c r="E200">
        <f t="shared" si="9"/>
        <v>92</v>
      </c>
      <c r="F200">
        <f t="shared" si="10"/>
        <v>342</v>
      </c>
      <c r="G200">
        <f t="shared" si="11"/>
        <v>2</v>
      </c>
      <c r="H200">
        <f t="shared" si="12"/>
        <v>32</v>
      </c>
      <c r="I200">
        <f t="shared" si="13"/>
        <v>245</v>
      </c>
      <c r="J200">
        <f t="shared" si="14"/>
        <v>1</v>
      </c>
      <c r="K200">
        <f t="shared" si="15"/>
        <v>0</v>
      </c>
      <c r="L200">
        <f t="shared" si="16"/>
        <v>76.7</v>
      </c>
    </row>
    <row r="201" spans="1:12" x14ac:dyDescent="0.25">
      <c r="A201" t="s">
        <v>578</v>
      </c>
      <c r="B201" t="str">
        <f t="shared" si="17"/>
        <v>Isiah</v>
      </c>
      <c r="C201" t="str">
        <f t="shared" si="17"/>
        <v>Pacheco</v>
      </c>
      <c r="D201" t="str">
        <f t="shared" si="17"/>
        <v>KC</v>
      </c>
      <c r="E201">
        <f t="shared" si="9"/>
        <v>66</v>
      </c>
      <c r="F201">
        <f t="shared" si="10"/>
        <v>289</v>
      </c>
      <c r="G201">
        <f t="shared" si="11"/>
        <v>3</v>
      </c>
      <c r="H201">
        <f t="shared" si="12"/>
        <v>6</v>
      </c>
      <c r="I201">
        <f t="shared" si="13"/>
        <v>37</v>
      </c>
      <c r="J201">
        <f t="shared" si="14"/>
        <v>0</v>
      </c>
      <c r="K201">
        <f t="shared" si="15"/>
        <v>0</v>
      </c>
      <c r="L201">
        <f t="shared" si="16"/>
        <v>50.600000000000009</v>
      </c>
    </row>
    <row r="202" spans="1:12" x14ac:dyDescent="0.25">
      <c r="A202" t="s">
        <v>592</v>
      </c>
      <c r="B202" t="str">
        <f t="shared" si="17"/>
        <v>Darrel</v>
      </c>
      <c r="C202" t="str">
        <f t="shared" si="17"/>
        <v>Williams</v>
      </c>
      <c r="D202" t="str">
        <f t="shared" si="17"/>
        <v>ARI</v>
      </c>
      <c r="E202">
        <f t="shared" si="9"/>
        <v>45</v>
      </c>
      <c r="F202">
        <f t="shared" si="10"/>
        <v>181</v>
      </c>
      <c r="G202">
        <f t="shared" si="11"/>
        <v>1</v>
      </c>
      <c r="H202">
        <f t="shared" si="12"/>
        <v>5</v>
      </c>
      <c r="I202">
        <f t="shared" si="13"/>
        <v>36</v>
      </c>
      <c r="J202">
        <f t="shared" si="14"/>
        <v>0</v>
      </c>
      <c r="K202">
        <f t="shared" si="15"/>
        <v>0</v>
      </c>
      <c r="L202">
        <f t="shared" si="16"/>
        <v>27.700000000000003</v>
      </c>
    </row>
    <row r="203" spans="1:12" x14ac:dyDescent="0.25">
      <c r="A203" t="s">
        <v>568</v>
      </c>
      <c r="B203" t="str">
        <f t="shared" si="17"/>
        <v>Khalil</v>
      </c>
      <c r="C203" t="str">
        <f t="shared" si="17"/>
        <v>Herbert</v>
      </c>
      <c r="D203" t="str">
        <f t="shared" si="17"/>
        <v>CHI</v>
      </c>
      <c r="E203">
        <f t="shared" si="9"/>
        <v>96</v>
      </c>
      <c r="F203">
        <f t="shared" si="10"/>
        <v>385</v>
      </c>
      <c r="G203">
        <f t="shared" si="11"/>
        <v>2</v>
      </c>
      <c r="H203">
        <f t="shared" si="12"/>
        <v>11</v>
      </c>
      <c r="I203">
        <f t="shared" si="13"/>
        <v>74</v>
      </c>
      <c r="J203">
        <f t="shared" si="14"/>
        <v>0</v>
      </c>
      <c r="K203">
        <f t="shared" si="15"/>
        <v>0</v>
      </c>
      <c r="L203">
        <f t="shared" si="16"/>
        <v>57.900000000000006</v>
      </c>
    </row>
    <row r="204" spans="1:12" x14ac:dyDescent="0.25">
      <c r="A204" t="s">
        <v>580</v>
      </c>
      <c r="B204" t="str">
        <f t="shared" si="17"/>
        <v>D'Onta</v>
      </c>
      <c r="C204" t="str">
        <f t="shared" si="17"/>
        <v>Foreman</v>
      </c>
      <c r="D204" t="str">
        <f t="shared" si="17"/>
        <v>CAR</v>
      </c>
      <c r="E204">
        <f t="shared" si="9"/>
        <v>78</v>
      </c>
      <c r="F204">
        <f t="shared" si="10"/>
        <v>345</v>
      </c>
      <c r="G204">
        <f t="shared" si="11"/>
        <v>3</v>
      </c>
      <c r="H204">
        <f t="shared" si="12"/>
        <v>5</v>
      </c>
      <c r="I204">
        <f t="shared" si="13"/>
        <v>40</v>
      </c>
      <c r="J204">
        <f t="shared" si="14"/>
        <v>0</v>
      </c>
      <c r="K204">
        <f t="shared" si="15"/>
        <v>0</v>
      </c>
      <c r="L204">
        <f t="shared" si="16"/>
        <v>56.499999999999993</v>
      </c>
    </row>
    <row r="205" spans="1:12" x14ac:dyDescent="0.25">
      <c r="A205" t="s">
        <v>586</v>
      </c>
      <c r="B205" t="str">
        <f t="shared" si="17"/>
        <v>Matt</v>
      </c>
      <c r="C205" t="str">
        <f t="shared" si="17"/>
        <v>Breida</v>
      </c>
      <c r="D205" t="str">
        <f t="shared" si="17"/>
        <v>NYG</v>
      </c>
      <c r="E205">
        <f t="shared" si="9"/>
        <v>85</v>
      </c>
      <c r="F205">
        <f t="shared" si="10"/>
        <v>375</v>
      </c>
      <c r="G205">
        <f t="shared" si="11"/>
        <v>2</v>
      </c>
      <c r="H205">
        <f t="shared" si="12"/>
        <v>14</v>
      </c>
      <c r="I205">
        <f t="shared" si="13"/>
        <v>112</v>
      </c>
      <c r="J205">
        <f t="shared" si="14"/>
        <v>0</v>
      </c>
      <c r="K205">
        <f t="shared" si="15"/>
        <v>0</v>
      </c>
      <c r="L205">
        <f t="shared" si="16"/>
        <v>60.8</v>
      </c>
    </row>
    <row r="206" spans="1:12" x14ac:dyDescent="0.25">
      <c r="A206" t="s">
        <v>574</v>
      </c>
      <c r="B206" t="str">
        <f t="shared" si="17"/>
        <v>Jerick</v>
      </c>
      <c r="C206" t="str">
        <f t="shared" si="17"/>
        <v>McKinnon</v>
      </c>
      <c r="D206" t="str">
        <f t="shared" si="17"/>
        <v>KC</v>
      </c>
      <c r="E206">
        <f t="shared" si="9"/>
        <v>42</v>
      </c>
      <c r="F206">
        <f t="shared" si="10"/>
        <v>172</v>
      </c>
      <c r="G206">
        <f t="shared" si="11"/>
        <v>2</v>
      </c>
      <c r="H206">
        <f t="shared" si="12"/>
        <v>30</v>
      </c>
      <c r="I206">
        <f t="shared" si="13"/>
        <v>219</v>
      </c>
      <c r="J206">
        <f t="shared" si="14"/>
        <v>1</v>
      </c>
      <c r="K206">
        <f t="shared" si="15"/>
        <v>0</v>
      </c>
      <c r="L206">
        <f t="shared" si="16"/>
        <v>57.1</v>
      </c>
    </row>
    <row r="207" spans="1:12" x14ac:dyDescent="0.25">
      <c r="A207" t="s">
        <v>600</v>
      </c>
      <c r="B207" t="str">
        <f t="shared" ref="B207:D243" si="18">INDEX(B$3:B$126,MATCH($A207,$A$3:$A$126,0))</f>
        <v>Tyrion</v>
      </c>
      <c r="C207" t="str">
        <f t="shared" si="18"/>
        <v>Davis-Price</v>
      </c>
      <c r="D207" t="str">
        <f t="shared" si="18"/>
        <v>SF</v>
      </c>
      <c r="E207">
        <f t="shared" ref="E207:E243" si="19">INDEX(E$3:E$126,MATCH($A207,$A$3:$A$126,0))-INDEX(R$3:R$133,MATCH($A207,$N$3:$N$133,0))+INDEX(AE$3:AE$111,MATCH($A207,$AA$3:$AA$111,0))</f>
        <v>50</v>
      </c>
      <c r="F207">
        <f t="shared" ref="F207:F243" si="20">INDEX(F$3:F$126,MATCH($A207,$A$3:$A$126,0))-INDEX(S$3:S$133,MATCH($A207,$N$3:$N$133,0))+INDEX(AF$3:AF$111,MATCH($A207,$AA$3:$AA$111,0))</f>
        <v>216</v>
      </c>
      <c r="G207">
        <f t="shared" ref="G207:G243" si="21">INDEX(G$3:G$126,MATCH($A207,$A$3:$A$126,0))-INDEX(T$3:T$133,MATCH($A207,$N$3:$N$133,0))+INDEX(AG$3:AG$111,MATCH($A207,$AA$3:$AA$111,0))</f>
        <v>2</v>
      </c>
      <c r="H207">
        <f t="shared" ref="H207:H243" si="22">INDEX(H$3:H$126,MATCH($A207,$A$3:$A$126,0))-INDEX(U$3:U$133,MATCH($A207,$N$3:$N$133,0))+INDEX(AH$3:AH$111,MATCH($A207,$AA$3:$AA$111,0))</f>
        <v>3</v>
      </c>
      <c r="I207">
        <f t="shared" ref="I207:I243" si="23">INDEX(I$3:I$126,MATCH($A207,$A$3:$A$126,0))-INDEX(V$3:V$133,MATCH($A207,$N$3:$N$133,0))+INDEX(AI$3:AI$111,MATCH($A207,$AA$3:$AA$111,0))</f>
        <v>22</v>
      </c>
      <c r="J207">
        <f t="shared" ref="J207:J243" si="24">INDEX(J$3:J$126,MATCH($A207,$A$3:$A$126,0))-INDEX(W$3:W$133,MATCH($A207,$N$3:$N$133,0))+INDEX(AJ$3:AJ$111,MATCH($A207,$AA$3:$AA$111,0))</f>
        <v>0</v>
      </c>
      <c r="K207">
        <f t="shared" ref="K207:K243" si="25">INDEX(K$3:K$126,MATCH($A207,$A$3:$A$126,0))-INDEX(X$3:X$133,MATCH($A207,$N$3:$N$133,0))+INDEX(AK$3:AK$111,MATCH($A207,$AA$3:$AA$111,0))</f>
        <v>0</v>
      </c>
      <c r="L207">
        <f t="shared" ref="L207:L243" si="26">INDEX(L$3:L$126,MATCH($A207,$A$3:$A$126,0))-INDEX(Y$3:Y$133,MATCH($A207,$N$3:$N$133,0))+INDEX(AL$3:AL$111,MATCH($A207,$AA$3:$AA$111,0))</f>
        <v>35.800000000000004</v>
      </c>
    </row>
    <row r="208" spans="1:12" x14ac:dyDescent="0.25">
      <c r="A208" t="s">
        <v>581</v>
      </c>
      <c r="B208" t="str">
        <f t="shared" si="18"/>
        <v>Samaje</v>
      </c>
      <c r="C208" t="str">
        <f t="shared" si="18"/>
        <v>Perine</v>
      </c>
      <c r="D208" t="str">
        <f t="shared" si="18"/>
        <v>CIN</v>
      </c>
      <c r="E208">
        <f t="shared" si="19"/>
        <v>65</v>
      </c>
      <c r="F208">
        <f t="shared" si="20"/>
        <v>287</v>
      </c>
      <c r="G208">
        <f t="shared" si="21"/>
        <v>1</v>
      </c>
      <c r="H208">
        <f t="shared" si="22"/>
        <v>26</v>
      </c>
      <c r="I208">
        <f t="shared" si="23"/>
        <v>177</v>
      </c>
      <c r="J208">
        <f t="shared" si="24"/>
        <v>0</v>
      </c>
      <c r="K208">
        <f t="shared" si="25"/>
        <v>0</v>
      </c>
      <c r="L208">
        <f t="shared" si="26"/>
        <v>52.400000000000006</v>
      </c>
    </row>
    <row r="209" spans="1:12" x14ac:dyDescent="0.25">
      <c r="A209" t="s">
        <v>584</v>
      </c>
      <c r="B209" t="str">
        <f t="shared" si="18"/>
        <v>Dontrell</v>
      </c>
      <c r="C209" t="str">
        <f t="shared" si="18"/>
        <v>Hilliard</v>
      </c>
      <c r="D209" t="str">
        <f t="shared" si="18"/>
        <v>TEN</v>
      </c>
      <c r="E209">
        <f t="shared" si="19"/>
        <v>50</v>
      </c>
      <c r="F209">
        <f t="shared" si="20"/>
        <v>233</v>
      </c>
      <c r="G209">
        <f t="shared" si="21"/>
        <v>2</v>
      </c>
      <c r="H209">
        <f t="shared" si="22"/>
        <v>21</v>
      </c>
      <c r="I209">
        <f t="shared" si="23"/>
        <v>137</v>
      </c>
      <c r="J209">
        <f t="shared" si="24"/>
        <v>0</v>
      </c>
      <c r="K209">
        <f t="shared" si="25"/>
        <v>0</v>
      </c>
      <c r="L209">
        <f t="shared" si="26"/>
        <v>49.1</v>
      </c>
    </row>
    <row r="210" spans="1:12" x14ac:dyDescent="0.25">
      <c r="A210" t="s">
        <v>604</v>
      </c>
      <c r="B210" t="str">
        <f t="shared" si="18"/>
        <v>Kenyan</v>
      </c>
      <c r="C210" t="str">
        <f t="shared" si="18"/>
        <v>Drake</v>
      </c>
      <c r="D210" t="str">
        <f t="shared" si="18"/>
        <v>BAL</v>
      </c>
      <c r="E210">
        <f t="shared" si="19"/>
        <v>15.5</v>
      </c>
      <c r="F210">
        <f t="shared" si="20"/>
        <v>46.5</v>
      </c>
      <c r="G210">
        <f t="shared" si="21"/>
        <v>0</v>
      </c>
      <c r="H210">
        <f t="shared" si="22"/>
        <v>-5.5</v>
      </c>
      <c r="I210">
        <f t="shared" si="23"/>
        <v>-61</v>
      </c>
      <c r="J210">
        <f t="shared" si="24"/>
        <v>-0.5</v>
      </c>
      <c r="K210">
        <f t="shared" si="25"/>
        <v>0</v>
      </c>
      <c r="L210">
        <f t="shared" si="26"/>
        <v>-4.4000000000000057</v>
      </c>
    </row>
    <row r="211" spans="1:12" x14ac:dyDescent="0.25">
      <c r="A211" t="s">
        <v>589</v>
      </c>
      <c r="B211" t="str">
        <f t="shared" si="18"/>
        <v>Hassan</v>
      </c>
      <c r="C211" t="str">
        <f t="shared" si="18"/>
        <v>Haskins</v>
      </c>
      <c r="D211" t="str">
        <f t="shared" si="18"/>
        <v>TEN</v>
      </c>
      <c r="E211">
        <f t="shared" si="19"/>
        <v>49</v>
      </c>
      <c r="F211">
        <f t="shared" si="20"/>
        <v>186</v>
      </c>
      <c r="G211">
        <f t="shared" si="21"/>
        <v>1</v>
      </c>
      <c r="H211">
        <f t="shared" si="22"/>
        <v>3</v>
      </c>
      <c r="I211">
        <f t="shared" si="23"/>
        <v>19</v>
      </c>
      <c r="J211">
        <f t="shared" si="24"/>
        <v>0</v>
      </c>
      <c r="K211">
        <f t="shared" si="25"/>
        <v>0</v>
      </c>
      <c r="L211">
        <f t="shared" si="26"/>
        <v>26.5</v>
      </c>
    </row>
    <row r="212" spans="1:12" x14ac:dyDescent="0.25">
      <c r="A212" t="s">
        <v>587</v>
      </c>
      <c r="B212" t="str">
        <f t="shared" si="18"/>
        <v>Sony</v>
      </c>
      <c r="C212" t="str">
        <f t="shared" si="18"/>
        <v>Michel</v>
      </c>
      <c r="D212" t="str">
        <f t="shared" si="18"/>
        <v>LAC</v>
      </c>
      <c r="E212">
        <f t="shared" si="19"/>
        <v>79</v>
      </c>
      <c r="F212">
        <f t="shared" si="20"/>
        <v>317</v>
      </c>
      <c r="G212">
        <f t="shared" si="21"/>
        <v>2</v>
      </c>
      <c r="H212">
        <f t="shared" si="22"/>
        <v>8</v>
      </c>
      <c r="I212">
        <f t="shared" si="23"/>
        <v>55</v>
      </c>
      <c r="J212">
        <f t="shared" si="24"/>
        <v>0</v>
      </c>
      <c r="K212">
        <f t="shared" si="25"/>
        <v>0</v>
      </c>
      <c r="L212">
        <f t="shared" si="26"/>
        <v>49.3</v>
      </c>
    </row>
    <row r="213" spans="1:12" x14ac:dyDescent="0.25">
      <c r="A213" t="s">
        <v>585</v>
      </c>
      <c r="B213" t="str">
        <f t="shared" si="18"/>
        <v>Eno</v>
      </c>
      <c r="C213" t="str">
        <f t="shared" si="18"/>
        <v>Benjamin</v>
      </c>
      <c r="D213" t="str">
        <f t="shared" si="18"/>
        <v>ARI</v>
      </c>
      <c r="E213">
        <f t="shared" si="19"/>
        <v>85</v>
      </c>
      <c r="F213">
        <f t="shared" si="20"/>
        <v>347</v>
      </c>
      <c r="G213">
        <f t="shared" si="21"/>
        <v>2</v>
      </c>
      <c r="H213">
        <f t="shared" si="22"/>
        <v>12.5</v>
      </c>
      <c r="I213">
        <f t="shared" si="23"/>
        <v>145</v>
      </c>
      <c r="J213">
        <f t="shared" si="24"/>
        <v>0</v>
      </c>
      <c r="K213">
        <f t="shared" si="25"/>
        <v>0</v>
      </c>
      <c r="L213">
        <f t="shared" si="26"/>
        <v>61.2</v>
      </c>
    </row>
    <row r="214" spans="1:12" x14ac:dyDescent="0.25">
      <c r="A214" t="s">
        <v>590</v>
      </c>
      <c r="B214" t="str">
        <f t="shared" si="18"/>
        <v>Chuba</v>
      </c>
      <c r="C214" t="str">
        <f t="shared" si="18"/>
        <v>Hubbard</v>
      </c>
      <c r="D214" t="str">
        <f t="shared" si="18"/>
        <v>CAR</v>
      </c>
      <c r="E214">
        <f t="shared" si="19"/>
        <v>44</v>
      </c>
      <c r="F214">
        <f t="shared" si="20"/>
        <v>167</v>
      </c>
      <c r="G214">
        <f t="shared" si="21"/>
        <v>1</v>
      </c>
      <c r="H214">
        <f t="shared" si="22"/>
        <v>20</v>
      </c>
      <c r="I214">
        <f t="shared" si="23"/>
        <v>143</v>
      </c>
      <c r="J214">
        <f t="shared" si="24"/>
        <v>0</v>
      </c>
      <c r="K214">
        <f t="shared" si="25"/>
        <v>0</v>
      </c>
      <c r="L214">
        <f t="shared" si="26"/>
        <v>37</v>
      </c>
    </row>
    <row r="215" spans="1:12" x14ac:dyDescent="0.25">
      <c r="A215" t="s">
        <v>576</v>
      </c>
      <c r="B215" t="str">
        <f t="shared" si="18"/>
        <v>Ameer</v>
      </c>
      <c r="C215" t="str">
        <f t="shared" si="18"/>
        <v>Abdullah</v>
      </c>
      <c r="D215" t="str">
        <f t="shared" si="18"/>
        <v>LV</v>
      </c>
      <c r="E215">
        <f t="shared" si="19"/>
        <v>47</v>
      </c>
      <c r="F215">
        <f t="shared" si="20"/>
        <v>211</v>
      </c>
      <c r="G215">
        <f t="shared" si="21"/>
        <v>1</v>
      </c>
      <c r="H215">
        <f t="shared" si="22"/>
        <v>41</v>
      </c>
      <c r="I215">
        <f t="shared" si="23"/>
        <v>277</v>
      </c>
      <c r="J215">
        <f t="shared" si="24"/>
        <v>1</v>
      </c>
      <c r="K215">
        <f t="shared" si="25"/>
        <v>0</v>
      </c>
      <c r="L215">
        <f t="shared" si="26"/>
        <v>60.8</v>
      </c>
    </row>
    <row r="216" spans="1:12" x14ac:dyDescent="0.25">
      <c r="A216" t="s">
        <v>579</v>
      </c>
      <c r="B216" t="str">
        <f t="shared" si="18"/>
        <v>Boston</v>
      </c>
      <c r="C216" t="str">
        <f t="shared" si="18"/>
        <v>Scott</v>
      </c>
      <c r="D216" t="str">
        <f t="shared" si="18"/>
        <v>PHI</v>
      </c>
      <c r="E216">
        <f t="shared" si="19"/>
        <v>78</v>
      </c>
      <c r="F216">
        <f t="shared" si="20"/>
        <v>344</v>
      </c>
      <c r="G216">
        <f t="shared" si="21"/>
        <v>3</v>
      </c>
      <c r="H216">
        <f t="shared" si="22"/>
        <v>10</v>
      </c>
      <c r="I216">
        <f t="shared" si="23"/>
        <v>73</v>
      </c>
      <c r="J216">
        <f t="shared" si="24"/>
        <v>0</v>
      </c>
      <c r="K216">
        <f t="shared" si="25"/>
        <v>0</v>
      </c>
      <c r="L216">
        <f t="shared" si="26"/>
        <v>59.699999999999996</v>
      </c>
    </row>
    <row r="217" spans="1:12" x14ac:dyDescent="0.25">
      <c r="A217" t="s">
        <v>599</v>
      </c>
      <c r="B217" t="str">
        <f t="shared" si="18"/>
        <v>Kyle</v>
      </c>
      <c r="C217" t="str">
        <f t="shared" si="18"/>
        <v>Juszczyk</v>
      </c>
      <c r="D217" t="str">
        <f t="shared" si="18"/>
        <v>SF</v>
      </c>
      <c r="E217">
        <f t="shared" si="19"/>
        <v>9.5</v>
      </c>
      <c r="F217">
        <f t="shared" si="20"/>
        <v>44.5</v>
      </c>
      <c r="G217">
        <f t="shared" si="21"/>
        <v>1</v>
      </c>
      <c r="H217">
        <f t="shared" si="22"/>
        <v>41.5</v>
      </c>
      <c r="I217">
        <f t="shared" si="23"/>
        <v>227</v>
      </c>
      <c r="J217">
        <f t="shared" si="24"/>
        <v>0.5</v>
      </c>
      <c r="K217">
        <f t="shared" si="25"/>
        <v>0</v>
      </c>
      <c r="L217">
        <f t="shared" si="26"/>
        <v>36.200000000000003</v>
      </c>
    </row>
    <row r="218" spans="1:12" x14ac:dyDescent="0.25">
      <c r="A218" t="s">
        <v>583</v>
      </c>
      <c r="B218" t="str">
        <f t="shared" si="18"/>
        <v>Jeff</v>
      </c>
      <c r="C218" t="str">
        <f t="shared" si="18"/>
        <v>Wilson</v>
      </c>
      <c r="D218" t="str">
        <f t="shared" si="18"/>
        <v>SF</v>
      </c>
      <c r="E218">
        <f t="shared" si="19"/>
        <v>55</v>
      </c>
      <c r="F218">
        <f t="shared" si="20"/>
        <v>229</v>
      </c>
      <c r="G218">
        <f t="shared" si="21"/>
        <v>2</v>
      </c>
      <c r="H218">
        <f t="shared" si="22"/>
        <v>12</v>
      </c>
      <c r="I218">
        <f t="shared" si="23"/>
        <v>89</v>
      </c>
      <c r="J218">
        <f t="shared" si="24"/>
        <v>0</v>
      </c>
      <c r="K218">
        <f t="shared" si="25"/>
        <v>0</v>
      </c>
      <c r="L218">
        <f t="shared" si="26"/>
        <v>43.8</v>
      </c>
    </row>
    <row r="219" spans="1:12" x14ac:dyDescent="0.25">
      <c r="A219" t="s">
        <v>619</v>
      </c>
      <c r="B219" t="str">
        <f t="shared" si="18"/>
        <v>Brandon</v>
      </c>
      <c r="C219" t="str">
        <f t="shared" si="18"/>
        <v>Bolden</v>
      </c>
      <c r="D219" t="str">
        <f t="shared" si="18"/>
        <v>LV</v>
      </c>
      <c r="E219">
        <f t="shared" si="19"/>
        <v>40</v>
      </c>
      <c r="F219">
        <f t="shared" si="20"/>
        <v>155</v>
      </c>
      <c r="G219">
        <f t="shared" si="21"/>
        <v>1</v>
      </c>
      <c r="H219">
        <f t="shared" si="22"/>
        <v>12</v>
      </c>
      <c r="I219">
        <f t="shared" si="23"/>
        <v>89</v>
      </c>
      <c r="J219">
        <f t="shared" si="24"/>
        <v>0</v>
      </c>
      <c r="K219">
        <f t="shared" si="25"/>
        <v>0</v>
      </c>
      <c r="L219">
        <f t="shared" si="26"/>
        <v>30.399999999999995</v>
      </c>
    </row>
    <row r="220" spans="1:12" x14ac:dyDescent="0.25">
      <c r="A220" t="s">
        <v>605</v>
      </c>
      <c r="B220" t="str">
        <f t="shared" si="18"/>
        <v>Craig</v>
      </c>
      <c r="C220" t="str">
        <f t="shared" si="18"/>
        <v>Reynolds</v>
      </c>
      <c r="D220" t="str">
        <f t="shared" si="18"/>
        <v>DET</v>
      </c>
      <c r="E220">
        <f t="shared" si="19"/>
        <v>16.5</v>
      </c>
      <c r="F220">
        <f t="shared" si="20"/>
        <v>48.5</v>
      </c>
      <c r="G220">
        <f t="shared" si="21"/>
        <v>1</v>
      </c>
      <c r="H220">
        <f t="shared" si="22"/>
        <v>-2.5</v>
      </c>
      <c r="I220">
        <f t="shared" si="23"/>
        <v>-21.5</v>
      </c>
      <c r="J220">
        <f t="shared" si="24"/>
        <v>-0.5</v>
      </c>
      <c r="K220">
        <f t="shared" si="25"/>
        <v>0</v>
      </c>
      <c r="L220">
        <f t="shared" si="26"/>
        <v>5.7000000000000028</v>
      </c>
    </row>
    <row r="221" spans="1:12" x14ac:dyDescent="0.25">
      <c r="A221" t="s">
        <v>595</v>
      </c>
      <c r="B221" t="str">
        <f t="shared" si="18"/>
        <v>Ke'Shawn</v>
      </c>
      <c r="C221" t="str">
        <f t="shared" si="18"/>
        <v>Vaughn</v>
      </c>
      <c r="D221" t="str">
        <f t="shared" si="18"/>
        <v>TB</v>
      </c>
      <c r="E221">
        <f t="shared" si="19"/>
        <v>58</v>
      </c>
      <c r="F221">
        <f t="shared" si="20"/>
        <v>243</v>
      </c>
      <c r="G221">
        <f t="shared" si="21"/>
        <v>2</v>
      </c>
      <c r="H221">
        <f t="shared" si="22"/>
        <v>6</v>
      </c>
      <c r="I221">
        <f t="shared" si="23"/>
        <v>41</v>
      </c>
      <c r="J221">
        <f t="shared" si="24"/>
        <v>0</v>
      </c>
      <c r="K221">
        <f t="shared" si="25"/>
        <v>0</v>
      </c>
      <c r="L221">
        <f t="shared" si="26"/>
        <v>40.5</v>
      </c>
    </row>
    <row r="222" spans="1:12" x14ac:dyDescent="0.25">
      <c r="A222" t="s">
        <v>596</v>
      </c>
      <c r="B222" t="str">
        <f t="shared" si="18"/>
        <v>Ronald</v>
      </c>
      <c r="C222" t="str">
        <f t="shared" si="18"/>
        <v>Jones</v>
      </c>
      <c r="D222" t="str">
        <f t="shared" si="18"/>
        <v>KC</v>
      </c>
      <c r="E222">
        <f t="shared" si="19"/>
        <v>57</v>
      </c>
      <c r="F222">
        <f t="shared" si="20"/>
        <v>233</v>
      </c>
      <c r="G222">
        <f t="shared" si="21"/>
        <v>2</v>
      </c>
      <c r="H222">
        <f t="shared" si="22"/>
        <v>4</v>
      </c>
      <c r="I222">
        <f t="shared" si="23"/>
        <v>29</v>
      </c>
      <c r="J222">
        <f t="shared" si="24"/>
        <v>0</v>
      </c>
      <c r="K222">
        <f t="shared" si="25"/>
        <v>0</v>
      </c>
      <c r="L222">
        <f t="shared" si="26"/>
        <v>38.199999999999996</v>
      </c>
    </row>
    <row r="223" spans="1:12" x14ac:dyDescent="0.25">
      <c r="A223" t="s">
        <v>607</v>
      </c>
      <c r="B223" t="str">
        <f t="shared" si="18"/>
        <v>D'Ernest</v>
      </c>
      <c r="C223" t="str">
        <f t="shared" si="18"/>
        <v>Johnson</v>
      </c>
      <c r="D223" t="str">
        <f t="shared" si="18"/>
        <v>CLE</v>
      </c>
      <c r="E223">
        <f t="shared" si="19"/>
        <v>50</v>
      </c>
      <c r="F223">
        <f t="shared" si="20"/>
        <v>241</v>
      </c>
      <c r="G223">
        <f t="shared" si="21"/>
        <v>2</v>
      </c>
      <c r="H223">
        <f t="shared" si="22"/>
        <v>10</v>
      </c>
      <c r="I223">
        <f t="shared" si="23"/>
        <v>78</v>
      </c>
      <c r="J223">
        <f t="shared" si="24"/>
        <v>0</v>
      </c>
      <c r="K223">
        <f t="shared" si="25"/>
        <v>0</v>
      </c>
      <c r="L223">
        <f t="shared" si="26"/>
        <v>43.899999999999991</v>
      </c>
    </row>
    <row r="224" spans="1:12" x14ac:dyDescent="0.25">
      <c r="A224" t="s">
        <v>639</v>
      </c>
      <c r="B224" t="str">
        <f t="shared" si="18"/>
        <v>Jermar</v>
      </c>
      <c r="C224" t="str">
        <f t="shared" si="18"/>
        <v>Jefferson</v>
      </c>
      <c r="D224" t="str">
        <f t="shared" si="18"/>
        <v>DET</v>
      </c>
      <c r="E224">
        <f t="shared" si="19"/>
        <v>36</v>
      </c>
      <c r="F224">
        <f t="shared" si="20"/>
        <v>158</v>
      </c>
      <c r="G224">
        <f t="shared" si="21"/>
        <v>2</v>
      </c>
      <c r="H224">
        <f t="shared" si="22"/>
        <v>5</v>
      </c>
      <c r="I224">
        <f t="shared" si="23"/>
        <v>32</v>
      </c>
      <c r="J224">
        <f t="shared" si="24"/>
        <v>0</v>
      </c>
      <c r="K224">
        <f t="shared" si="25"/>
        <v>0</v>
      </c>
      <c r="L224">
        <f t="shared" si="26"/>
        <v>30.999999999999996</v>
      </c>
    </row>
    <row r="225" spans="1:12" x14ac:dyDescent="0.25">
      <c r="A225" t="s">
        <v>606</v>
      </c>
      <c r="B225" t="str">
        <f t="shared" si="18"/>
        <v>Benny</v>
      </c>
      <c r="C225" t="str">
        <f t="shared" si="18"/>
        <v>Snell</v>
      </c>
      <c r="D225" t="str">
        <f t="shared" si="18"/>
        <v>PIT</v>
      </c>
      <c r="E225">
        <f t="shared" si="19"/>
        <v>71</v>
      </c>
      <c r="F225">
        <f t="shared" si="20"/>
        <v>287</v>
      </c>
      <c r="G225">
        <f t="shared" si="21"/>
        <v>1</v>
      </c>
      <c r="H225">
        <f t="shared" si="22"/>
        <v>6</v>
      </c>
      <c r="I225">
        <f t="shared" si="23"/>
        <v>41</v>
      </c>
      <c r="J225">
        <f t="shared" si="24"/>
        <v>0</v>
      </c>
      <c r="K225">
        <f t="shared" si="25"/>
        <v>0</v>
      </c>
      <c r="L225">
        <f t="shared" si="26"/>
        <v>38.799999999999997</v>
      </c>
    </row>
    <row r="226" spans="1:12" x14ac:dyDescent="0.25">
      <c r="A226" t="s">
        <v>630</v>
      </c>
      <c r="B226" t="str">
        <f t="shared" si="18"/>
        <v>Mike</v>
      </c>
      <c r="C226" t="str">
        <f t="shared" si="18"/>
        <v>Boone</v>
      </c>
      <c r="D226" t="str">
        <f t="shared" si="18"/>
        <v>DEN</v>
      </c>
      <c r="E226">
        <f t="shared" si="19"/>
        <v>20</v>
      </c>
      <c r="F226">
        <f t="shared" si="20"/>
        <v>111</v>
      </c>
      <c r="G226">
        <f t="shared" si="21"/>
        <v>1</v>
      </c>
      <c r="H226">
        <f t="shared" si="22"/>
        <v>2.5</v>
      </c>
      <c r="I226">
        <f t="shared" si="23"/>
        <v>18</v>
      </c>
      <c r="J226">
        <f t="shared" si="24"/>
        <v>0</v>
      </c>
      <c r="K226">
        <f t="shared" si="25"/>
        <v>0</v>
      </c>
      <c r="L226">
        <f t="shared" si="26"/>
        <v>18.900000000000002</v>
      </c>
    </row>
    <row r="227" spans="1:12" x14ac:dyDescent="0.25">
      <c r="A227" t="s">
        <v>627</v>
      </c>
      <c r="B227" t="str">
        <f t="shared" si="18"/>
        <v>Travis</v>
      </c>
      <c r="C227" t="str">
        <f t="shared" si="18"/>
        <v>Homer</v>
      </c>
      <c r="D227" t="str">
        <f t="shared" si="18"/>
        <v>SEA</v>
      </c>
      <c r="E227">
        <f t="shared" si="19"/>
        <v>22</v>
      </c>
      <c r="F227">
        <f t="shared" si="20"/>
        <v>95</v>
      </c>
      <c r="G227">
        <f t="shared" si="21"/>
        <v>1</v>
      </c>
      <c r="H227">
        <f t="shared" si="22"/>
        <v>16</v>
      </c>
      <c r="I227">
        <f t="shared" si="23"/>
        <v>115</v>
      </c>
      <c r="J227">
        <f t="shared" si="24"/>
        <v>1</v>
      </c>
      <c r="K227">
        <f t="shared" si="25"/>
        <v>0</v>
      </c>
      <c r="L227">
        <f t="shared" si="26"/>
        <v>33</v>
      </c>
    </row>
    <row r="228" spans="1:12" x14ac:dyDescent="0.25">
      <c r="A228" t="s">
        <v>593</v>
      </c>
      <c r="B228" t="str">
        <f t="shared" si="18"/>
        <v>Mike</v>
      </c>
      <c r="C228" t="str">
        <f t="shared" si="18"/>
        <v>Davis</v>
      </c>
      <c r="D228" t="str">
        <f t="shared" si="18"/>
        <v>BAL</v>
      </c>
      <c r="E228">
        <f t="shared" si="19"/>
        <v>55</v>
      </c>
      <c r="F228">
        <f t="shared" si="20"/>
        <v>213</v>
      </c>
      <c r="G228">
        <f t="shared" si="21"/>
        <v>2</v>
      </c>
      <c r="H228">
        <f t="shared" si="22"/>
        <v>3</v>
      </c>
      <c r="I228">
        <f t="shared" si="23"/>
        <v>23</v>
      </c>
      <c r="J228">
        <f t="shared" si="24"/>
        <v>0</v>
      </c>
      <c r="K228">
        <f t="shared" si="25"/>
        <v>0</v>
      </c>
      <c r="L228">
        <f t="shared" si="26"/>
        <v>35.700000000000003</v>
      </c>
    </row>
    <row r="229" spans="1:12" x14ac:dyDescent="0.25">
      <c r="A229" t="s">
        <v>602</v>
      </c>
      <c r="B229" t="str">
        <f t="shared" si="18"/>
        <v>Joshua</v>
      </c>
      <c r="C229" t="str">
        <f t="shared" si="18"/>
        <v>Kelley</v>
      </c>
      <c r="D229" t="str">
        <f t="shared" si="18"/>
        <v>LAC</v>
      </c>
      <c r="E229">
        <f t="shared" si="19"/>
        <v>58</v>
      </c>
      <c r="F229">
        <f t="shared" si="20"/>
        <v>238</v>
      </c>
      <c r="G229">
        <f t="shared" si="21"/>
        <v>0.5</v>
      </c>
      <c r="H229">
        <f t="shared" si="22"/>
        <v>-1</v>
      </c>
      <c r="I229">
        <f t="shared" si="23"/>
        <v>1.5</v>
      </c>
      <c r="J229">
        <f t="shared" si="24"/>
        <v>-0.2</v>
      </c>
      <c r="K229">
        <f t="shared" si="25"/>
        <v>0</v>
      </c>
      <c r="L229">
        <f t="shared" si="26"/>
        <v>25.499999999999996</v>
      </c>
    </row>
    <row r="230" spans="1:12" x14ac:dyDescent="0.25">
      <c r="A230" t="s">
        <v>648</v>
      </c>
      <c r="B230" t="str">
        <f t="shared" si="18"/>
        <v>Demetric</v>
      </c>
      <c r="C230" t="str">
        <f t="shared" si="18"/>
        <v>Felton</v>
      </c>
      <c r="D230" t="str">
        <f t="shared" si="18"/>
        <v>CLE</v>
      </c>
      <c r="E230">
        <f t="shared" si="19"/>
        <v>4</v>
      </c>
      <c r="F230">
        <f t="shared" si="20"/>
        <v>14.5</v>
      </c>
      <c r="G230">
        <f t="shared" si="21"/>
        <v>0</v>
      </c>
      <c r="H230">
        <f t="shared" si="22"/>
        <v>11.5</v>
      </c>
      <c r="I230">
        <f t="shared" si="23"/>
        <v>118.5</v>
      </c>
      <c r="J230">
        <f t="shared" si="24"/>
        <v>1</v>
      </c>
      <c r="K230">
        <f t="shared" si="25"/>
        <v>0</v>
      </c>
      <c r="L230">
        <f t="shared" si="26"/>
        <v>19.299999999999997</v>
      </c>
    </row>
    <row r="231" spans="1:12" x14ac:dyDescent="0.25">
      <c r="A231" t="s">
        <v>597</v>
      </c>
      <c r="B231" t="str">
        <f t="shared" si="18"/>
        <v>Chris</v>
      </c>
      <c r="C231" t="str">
        <f t="shared" si="18"/>
        <v>Evans</v>
      </c>
      <c r="D231" t="str">
        <f t="shared" si="18"/>
        <v>CIN</v>
      </c>
      <c r="E231">
        <f t="shared" si="19"/>
        <v>20</v>
      </c>
      <c r="F231">
        <f t="shared" si="20"/>
        <v>61.5</v>
      </c>
      <c r="G231">
        <f t="shared" si="21"/>
        <v>-0.5</v>
      </c>
      <c r="H231">
        <f t="shared" si="22"/>
        <v>20.5</v>
      </c>
      <c r="I231">
        <f t="shared" si="23"/>
        <v>119</v>
      </c>
      <c r="J231">
        <f t="shared" si="24"/>
        <v>1</v>
      </c>
      <c r="K231">
        <f t="shared" si="25"/>
        <v>0</v>
      </c>
      <c r="L231">
        <f t="shared" si="26"/>
        <v>21.100000000000005</v>
      </c>
    </row>
    <row r="232" spans="1:12" x14ac:dyDescent="0.25">
      <c r="A232" t="s">
        <v>610</v>
      </c>
      <c r="B232" t="str">
        <f t="shared" si="18"/>
        <v>Snoop</v>
      </c>
      <c r="C232" t="str">
        <f t="shared" si="18"/>
        <v>Conner</v>
      </c>
      <c r="D232" t="str">
        <f t="shared" si="18"/>
        <v>JAC</v>
      </c>
      <c r="E232">
        <f t="shared" si="19"/>
        <v>44</v>
      </c>
      <c r="F232">
        <f t="shared" si="20"/>
        <v>184.5</v>
      </c>
      <c r="G232">
        <f t="shared" si="21"/>
        <v>1.5</v>
      </c>
      <c r="H232">
        <f t="shared" si="22"/>
        <v>10.5</v>
      </c>
      <c r="I232">
        <f t="shared" si="23"/>
        <v>73</v>
      </c>
      <c r="J232">
        <f t="shared" si="24"/>
        <v>0</v>
      </c>
      <c r="K232">
        <f t="shared" si="25"/>
        <v>0</v>
      </c>
      <c r="L232">
        <f t="shared" si="26"/>
        <v>34.799999999999997</v>
      </c>
    </row>
    <row r="233" spans="1:12" x14ac:dyDescent="0.25">
      <c r="A233" t="s">
        <v>617</v>
      </c>
      <c r="B233" t="str">
        <f t="shared" si="18"/>
        <v>Gary</v>
      </c>
      <c r="C233" t="str">
        <f t="shared" si="18"/>
        <v>Brightwell</v>
      </c>
      <c r="D233" t="str">
        <f t="shared" si="18"/>
        <v>NYG</v>
      </c>
      <c r="E233">
        <f t="shared" si="19"/>
        <v>32.5</v>
      </c>
      <c r="F233">
        <f t="shared" si="20"/>
        <v>133</v>
      </c>
      <c r="G233">
        <f t="shared" si="21"/>
        <v>1</v>
      </c>
      <c r="H233">
        <f t="shared" si="22"/>
        <v>7</v>
      </c>
      <c r="I233">
        <f t="shared" si="23"/>
        <v>57</v>
      </c>
      <c r="J233">
        <f t="shared" si="24"/>
        <v>0</v>
      </c>
      <c r="K233">
        <f t="shared" si="25"/>
        <v>0</v>
      </c>
      <c r="L233">
        <f t="shared" si="26"/>
        <v>24.999999999999996</v>
      </c>
    </row>
    <row r="234" spans="1:12" x14ac:dyDescent="0.25">
      <c r="A234" t="s">
        <v>624</v>
      </c>
      <c r="B234" t="str">
        <f t="shared" si="18"/>
        <v>Pierre</v>
      </c>
      <c r="C234" t="str">
        <f t="shared" si="18"/>
        <v>Strong</v>
      </c>
      <c r="D234" t="str">
        <f t="shared" si="18"/>
        <v>NE</v>
      </c>
      <c r="E234">
        <f t="shared" si="19"/>
        <v>24.5</v>
      </c>
      <c r="F234">
        <f t="shared" si="20"/>
        <v>104</v>
      </c>
      <c r="G234">
        <f t="shared" si="21"/>
        <v>1</v>
      </c>
      <c r="H234">
        <f t="shared" si="22"/>
        <v>3.5</v>
      </c>
      <c r="I234">
        <f t="shared" si="23"/>
        <v>31</v>
      </c>
      <c r="J234">
        <f t="shared" si="24"/>
        <v>0</v>
      </c>
      <c r="K234">
        <f t="shared" si="25"/>
        <v>0</v>
      </c>
      <c r="L234">
        <f t="shared" si="26"/>
        <v>19.5</v>
      </c>
    </row>
    <row r="235" spans="1:12" x14ac:dyDescent="0.25">
      <c r="A235" t="s">
        <v>631</v>
      </c>
      <c r="B235" t="str">
        <f t="shared" si="18"/>
        <v>Keaontay</v>
      </c>
      <c r="C235" t="str">
        <f t="shared" si="18"/>
        <v>Ingram</v>
      </c>
      <c r="D235" t="str">
        <f t="shared" si="18"/>
        <v>ARI</v>
      </c>
      <c r="E235">
        <f t="shared" si="19"/>
        <v>31.5</v>
      </c>
      <c r="F235">
        <f t="shared" si="20"/>
        <v>129</v>
      </c>
      <c r="G235">
        <f t="shared" si="21"/>
        <v>0.5</v>
      </c>
      <c r="H235">
        <f t="shared" si="22"/>
        <v>3.5</v>
      </c>
      <c r="I235">
        <f t="shared" si="23"/>
        <v>30.5</v>
      </c>
      <c r="J235">
        <f t="shared" si="24"/>
        <v>0</v>
      </c>
      <c r="K235">
        <f t="shared" si="25"/>
        <v>0</v>
      </c>
      <c r="L235">
        <f t="shared" si="26"/>
        <v>18.899999999999999</v>
      </c>
    </row>
    <row r="236" spans="1:12" x14ac:dyDescent="0.25">
      <c r="A236" t="s">
        <v>643</v>
      </c>
      <c r="B236" t="str">
        <f t="shared" si="18"/>
        <v>Antonio</v>
      </c>
      <c r="C236" t="str">
        <f t="shared" si="18"/>
        <v>Williams</v>
      </c>
      <c r="D236" t="str">
        <f t="shared" si="18"/>
        <v>NYG</v>
      </c>
      <c r="E236">
        <f t="shared" si="19"/>
        <v>15</v>
      </c>
      <c r="F236">
        <f t="shared" si="20"/>
        <v>75.5</v>
      </c>
      <c r="G236">
        <f t="shared" si="21"/>
        <v>0.5</v>
      </c>
      <c r="H236">
        <f t="shared" si="22"/>
        <v>1.5</v>
      </c>
      <c r="I236">
        <f t="shared" si="23"/>
        <v>13.5</v>
      </c>
      <c r="J236">
        <f t="shared" si="24"/>
        <v>0</v>
      </c>
      <c r="K236">
        <f t="shared" si="25"/>
        <v>0</v>
      </c>
      <c r="L236">
        <f t="shared" si="26"/>
        <v>11.9</v>
      </c>
    </row>
    <row r="237" spans="1:12" x14ac:dyDescent="0.25">
      <c r="A237" t="s">
        <v>598</v>
      </c>
      <c r="B237" t="str">
        <f t="shared" si="18"/>
        <v>Jaylen</v>
      </c>
      <c r="C237" t="str">
        <f t="shared" si="18"/>
        <v>Warren</v>
      </c>
      <c r="D237" t="str">
        <f t="shared" si="18"/>
        <v>PIT</v>
      </c>
      <c r="E237">
        <f t="shared" si="19"/>
        <v>57</v>
      </c>
      <c r="F237">
        <f t="shared" si="20"/>
        <v>209.5</v>
      </c>
      <c r="G237">
        <f t="shared" si="21"/>
        <v>1.5</v>
      </c>
      <c r="H237">
        <f t="shared" si="22"/>
        <v>6</v>
      </c>
      <c r="I237">
        <f t="shared" si="23"/>
        <v>40.5</v>
      </c>
      <c r="J237">
        <f t="shared" si="24"/>
        <v>0</v>
      </c>
      <c r="K237">
        <f t="shared" si="25"/>
        <v>0</v>
      </c>
      <c r="L237">
        <f t="shared" si="26"/>
        <v>34</v>
      </c>
    </row>
    <row r="238" spans="1:12" x14ac:dyDescent="0.25">
      <c r="A238" t="s">
        <v>594</v>
      </c>
      <c r="B238" t="str">
        <f t="shared" si="18"/>
        <v>Myles</v>
      </c>
      <c r="C238" t="str">
        <f t="shared" si="18"/>
        <v>Gaskin</v>
      </c>
      <c r="D238" t="str">
        <f t="shared" si="18"/>
        <v>MIA</v>
      </c>
      <c r="E238">
        <f t="shared" si="19"/>
        <v>30.5</v>
      </c>
      <c r="F238">
        <f t="shared" si="20"/>
        <v>118.5</v>
      </c>
      <c r="G238">
        <f t="shared" si="21"/>
        <v>1.5</v>
      </c>
      <c r="H238">
        <f t="shared" si="22"/>
        <v>9.5</v>
      </c>
      <c r="I238">
        <f t="shared" si="23"/>
        <v>62.5</v>
      </c>
      <c r="J238">
        <f t="shared" si="24"/>
        <v>0</v>
      </c>
      <c r="K238">
        <f t="shared" si="25"/>
        <v>0</v>
      </c>
      <c r="L238">
        <f t="shared" si="26"/>
        <v>27.099999999999998</v>
      </c>
    </row>
    <row r="239" spans="1:12" x14ac:dyDescent="0.25">
      <c r="A239" t="s">
        <v>591</v>
      </c>
      <c r="B239" t="str">
        <f t="shared" si="18"/>
        <v>Zack</v>
      </c>
      <c r="C239" t="str">
        <f t="shared" si="18"/>
        <v>Moss</v>
      </c>
      <c r="D239" t="str">
        <f t="shared" si="18"/>
        <v>BUF</v>
      </c>
      <c r="E239">
        <f t="shared" si="19"/>
        <v>34.5</v>
      </c>
      <c r="F239">
        <f t="shared" si="20"/>
        <v>140.5</v>
      </c>
      <c r="G239">
        <f t="shared" si="21"/>
        <v>1</v>
      </c>
      <c r="H239">
        <f t="shared" si="22"/>
        <v>5</v>
      </c>
      <c r="I239">
        <f t="shared" si="23"/>
        <v>42</v>
      </c>
      <c r="J239">
        <f t="shared" si="24"/>
        <v>0</v>
      </c>
      <c r="K239">
        <f t="shared" si="25"/>
        <v>0</v>
      </c>
      <c r="L239">
        <f t="shared" si="26"/>
        <v>24.3</v>
      </c>
    </row>
    <row r="240" spans="1:12" x14ac:dyDescent="0.25">
      <c r="A240" t="s">
        <v>621</v>
      </c>
      <c r="B240" t="str">
        <f t="shared" si="18"/>
        <v>Tony</v>
      </c>
      <c r="C240" t="str">
        <f t="shared" si="18"/>
        <v>Jones</v>
      </c>
      <c r="D240" t="str">
        <f t="shared" si="18"/>
        <v>NO</v>
      </c>
      <c r="E240">
        <f t="shared" si="19"/>
        <v>22</v>
      </c>
      <c r="F240">
        <f t="shared" si="20"/>
        <v>118.5</v>
      </c>
      <c r="G240">
        <f t="shared" si="21"/>
        <v>1.5</v>
      </c>
      <c r="H240">
        <f t="shared" si="22"/>
        <v>4</v>
      </c>
      <c r="I240">
        <f t="shared" si="23"/>
        <v>28</v>
      </c>
      <c r="J240">
        <f t="shared" si="24"/>
        <v>0</v>
      </c>
      <c r="K240">
        <f t="shared" si="25"/>
        <v>0</v>
      </c>
      <c r="L240">
        <f t="shared" si="26"/>
        <v>23.7</v>
      </c>
    </row>
    <row r="241" spans="1:12" x14ac:dyDescent="0.25">
      <c r="A241" t="s">
        <v>611</v>
      </c>
      <c r="B241" t="str">
        <f t="shared" si="18"/>
        <v>Kyren</v>
      </c>
      <c r="C241" t="str">
        <f t="shared" si="18"/>
        <v>Williams</v>
      </c>
      <c r="D241" t="str">
        <f t="shared" si="18"/>
        <v>LAR</v>
      </c>
      <c r="E241">
        <f t="shared" si="19"/>
        <v>22.5</v>
      </c>
      <c r="F241">
        <f t="shared" si="20"/>
        <v>99</v>
      </c>
      <c r="G241">
        <f t="shared" si="21"/>
        <v>1</v>
      </c>
      <c r="H241">
        <f t="shared" si="22"/>
        <v>9.5</v>
      </c>
      <c r="I241">
        <f t="shared" si="23"/>
        <v>75</v>
      </c>
      <c r="J241">
        <f t="shared" si="24"/>
        <v>0</v>
      </c>
      <c r="K241">
        <f t="shared" si="25"/>
        <v>0</v>
      </c>
      <c r="L241">
        <f t="shared" si="26"/>
        <v>23.4</v>
      </c>
    </row>
    <row r="242" spans="1:12" x14ac:dyDescent="0.25">
      <c r="A242" t="s">
        <v>601</v>
      </c>
      <c r="B242" t="str">
        <f t="shared" si="18"/>
        <v>Giovani</v>
      </c>
      <c r="C242" t="str">
        <f t="shared" si="18"/>
        <v>Bernard</v>
      </c>
      <c r="D242" t="str">
        <f t="shared" si="18"/>
        <v>TB</v>
      </c>
      <c r="E242">
        <f t="shared" si="19"/>
        <v>24</v>
      </c>
      <c r="F242">
        <f t="shared" si="20"/>
        <v>100.5</v>
      </c>
      <c r="G242">
        <f t="shared" si="21"/>
        <v>0</v>
      </c>
      <c r="H242">
        <f t="shared" si="22"/>
        <v>12</v>
      </c>
      <c r="I242">
        <f t="shared" si="23"/>
        <v>91.5</v>
      </c>
      <c r="J242">
        <f t="shared" si="24"/>
        <v>1.5</v>
      </c>
      <c r="K242">
        <f t="shared" si="25"/>
        <v>0</v>
      </c>
      <c r="L242">
        <f t="shared" si="26"/>
        <v>28.200000000000003</v>
      </c>
    </row>
    <row r="243" spans="1:12" x14ac:dyDescent="0.25">
      <c r="A243" t="s">
        <v>588</v>
      </c>
      <c r="B243" t="str">
        <f t="shared" si="18"/>
        <v>Ty</v>
      </c>
      <c r="C243" t="str">
        <f t="shared" si="18"/>
        <v>Montgomery</v>
      </c>
      <c r="D243" t="str">
        <f t="shared" si="18"/>
        <v>NE</v>
      </c>
      <c r="E243">
        <f t="shared" si="19"/>
        <v>28.5</v>
      </c>
      <c r="F243">
        <f t="shared" si="20"/>
        <v>114</v>
      </c>
      <c r="G243">
        <f t="shared" si="21"/>
        <v>0</v>
      </c>
      <c r="H243">
        <f t="shared" si="22"/>
        <v>1</v>
      </c>
      <c r="I243">
        <f t="shared" si="23"/>
        <v>7</v>
      </c>
      <c r="J243">
        <f t="shared" si="24"/>
        <v>0</v>
      </c>
      <c r="K243">
        <f t="shared" si="25"/>
        <v>0</v>
      </c>
      <c r="L243">
        <f t="shared" si="26"/>
        <v>12.1</v>
      </c>
    </row>
    <row r="246" spans="1:12" x14ac:dyDescent="0.25">
      <c r="A246" t="s">
        <v>279</v>
      </c>
      <c r="B246" t="s">
        <v>272</v>
      </c>
      <c r="C246" t="s">
        <v>273</v>
      </c>
      <c r="D246" t="s">
        <v>1</v>
      </c>
      <c r="E246" t="s">
        <v>2</v>
      </c>
      <c r="F246" t="s">
        <v>4</v>
      </c>
      <c r="G246" t="s">
        <v>5</v>
      </c>
      <c r="H246" t="s">
        <v>282</v>
      </c>
      <c r="I246" t="s">
        <v>4</v>
      </c>
      <c r="J246" t="s">
        <v>5</v>
      </c>
      <c r="K246" t="s">
        <v>7</v>
      </c>
      <c r="L246" t="s">
        <v>8</v>
      </c>
    </row>
    <row r="247" spans="1:12" x14ac:dyDescent="0.25">
      <c r="A247" t="s">
        <v>519</v>
      </c>
      <c r="B247" t="str">
        <f>INDEX(B$3:B$126,MATCH($A247,$A$3:$A$126,0))</f>
        <v>Jonathan</v>
      </c>
      <c r="C247" t="str">
        <f>INDEX(C$3:C$126,MATCH($A247,$A$3:$A$126,0))</f>
        <v>Taylor</v>
      </c>
      <c r="D247" t="str">
        <f>INDEX(D$3:D$126,MATCH($A247,$A$3:$A$126,0))</f>
        <v>IND</v>
      </c>
      <c r="E247">
        <f>INDEX(E$3:E$126,MATCH($A247,$A$3:$A$126,0))+INDEX(R$3:R$133,MATCH($A247,$N$3:$N$133,0))-INDEX(AE$3:AE$111,MATCH($A247,$AA$3:$AA$111,0))</f>
        <v>317</v>
      </c>
      <c r="F247">
        <f t="shared" ref="F247:L247" si="27">INDEX(F$3:F$126,MATCH($A247,$A$3:$A$126,0))+INDEX(S$3:S$133,MATCH($A247,$N$3:$N$133,0))-INDEX(AF$3:AF$111,MATCH($A247,$AA$3:$AA$111,0))</f>
        <v>1645</v>
      </c>
      <c r="G247">
        <f t="shared" si="27"/>
        <v>17</v>
      </c>
      <c r="H247">
        <f t="shared" si="27"/>
        <v>48</v>
      </c>
      <c r="I247">
        <f t="shared" si="27"/>
        <v>416</v>
      </c>
      <c r="J247">
        <f t="shared" si="27"/>
        <v>3</v>
      </c>
      <c r="K247">
        <f t="shared" si="27"/>
        <v>0</v>
      </c>
      <c r="L247">
        <f t="shared" si="27"/>
        <v>326.10000000000002</v>
      </c>
    </row>
    <row r="248" spans="1:12" x14ac:dyDescent="0.25">
      <c r="A248" t="s">
        <v>522</v>
      </c>
      <c r="B248" t="str">
        <f t="shared" ref="B248:D279" si="28">INDEX(B$3:B$126,MATCH($A248,$A$3:$A$126,0))</f>
        <v>Austin</v>
      </c>
      <c r="C248" t="str">
        <f t="shared" si="28"/>
        <v>Ekeler</v>
      </c>
      <c r="D248" t="str">
        <f t="shared" si="28"/>
        <v>LAC</v>
      </c>
      <c r="E248">
        <f t="shared" ref="E248:E311" si="29">INDEX(E$3:E$126,MATCH($A248,$A$3:$A$126,0))+INDEX(R$3:R$133,MATCH($A248,$N$3:$N$133,0))-INDEX(AE$3:AE$111,MATCH($A248,$AA$3:$AA$111,0))</f>
        <v>217</v>
      </c>
      <c r="F248">
        <f t="shared" ref="F248:F311" si="30">INDEX(F$3:F$126,MATCH($A248,$A$3:$A$126,0))+INDEX(S$3:S$133,MATCH($A248,$N$3:$N$133,0))-INDEX(AF$3:AF$111,MATCH($A248,$AA$3:$AA$111,0))</f>
        <v>932</v>
      </c>
      <c r="G248">
        <f t="shared" ref="G248:G311" si="31">INDEX(G$3:G$126,MATCH($A248,$A$3:$A$126,0))+INDEX(T$3:T$133,MATCH($A248,$N$3:$N$133,0))-INDEX(AG$3:AG$111,MATCH($A248,$AA$3:$AA$111,0))</f>
        <v>9</v>
      </c>
      <c r="H248">
        <f t="shared" ref="H248:H311" si="32">INDEX(H$3:H$126,MATCH($A248,$A$3:$A$126,0))+INDEX(U$3:U$133,MATCH($A248,$N$3:$N$133,0))-INDEX(AH$3:AH$111,MATCH($A248,$AA$3:$AA$111,0))</f>
        <v>75</v>
      </c>
      <c r="I248">
        <f t="shared" ref="I248:I311" si="33">INDEX(I$3:I$126,MATCH($A248,$A$3:$A$126,0))+INDEX(V$3:V$133,MATCH($A248,$N$3:$N$133,0))-INDEX(AI$3:AI$111,MATCH($A248,$AA$3:$AA$111,0))</f>
        <v>662</v>
      </c>
      <c r="J248">
        <f t="shared" ref="J248:J311" si="34">INDEX(J$3:J$126,MATCH($A248,$A$3:$A$126,0))+INDEX(W$3:W$133,MATCH($A248,$N$3:$N$133,0))-INDEX(AJ$3:AJ$111,MATCH($A248,$AA$3:$AA$111,0))</f>
        <v>6</v>
      </c>
      <c r="K248">
        <f t="shared" ref="K248:K311" si="35">INDEX(K$3:K$126,MATCH($A248,$A$3:$A$126,0))+INDEX(X$3:X$133,MATCH($A248,$N$3:$N$133,0))-INDEX(AK$3:AK$111,MATCH($A248,$AA$3:$AA$111,0))</f>
        <v>0</v>
      </c>
      <c r="L248">
        <f t="shared" ref="L248:L311" si="36">INDEX(L$3:L$126,MATCH($A248,$A$3:$A$126,0))+INDEX(Y$3:Y$133,MATCH($A248,$N$3:$N$133,0))-INDEX(AL$3:AL$111,MATCH($A248,$AA$3:$AA$111,0))</f>
        <v>249.4</v>
      </c>
    </row>
    <row r="249" spans="1:12" x14ac:dyDescent="0.25">
      <c r="A249" t="s">
        <v>520</v>
      </c>
      <c r="B249" t="str">
        <f t="shared" si="28"/>
        <v>Derrick</v>
      </c>
      <c r="C249" t="str">
        <f t="shared" si="28"/>
        <v>Henry</v>
      </c>
      <c r="D249" t="str">
        <f t="shared" si="28"/>
        <v>TEN</v>
      </c>
      <c r="E249">
        <f t="shared" si="29"/>
        <v>359</v>
      </c>
      <c r="F249">
        <f t="shared" si="30"/>
        <v>1685</v>
      </c>
      <c r="G249">
        <f t="shared" si="31"/>
        <v>17</v>
      </c>
      <c r="H249">
        <f t="shared" si="32"/>
        <v>35</v>
      </c>
      <c r="I249">
        <f t="shared" si="33"/>
        <v>289</v>
      </c>
      <c r="J249">
        <f t="shared" si="34"/>
        <v>1</v>
      </c>
      <c r="K249">
        <f t="shared" si="35"/>
        <v>0</v>
      </c>
      <c r="L249">
        <f t="shared" si="36"/>
        <v>305.39999999999998</v>
      </c>
    </row>
    <row r="250" spans="1:12" x14ac:dyDescent="0.25">
      <c r="A250" t="s">
        <v>521</v>
      </c>
      <c r="B250" t="str">
        <f t="shared" si="28"/>
        <v>Christian</v>
      </c>
      <c r="C250" t="str">
        <f t="shared" si="28"/>
        <v>McCaffrey</v>
      </c>
      <c r="D250" t="str">
        <f t="shared" si="28"/>
        <v>CAR</v>
      </c>
      <c r="E250">
        <f t="shared" si="29"/>
        <v>233</v>
      </c>
      <c r="F250">
        <f t="shared" si="30"/>
        <v>1047</v>
      </c>
      <c r="G250">
        <f t="shared" si="31"/>
        <v>8</v>
      </c>
      <c r="H250">
        <f t="shared" si="32"/>
        <v>101</v>
      </c>
      <c r="I250">
        <f t="shared" si="33"/>
        <v>850</v>
      </c>
      <c r="J250">
        <f t="shared" si="34"/>
        <v>5</v>
      </c>
      <c r="K250">
        <f t="shared" si="35"/>
        <v>0</v>
      </c>
      <c r="L250">
        <f t="shared" si="36"/>
        <v>267.70000000000005</v>
      </c>
    </row>
    <row r="251" spans="1:12" x14ac:dyDescent="0.25">
      <c r="A251" t="s">
        <v>523</v>
      </c>
      <c r="B251" t="str">
        <f t="shared" si="28"/>
        <v>Dalvin</v>
      </c>
      <c r="C251" t="str">
        <f t="shared" si="28"/>
        <v>Cook</v>
      </c>
      <c r="D251" t="str">
        <f t="shared" si="28"/>
        <v>MIN</v>
      </c>
      <c r="E251">
        <f t="shared" si="29"/>
        <v>253</v>
      </c>
      <c r="F251">
        <f t="shared" si="30"/>
        <v>1137</v>
      </c>
      <c r="G251">
        <f t="shared" si="31"/>
        <v>11</v>
      </c>
      <c r="H251">
        <f t="shared" si="32"/>
        <v>39</v>
      </c>
      <c r="I251">
        <f t="shared" si="33"/>
        <v>306</v>
      </c>
      <c r="J251">
        <f t="shared" si="34"/>
        <v>2</v>
      </c>
      <c r="K251">
        <f t="shared" si="35"/>
        <v>0</v>
      </c>
      <c r="L251">
        <f t="shared" si="36"/>
        <v>222.29999999999998</v>
      </c>
    </row>
    <row r="252" spans="1:12" x14ac:dyDescent="0.25">
      <c r="A252" t="s">
        <v>526</v>
      </c>
      <c r="B252" t="str">
        <f t="shared" si="28"/>
        <v>Najee</v>
      </c>
      <c r="C252" t="str">
        <f t="shared" si="28"/>
        <v>Harris</v>
      </c>
      <c r="D252" t="str">
        <f t="shared" si="28"/>
        <v>PIT</v>
      </c>
      <c r="E252">
        <f t="shared" si="29"/>
        <v>310</v>
      </c>
      <c r="F252">
        <f t="shared" si="30"/>
        <v>1207</v>
      </c>
      <c r="G252">
        <f t="shared" si="31"/>
        <v>8</v>
      </c>
      <c r="H252">
        <f t="shared" si="32"/>
        <v>65</v>
      </c>
      <c r="I252">
        <f t="shared" si="33"/>
        <v>437</v>
      </c>
      <c r="J252">
        <f t="shared" si="34"/>
        <v>2</v>
      </c>
      <c r="K252">
        <f t="shared" si="35"/>
        <v>0</v>
      </c>
      <c r="L252">
        <f t="shared" si="36"/>
        <v>224.5</v>
      </c>
    </row>
    <row r="253" spans="1:12" x14ac:dyDescent="0.25">
      <c r="A253" t="s">
        <v>524</v>
      </c>
      <c r="B253" t="str">
        <f t="shared" si="28"/>
        <v>Joe</v>
      </c>
      <c r="C253" t="str">
        <f t="shared" si="28"/>
        <v>Mixon</v>
      </c>
      <c r="D253" t="str">
        <f t="shared" si="28"/>
        <v>CIN</v>
      </c>
      <c r="E253">
        <f t="shared" si="29"/>
        <v>281</v>
      </c>
      <c r="F253">
        <f t="shared" si="30"/>
        <v>1151</v>
      </c>
      <c r="G253">
        <f t="shared" si="31"/>
        <v>10</v>
      </c>
      <c r="H253">
        <f t="shared" si="32"/>
        <v>48</v>
      </c>
      <c r="I253">
        <f t="shared" si="33"/>
        <v>339</v>
      </c>
      <c r="J253">
        <f t="shared" si="34"/>
        <v>3</v>
      </c>
      <c r="K253">
        <f t="shared" si="35"/>
        <v>0</v>
      </c>
      <c r="L253">
        <f t="shared" si="36"/>
        <v>227</v>
      </c>
    </row>
    <row r="254" spans="1:12" x14ac:dyDescent="0.25">
      <c r="A254" t="s">
        <v>525</v>
      </c>
      <c r="B254" t="str">
        <f t="shared" si="28"/>
        <v>Alvin</v>
      </c>
      <c r="C254" t="str">
        <f t="shared" si="28"/>
        <v>Kamara</v>
      </c>
      <c r="D254" t="str">
        <f t="shared" si="28"/>
        <v>NO</v>
      </c>
      <c r="E254">
        <f t="shared" si="29"/>
        <v>235</v>
      </c>
      <c r="F254">
        <f t="shared" si="30"/>
        <v>961</v>
      </c>
      <c r="G254">
        <f t="shared" si="31"/>
        <v>11</v>
      </c>
      <c r="H254">
        <f t="shared" si="32"/>
        <v>63</v>
      </c>
      <c r="I254">
        <f t="shared" si="33"/>
        <v>526</v>
      </c>
      <c r="J254">
        <f t="shared" si="34"/>
        <v>4</v>
      </c>
      <c r="K254">
        <f t="shared" si="35"/>
        <v>0</v>
      </c>
      <c r="L254">
        <f t="shared" si="36"/>
        <v>238.70000000000002</v>
      </c>
    </row>
    <row r="255" spans="1:12" x14ac:dyDescent="0.25">
      <c r="A255" t="s">
        <v>528</v>
      </c>
      <c r="B255" t="str">
        <f t="shared" si="28"/>
        <v>Leonard</v>
      </c>
      <c r="C255" t="str">
        <f t="shared" si="28"/>
        <v>Fournette</v>
      </c>
      <c r="D255" t="str">
        <f t="shared" si="28"/>
        <v>TB</v>
      </c>
      <c r="E255">
        <f t="shared" si="29"/>
        <v>215</v>
      </c>
      <c r="F255">
        <f t="shared" si="30"/>
        <v>861</v>
      </c>
      <c r="G255">
        <f t="shared" si="31"/>
        <v>9</v>
      </c>
      <c r="H255">
        <f t="shared" si="32"/>
        <v>49</v>
      </c>
      <c r="I255">
        <f t="shared" si="33"/>
        <v>312</v>
      </c>
      <c r="J255">
        <f t="shared" si="34"/>
        <v>2</v>
      </c>
      <c r="K255">
        <f t="shared" si="35"/>
        <v>0</v>
      </c>
      <c r="L255">
        <f t="shared" si="36"/>
        <v>183.3</v>
      </c>
    </row>
    <row r="256" spans="1:12" x14ac:dyDescent="0.25">
      <c r="A256" t="s">
        <v>532</v>
      </c>
      <c r="B256" t="str">
        <f t="shared" si="28"/>
        <v>James</v>
      </c>
      <c r="C256" t="str">
        <f t="shared" si="28"/>
        <v>Conner</v>
      </c>
      <c r="D256" t="str">
        <f t="shared" si="28"/>
        <v>ARI</v>
      </c>
      <c r="E256">
        <f t="shared" si="29"/>
        <v>218</v>
      </c>
      <c r="F256">
        <f t="shared" si="30"/>
        <v>872</v>
      </c>
      <c r="G256">
        <f t="shared" si="31"/>
        <v>10</v>
      </c>
      <c r="H256">
        <f t="shared" si="32"/>
        <v>46</v>
      </c>
      <c r="I256">
        <f t="shared" si="33"/>
        <v>370</v>
      </c>
      <c r="J256">
        <f t="shared" si="34"/>
        <v>3</v>
      </c>
      <c r="K256">
        <f t="shared" si="35"/>
        <v>0</v>
      </c>
      <c r="L256">
        <f t="shared" si="36"/>
        <v>202.2</v>
      </c>
    </row>
    <row r="257" spans="1:12" x14ac:dyDescent="0.25">
      <c r="A257" t="s">
        <v>530</v>
      </c>
      <c r="B257" t="str">
        <f t="shared" si="28"/>
        <v>Nick</v>
      </c>
      <c r="C257" t="str">
        <f t="shared" si="28"/>
        <v>Chubb</v>
      </c>
      <c r="D257" t="str">
        <f t="shared" si="28"/>
        <v>CLE</v>
      </c>
      <c r="E257">
        <f t="shared" si="29"/>
        <v>253</v>
      </c>
      <c r="F257">
        <f t="shared" si="30"/>
        <v>1288</v>
      </c>
      <c r="G257">
        <f t="shared" si="31"/>
        <v>9</v>
      </c>
      <c r="H257">
        <f t="shared" si="32"/>
        <v>25</v>
      </c>
      <c r="I257">
        <f t="shared" si="33"/>
        <v>198</v>
      </c>
      <c r="J257">
        <f t="shared" si="34"/>
        <v>1</v>
      </c>
      <c r="K257">
        <f t="shared" si="35"/>
        <v>0</v>
      </c>
      <c r="L257">
        <f t="shared" si="36"/>
        <v>208.60000000000002</v>
      </c>
    </row>
    <row r="258" spans="1:12" x14ac:dyDescent="0.25">
      <c r="A258" t="s">
        <v>533</v>
      </c>
      <c r="B258" t="str">
        <f t="shared" si="28"/>
        <v>Javonte</v>
      </c>
      <c r="C258" t="str">
        <f t="shared" si="28"/>
        <v>Williams</v>
      </c>
      <c r="D258" t="str">
        <f t="shared" si="28"/>
        <v>DEN</v>
      </c>
      <c r="E258">
        <f t="shared" si="29"/>
        <v>221</v>
      </c>
      <c r="F258">
        <f t="shared" si="30"/>
        <v>973</v>
      </c>
      <c r="G258">
        <f t="shared" si="31"/>
        <v>11</v>
      </c>
      <c r="H258">
        <f t="shared" si="32"/>
        <v>40</v>
      </c>
      <c r="I258">
        <f t="shared" si="33"/>
        <v>298</v>
      </c>
      <c r="J258">
        <f t="shared" si="34"/>
        <v>3</v>
      </c>
      <c r="K258">
        <f t="shared" si="35"/>
        <v>0</v>
      </c>
      <c r="L258">
        <f t="shared" si="36"/>
        <v>211.2</v>
      </c>
    </row>
    <row r="259" spans="1:12" x14ac:dyDescent="0.25">
      <c r="A259" t="s">
        <v>529</v>
      </c>
      <c r="B259" t="str">
        <f t="shared" si="28"/>
        <v>Aaron</v>
      </c>
      <c r="C259" t="str">
        <f t="shared" si="28"/>
        <v>Jones</v>
      </c>
      <c r="D259" t="str">
        <f t="shared" si="28"/>
        <v>GB</v>
      </c>
      <c r="E259">
        <f t="shared" si="29"/>
        <v>199</v>
      </c>
      <c r="F259">
        <f t="shared" si="30"/>
        <v>895</v>
      </c>
      <c r="G259">
        <f t="shared" si="31"/>
        <v>6</v>
      </c>
      <c r="H259">
        <f t="shared" si="32"/>
        <v>56</v>
      </c>
      <c r="I259">
        <f t="shared" si="33"/>
        <v>430</v>
      </c>
      <c r="J259">
        <f t="shared" si="34"/>
        <v>4</v>
      </c>
      <c r="K259">
        <f t="shared" si="35"/>
        <v>0</v>
      </c>
      <c r="L259">
        <f t="shared" si="36"/>
        <v>192.49999999999994</v>
      </c>
    </row>
    <row r="260" spans="1:12" x14ac:dyDescent="0.25">
      <c r="A260" t="s">
        <v>531</v>
      </c>
      <c r="B260" t="str">
        <f t="shared" si="28"/>
        <v>Saquon</v>
      </c>
      <c r="C260" t="str">
        <f t="shared" si="28"/>
        <v>Barkley</v>
      </c>
      <c r="D260" t="str">
        <f t="shared" si="28"/>
        <v>NYG</v>
      </c>
      <c r="E260">
        <f t="shared" si="29"/>
        <v>243</v>
      </c>
      <c r="F260">
        <f t="shared" si="30"/>
        <v>969</v>
      </c>
      <c r="G260">
        <f t="shared" si="31"/>
        <v>8</v>
      </c>
      <c r="H260">
        <f t="shared" si="32"/>
        <v>58</v>
      </c>
      <c r="I260">
        <f t="shared" si="33"/>
        <v>449</v>
      </c>
      <c r="J260">
        <f t="shared" si="34"/>
        <v>2</v>
      </c>
      <c r="K260">
        <f t="shared" si="35"/>
        <v>0</v>
      </c>
      <c r="L260">
        <f t="shared" si="36"/>
        <v>201.8</v>
      </c>
    </row>
    <row r="261" spans="1:12" x14ac:dyDescent="0.25">
      <c r="A261" t="s">
        <v>536</v>
      </c>
      <c r="B261" t="str">
        <f t="shared" si="28"/>
        <v>David</v>
      </c>
      <c r="C261" t="str">
        <f t="shared" si="28"/>
        <v>Montgomery</v>
      </c>
      <c r="D261" t="str">
        <f t="shared" si="28"/>
        <v>CHI</v>
      </c>
      <c r="E261">
        <f t="shared" si="29"/>
        <v>217</v>
      </c>
      <c r="F261">
        <f t="shared" si="30"/>
        <v>846</v>
      </c>
      <c r="G261">
        <f t="shared" si="31"/>
        <v>8</v>
      </c>
      <c r="H261">
        <f t="shared" si="32"/>
        <v>50</v>
      </c>
      <c r="I261">
        <f t="shared" si="33"/>
        <v>374</v>
      </c>
      <c r="J261">
        <f t="shared" si="34"/>
        <v>2</v>
      </c>
      <c r="K261">
        <f t="shared" si="35"/>
        <v>0</v>
      </c>
      <c r="L261">
        <f t="shared" si="36"/>
        <v>181.40000000000003</v>
      </c>
    </row>
    <row r="262" spans="1:12" x14ac:dyDescent="0.25">
      <c r="A262" t="s">
        <v>527</v>
      </c>
      <c r="B262" t="str">
        <f t="shared" si="28"/>
        <v>D'Andre</v>
      </c>
      <c r="C262" t="str">
        <f t="shared" si="28"/>
        <v>Swift</v>
      </c>
      <c r="D262" t="str">
        <f t="shared" si="28"/>
        <v>DET</v>
      </c>
      <c r="E262">
        <f t="shared" si="29"/>
        <v>213</v>
      </c>
      <c r="F262">
        <f t="shared" si="30"/>
        <v>914</v>
      </c>
      <c r="G262">
        <f t="shared" si="31"/>
        <v>6</v>
      </c>
      <c r="H262">
        <f t="shared" si="32"/>
        <v>83</v>
      </c>
      <c r="I262">
        <f t="shared" si="33"/>
        <v>649</v>
      </c>
      <c r="J262">
        <f t="shared" si="34"/>
        <v>4</v>
      </c>
      <c r="K262">
        <f t="shared" si="35"/>
        <v>0</v>
      </c>
      <c r="L262">
        <f t="shared" si="36"/>
        <v>216.3</v>
      </c>
    </row>
    <row r="263" spans="1:12" x14ac:dyDescent="0.25">
      <c r="A263" t="s">
        <v>542</v>
      </c>
      <c r="B263" t="str">
        <f t="shared" si="28"/>
        <v>Damien</v>
      </c>
      <c r="C263" t="str">
        <f t="shared" si="28"/>
        <v>Harris</v>
      </c>
      <c r="D263" t="str">
        <f t="shared" si="28"/>
        <v>NE</v>
      </c>
      <c r="E263">
        <f t="shared" si="29"/>
        <v>216</v>
      </c>
      <c r="F263">
        <f t="shared" si="30"/>
        <v>971</v>
      </c>
      <c r="G263">
        <f t="shared" si="31"/>
        <v>11</v>
      </c>
      <c r="H263">
        <f t="shared" si="32"/>
        <v>22</v>
      </c>
      <c r="I263">
        <f t="shared" si="33"/>
        <v>155</v>
      </c>
      <c r="J263">
        <f t="shared" si="34"/>
        <v>1</v>
      </c>
      <c r="K263">
        <f t="shared" si="35"/>
        <v>0</v>
      </c>
      <c r="L263">
        <f t="shared" si="36"/>
        <v>184.59999999999997</v>
      </c>
    </row>
    <row r="264" spans="1:12" x14ac:dyDescent="0.25">
      <c r="A264" t="s">
        <v>534</v>
      </c>
      <c r="B264" t="str">
        <f t="shared" si="28"/>
        <v>Ezekiel</v>
      </c>
      <c r="C264" t="str">
        <f t="shared" si="28"/>
        <v>Elliott</v>
      </c>
      <c r="D264" t="str">
        <f t="shared" si="28"/>
        <v>DAL</v>
      </c>
      <c r="E264">
        <f t="shared" si="29"/>
        <v>229</v>
      </c>
      <c r="F264">
        <f t="shared" si="30"/>
        <v>917</v>
      </c>
      <c r="G264">
        <f t="shared" si="31"/>
        <v>8</v>
      </c>
      <c r="H264">
        <f t="shared" si="32"/>
        <v>41</v>
      </c>
      <c r="I264">
        <f t="shared" si="33"/>
        <v>272</v>
      </c>
      <c r="J264">
        <f t="shared" si="34"/>
        <v>1</v>
      </c>
      <c r="K264">
        <f t="shared" si="35"/>
        <v>0</v>
      </c>
      <c r="L264">
        <f t="shared" si="36"/>
        <v>172.90000000000003</v>
      </c>
    </row>
    <row r="265" spans="1:12" x14ac:dyDescent="0.25">
      <c r="A265" t="s">
        <v>535</v>
      </c>
      <c r="B265" t="str">
        <f t="shared" si="28"/>
        <v>J.K.</v>
      </c>
      <c r="C265" t="str">
        <f t="shared" si="28"/>
        <v>Dobbins</v>
      </c>
      <c r="D265" t="str">
        <f t="shared" si="28"/>
        <v>BAL</v>
      </c>
      <c r="E265">
        <f t="shared" si="29"/>
        <v>218</v>
      </c>
      <c r="F265">
        <f t="shared" si="30"/>
        <v>958</v>
      </c>
      <c r="G265">
        <f t="shared" si="31"/>
        <v>10</v>
      </c>
      <c r="H265">
        <f t="shared" si="32"/>
        <v>34</v>
      </c>
      <c r="I265">
        <f t="shared" si="33"/>
        <v>252</v>
      </c>
      <c r="J265">
        <f t="shared" si="34"/>
        <v>2</v>
      </c>
      <c r="K265">
        <f t="shared" si="35"/>
        <v>0</v>
      </c>
      <c r="L265">
        <f t="shared" si="36"/>
        <v>192.99999999999997</v>
      </c>
    </row>
    <row r="266" spans="1:12" x14ac:dyDescent="0.25">
      <c r="A266" t="s">
        <v>539</v>
      </c>
      <c r="B266" t="str">
        <f t="shared" si="28"/>
        <v>Elijah</v>
      </c>
      <c r="C266" t="str">
        <f t="shared" si="28"/>
        <v>Mitchell</v>
      </c>
      <c r="D266" t="str">
        <f t="shared" si="28"/>
        <v>SF</v>
      </c>
      <c r="E266">
        <f t="shared" si="29"/>
        <v>200</v>
      </c>
      <c r="F266">
        <f t="shared" si="30"/>
        <v>861</v>
      </c>
      <c r="G266">
        <f t="shared" si="31"/>
        <v>8</v>
      </c>
      <c r="H266">
        <f t="shared" si="32"/>
        <v>40</v>
      </c>
      <c r="I266">
        <f t="shared" si="33"/>
        <v>295</v>
      </c>
      <c r="J266">
        <f t="shared" si="34"/>
        <v>2</v>
      </c>
      <c r="K266">
        <f t="shared" si="35"/>
        <v>0</v>
      </c>
      <c r="L266">
        <f t="shared" si="36"/>
        <v>175.60000000000002</v>
      </c>
    </row>
    <row r="267" spans="1:12" x14ac:dyDescent="0.25">
      <c r="A267" t="s">
        <v>540</v>
      </c>
      <c r="B267" t="str">
        <f t="shared" si="28"/>
        <v>Breece</v>
      </c>
      <c r="C267" t="str">
        <f t="shared" si="28"/>
        <v>Hall</v>
      </c>
      <c r="D267" t="str">
        <f t="shared" si="28"/>
        <v>NYJ</v>
      </c>
      <c r="E267">
        <f t="shared" si="29"/>
        <v>196</v>
      </c>
      <c r="F267">
        <f t="shared" si="30"/>
        <v>862</v>
      </c>
      <c r="G267">
        <f t="shared" si="31"/>
        <v>6</v>
      </c>
      <c r="H267">
        <f t="shared" si="32"/>
        <v>52</v>
      </c>
      <c r="I267">
        <f t="shared" si="33"/>
        <v>404</v>
      </c>
      <c r="J267">
        <f t="shared" si="34"/>
        <v>2</v>
      </c>
      <c r="K267">
        <f t="shared" si="35"/>
        <v>0</v>
      </c>
      <c r="L267">
        <f t="shared" si="36"/>
        <v>174.6</v>
      </c>
    </row>
    <row r="268" spans="1:12" x14ac:dyDescent="0.25">
      <c r="A268" t="s">
        <v>537</v>
      </c>
      <c r="B268" t="str">
        <f t="shared" si="28"/>
        <v>Cam</v>
      </c>
      <c r="C268" t="str">
        <f t="shared" si="28"/>
        <v>Akers</v>
      </c>
      <c r="D268" t="str">
        <f t="shared" si="28"/>
        <v>LAR</v>
      </c>
      <c r="E268">
        <f t="shared" si="29"/>
        <v>217</v>
      </c>
      <c r="F268">
        <f t="shared" si="30"/>
        <v>887</v>
      </c>
      <c r="G268">
        <f t="shared" si="31"/>
        <v>7</v>
      </c>
      <c r="H268">
        <f t="shared" si="32"/>
        <v>36</v>
      </c>
      <c r="I268">
        <f t="shared" si="33"/>
        <v>260</v>
      </c>
      <c r="J268">
        <f t="shared" si="34"/>
        <v>2</v>
      </c>
      <c r="K268">
        <f t="shared" si="35"/>
        <v>0</v>
      </c>
      <c r="L268">
        <f t="shared" si="36"/>
        <v>168.70000000000002</v>
      </c>
    </row>
    <row r="269" spans="1:12" x14ac:dyDescent="0.25">
      <c r="A269" t="s">
        <v>538</v>
      </c>
      <c r="B269" t="str">
        <f t="shared" si="28"/>
        <v>Josh</v>
      </c>
      <c r="C269" t="str">
        <f t="shared" si="28"/>
        <v>Jacobs</v>
      </c>
      <c r="D269" t="str">
        <f t="shared" si="28"/>
        <v>LV</v>
      </c>
      <c r="E269">
        <f t="shared" si="29"/>
        <v>225</v>
      </c>
      <c r="F269">
        <f t="shared" si="30"/>
        <v>876</v>
      </c>
      <c r="G269">
        <f t="shared" si="31"/>
        <v>9</v>
      </c>
      <c r="H269">
        <f t="shared" si="32"/>
        <v>38</v>
      </c>
      <c r="I269">
        <f t="shared" si="33"/>
        <v>253</v>
      </c>
      <c r="J269">
        <f t="shared" si="34"/>
        <v>1</v>
      </c>
      <c r="K269">
        <f t="shared" si="35"/>
        <v>0</v>
      </c>
      <c r="L269">
        <f t="shared" si="36"/>
        <v>172.90000000000003</v>
      </c>
    </row>
    <row r="270" spans="1:12" x14ac:dyDescent="0.25">
      <c r="A270" t="s">
        <v>541</v>
      </c>
      <c r="B270" t="str">
        <f t="shared" si="28"/>
        <v>Dameon</v>
      </c>
      <c r="C270" t="str">
        <f t="shared" si="28"/>
        <v>Pierce</v>
      </c>
      <c r="D270" t="str">
        <f t="shared" si="28"/>
        <v>HOU</v>
      </c>
      <c r="E270">
        <f t="shared" si="29"/>
        <v>200</v>
      </c>
      <c r="F270">
        <f t="shared" si="30"/>
        <v>800</v>
      </c>
      <c r="G270">
        <f t="shared" si="31"/>
        <v>6</v>
      </c>
      <c r="H270">
        <f t="shared" si="32"/>
        <v>27</v>
      </c>
      <c r="I270">
        <f t="shared" si="33"/>
        <v>171</v>
      </c>
      <c r="J270">
        <f t="shared" si="34"/>
        <v>1.4</v>
      </c>
      <c r="K270">
        <f t="shared" si="35"/>
        <v>0</v>
      </c>
      <c r="L270">
        <f t="shared" si="36"/>
        <v>141.49999999999997</v>
      </c>
    </row>
    <row r="271" spans="1:12" x14ac:dyDescent="0.25">
      <c r="A271" t="s">
        <v>553</v>
      </c>
      <c r="B271" t="str">
        <f t="shared" si="28"/>
        <v>Cordarrelle</v>
      </c>
      <c r="C271" t="str">
        <f t="shared" si="28"/>
        <v>Patterson</v>
      </c>
      <c r="D271" t="str">
        <f t="shared" si="28"/>
        <v>ATL</v>
      </c>
      <c r="E271">
        <f t="shared" si="29"/>
        <v>130</v>
      </c>
      <c r="F271">
        <f t="shared" si="30"/>
        <v>508</v>
      </c>
      <c r="G271">
        <f t="shared" si="31"/>
        <v>3</v>
      </c>
      <c r="H271">
        <f t="shared" si="32"/>
        <v>44</v>
      </c>
      <c r="I271">
        <f t="shared" si="33"/>
        <v>376</v>
      </c>
      <c r="J271">
        <f t="shared" si="34"/>
        <v>3</v>
      </c>
      <c r="K271">
        <f t="shared" si="35"/>
        <v>0</v>
      </c>
      <c r="L271">
        <f t="shared" si="36"/>
        <v>124.40000000000003</v>
      </c>
    </row>
    <row r="272" spans="1:12" x14ac:dyDescent="0.25">
      <c r="A272" t="s">
        <v>543</v>
      </c>
      <c r="B272" t="str">
        <f t="shared" si="28"/>
        <v>Travis</v>
      </c>
      <c r="C272" t="str">
        <f t="shared" si="28"/>
        <v>Etienne</v>
      </c>
      <c r="D272" t="str">
        <f t="shared" si="28"/>
        <v>JAC</v>
      </c>
      <c r="E272">
        <f t="shared" si="29"/>
        <v>221</v>
      </c>
      <c r="F272">
        <f t="shared" si="30"/>
        <v>995</v>
      </c>
      <c r="G272">
        <f t="shared" si="31"/>
        <v>7</v>
      </c>
      <c r="H272">
        <f t="shared" si="32"/>
        <v>55</v>
      </c>
      <c r="I272">
        <f t="shared" si="33"/>
        <v>454</v>
      </c>
      <c r="J272">
        <f t="shared" si="34"/>
        <v>2</v>
      </c>
      <c r="K272">
        <f t="shared" si="35"/>
        <v>0</v>
      </c>
      <c r="L272">
        <f t="shared" si="36"/>
        <v>198.9</v>
      </c>
    </row>
    <row r="273" spans="1:12" x14ac:dyDescent="0.25">
      <c r="A273" t="s">
        <v>544</v>
      </c>
      <c r="B273" t="str">
        <f t="shared" si="28"/>
        <v>Miles</v>
      </c>
      <c r="C273" t="str">
        <f t="shared" si="28"/>
        <v>Sanders</v>
      </c>
      <c r="D273" t="str">
        <f t="shared" si="28"/>
        <v>PHI</v>
      </c>
      <c r="E273">
        <f t="shared" si="29"/>
        <v>218</v>
      </c>
      <c r="F273">
        <f t="shared" si="30"/>
        <v>1088</v>
      </c>
      <c r="G273">
        <f t="shared" si="31"/>
        <v>7</v>
      </c>
      <c r="H273">
        <f t="shared" si="32"/>
        <v>35</v>
      </c>
      <c r="I273">
        <f t="shared" si="33"/>
        <v>248</v>
      </c>
      <c r="J273">
        <f t="shared" si="34"/>
        <v>1</v>
      </c>
      <c r="K273">
        <f t="shared" si="35"/>
        <v>0</v>
      </c>
      <c r="L273">
        <f t="shared" si="36"/>
        <v>181.60000000000002</v>
      </c>
    </row>
    <row r="274" spans="1:12" x14ac:dyDescent="0.25">
      <c r="A274" t="s">
        <v>547</v>
      </c>
      <c r="B274" t="str">
        <f t="shared" si="28"/>
        <v>Antonio</v>
      </c>
      <c r="C274" t="str">
        <f t="shared" si="28"/>
        <v>Gibson</v>
      </c>
      <c r="D274" t="str">
        <f t="shared" si="28"/>
        <v>WAS</v>
      </c>
      <c r="E274">
        <f t="shared" si="29"/>
        <v>199</v>
      </c>
      <c r="F274">
        <f t="shared" si="30"/>
        <v>836</v>
      </c>
      <c r="G274">
        <f t="shared" si="31"/>
        <v>6</v>
      </c>
      <c r="H274">
        <f t="shared" si="32"/>
        <v>43</v>
      </c>
      <c r="I274">
        <f t="shared" si="33"/>
        <v>310</v>
      </c>
      <c r="J274">
        <f t="shared" si="34"/>
        <v>2</v>
      </c>
      <c r="K274">
        <f t="shared" si="35"/>
        <v>0</v>
      </c>
      <c r="L274">
        <f t="shared" si="36"/>
        <v>162.6</v>
      </c>
    </row>
    <row r="275" spans="1:12" x14ac:dyDescent="0.25">
      <c r="A275" t="s">
        <v>552</v>
      </c>
      <c r="B275" t="str">
        <f t="shared" si="28"/>
        <v>Devin</v>
      </c>
      <c r="C275" t="str">
        <f t="shared" si="28"/>
        <v>Singletary</v>
      </c>
      <c r="D275" t="str">
        <f t="shared" si="28"/>
        <v>BUF</v>
      </c>
      <c r="E275">
        <f t="shared" si="29"/>
        <v>183</v>
      </c>
      <c r="F275">
        <f t="shared" si="30"/>
        <v>805</v>
      </c>
      <c r="G275">
        <f t="shared" si="31"/>
        <v>5</v>
      </c>
      <c r="H275">
        <f t="shared" si="32"/>
        <v>35</v>
      </c>
      <c r="I275">
        <f t="shared" si="33"/>
        <v>240</v>
      </c>
      <c r="J275">
        <f t="shared" si="34"/>
        <v>1.6</v>
      </c>
      <c r="K275">
        <f t="shared" si="35"/>
        <v>0</v>
      </c>
      <c r="L275">
        <f t="shared" si="36"/>
        <v>143.5</v>
      </c>
    </row>
    <row r="276" spans="1:12" x14ac:dyDescent="0.25">
      <c r="A276" t="s">
        <v>548</v>
      </c>
      <c r="B276" t="str">
        <f t="shared" si="28"/>
        <v>AJ</v>
      </c>
      <c r="C276" t="str">
        <f t="shared" si="28"/>
        <v>Dillon</v>
      </c>
      <c r="D276" t="str">
        <f t="shared" si="28"/>
        <v>GB</v>
      </c>
      <c r="E276">
        <f t="shared" si="29"/>
        <v>190</v>
      </c>
      <c r="F276">
        <f t="shared" si="30"/>
        <v>818</v>
      </c>
      <c r="G276">
        <f t="shared" si="31"/>
        <v>8</v>
      </c>
      <c r="H276">
        <f t="shared" si="32"/>
        <v>45</v>
      </c>
      <c r="I276">
        <f t="shared" si="33"/>
        <v>364</v>
      </c>
      <c r="J276">
        <f t="shared" si="34"/>
        <v>2</v>
      </c>
      <c r="K276">
        <f t="shared" si="35"/>
        <v>0</v>
      </c>
      <c r="L276">
        <f t="shared" si="36"/>
        <v>178.3</v>
      </c>
    </row>
    <row r="277" spans="1:12" x14ac:dyDescent="0.25">
      <c r="A277" t="s">
        <v>546</v>
      </c>
      <c r="B277" t="str">
        <f t="shared" si="28"/>
        <v>Clyde</v>
      </c>
      <c r="C277" t="str">
        <f t="shared" si="28"/>
        <v>Edwards-Helaire</v>
      </c>
      <c r="D277" t="str">
        <f t="shared" si="28"/>
        <v>KC</v>
      </c>
      <c r="E277">
        <f t="shared" si="29"/>
        <v>204</v>
      </c>
      <c r="F277">
        <f t="shared" si="30"/>
        <v>857</v>
      </c>
      <c r="G277">
        <f t="shared" si="31"/>
        <v>7</v>
      </c>
      <c r="H277">
        <f t="shared" si="32"/>
        <v>38</v>
      </c>
      <c r="I277">
        <f t="shared" si="33"/>
        <v>284</v>
      </c>
      <c r="J277">
        <f t="shared" si="34"/>
        <v>3</v>
      </c>
      <c r="K277">
        <f t="shared" si="35"/>
        <v>0</v>
      </c>
      <c r="L277">
        <f t="shared" si="36"/>
        <v>174.09999999999997</v>
      </c>
    </row>
    <row r="278" spans="1:12" x14ac:dyDescent="0.25">
      <c r="A278" t="s">
        <v>551</v>
      </c>
      <c r="B278" t="str">
        <f t="shared" si="28"/>
        <v>Tony</v>
      </c>
      <c r="C278" t="str">
        <f t="shared" si="28"/>
        <v>Pollard</v>
      </c>
      <c r="D278" t="str">
        <f t="shared" si="28"/>
        <v>DAL</v>
      </c>
      <c r="E278">
        <f t="shared" si="29"/>
        <v>168</v>
      </c>
      <c r="F278">
        <f t="shared" si="30"/>
        <v>859</v>
      </c>
      <c r="G278">
        <f t="shared" si="31"/>
        <v>4</v>
      </c>
      <c r="H278">
        <f t="shared" si="32"/>
        <v>54</v>
      </c>
      <c r="I278">
        <f t="shared" si="33"/>
        <v>446</v>
      </c>
      <c r="J278">
        <f t="shared" si="34"/>
        <v>2</v>
      </c>
      <c r="K278">
        <f t="shared" si="35"/>
        <v>0</v>
      </c>
      <c r="L278">
        <f t="shared" si="36"/>
        <v>166.6</v>
      </c>
    </row>
    <row r="279" spans="1:12" x14ac:dyDescent="0.25">
      <c r="A279" t="s">
        <v>554</v>
      </c>
      <c r="B279" t="str">
        <f t="shared" si="28"/>
        <v>Kareem</v>
      </c>
      <c r="C279" t="str">
        <f t="shared" si="28"/>
        <v>Hunt</v>
      </c>
      <c r="D279" t="str">
        <f t="shared" si="28"/>
        <v>CLE</v>
      </c>
      <c r="E279">
        <f t="shared" si="29"/>
        <v>142</v>
      </c>
      <c r="F279">
        <f t="shared" si="30"/>
        <v>598</v>
      </c>
      <c r="G279">
        <f t="shared" si="31"/>
        <v>5</v>
      </c>
      <c r="H279">
        <f t="shared" si="32"/>
        <v>40</v>
      </c>
      <c r="I279">
        <f t="shared" si="33"/>
        <v>295</v>
      </c>
      <c r="J279">
        <f t="shared" si="34"/>
        <v>2</v>
      </c>
      <c r="K279">
        <f t="shared" si="35"/>
        <v>0</v>
      </c>
      <c r="L279">
        <f t="shared" si="36"/>
        <v>131.29999999999998</v>
      </c>
    </row>
    <row r="280" spans="1:12" x14ac:dyDescent="0.25">
      <c r="A280" t="s">
        <v>545</v>
      </c>
      <c r="B280" t="str">
        <f t="shared" ref="B280:D311" si="37">INDEX(B$3:B$126,MATCH($A280,$A$3:$A$126,0))</f>
        <v>Chase</v>
      </c>
      <c r="C280" t="str">
        <f t="shared" si="37"/>
        <v>Edmonds</v>
      </c>
      <c r="D280" t="str">
        <f t="shared" si="37"/>
        <v>MIA</v>
      </c>
      <c r="E280">
        <f t="shared" si="29"/>
        <v>143</v>
      </c>
      <c r="F280">
        <f t="shared" si="30"/>
        <v>601</v>
      </c>
      <c r="G280">
        <f t="shared" si="31"/>
        <v>3</v>
      </c>
      <c r="H280">
        <f t="shared" si="32"/>
        <v>44</v>
      </c>
      <c r="I280">
        <f t="shared" si="33"/>
        <v>315</v>
      </c>
      <c r="J280">
        <f t="shared" si="34"/>
        <v>2</v>
      </c>
      <c r="K280">
        <f t="shared" si="35"/>
        <v>0</v>
      </c>
      <c r="L280">
        <f t="shared" si="36"/>
        <v>121.69999999999999</v>
      </c>
    </row>
    <row r="281" spans="1:12" x14ac:dyDescent="0.25">
      <c r="A281" t="s">
        <v>556</v>
      </c>
      <c r="B281" t="str">
        <f t="shared" si="37"/>
        <v>Melvin</v>
      </c>
      <c r="C281" t="str">
        <f t="shared" si="37"/>
        <v>Gordon</v>
      </c>
      <c r="D281" t="str">
        <f t="shared" si="37"/>
        <v>DEN</v>
      </c>
      <c r="E281">
        <f t="shared" si="29"/>
        <v>146</v>
      </c>
      <c r="F281">
        <f t="shared" si="30"/>
        <v>613</v>
      </c>
      <c r="G281">
        <f t="shared" si="31"/>
        <v>7</v>
      </c>
      <c r="H281">
        <f t="shared" si="32"/>
        <v>19</v>
      </c>
      <c r="I281">
        <f t="shared" si="33"/>
        <v>138</v>
      </c>
      <c r="J281">
        <f t="shared" si="34"/>
        <v>1</v>
      </c>
      <c r="K281">
        <f t="shared" si="35"/>
        <v>0</v>
      </c>
      <c r="L281">
        <f t="shared" si="36"/>
        <v>123.09999999999997</v>
      </c>
    </row>
    <row r="282" spans="1:12" x14ac:dyDescent="0.25">
      <c r="A282" t="s">
        <v>550</v>
      </c>
      <c r="B282" t="str">
        <f t="shared" si="37"/>
        <v>Rhamondre</v>
      </c>
      <c r="C282" t="str">
        <f t="shared" si="37"/>
        <v>Stevenson</v>
      </c>
      <c r="D282" t="str">
        <f t="shared" si="37"/>
        <v>NE</v>
      </c>
      <c r="E282">
        <f t="shared" si="29"/>
        <v>179</v>
      </c>
      <c r="F282">
        <f t="shared" si="30"/>
        <v>824</v>
      </c>
      <c r="G282">
        <f t="shared" si="31"/>
        <v>10</v>
      </c>
      <c r="H282">
        <f t="shared" si="32"/>
        <v>46</v>
      </c>
      <c r="I282">
        <f t="shared" si="33"/>
        <v>379</v>
      </c>
      <c r="J282">
        <f t="shared" si="34"/>
        <v>2</v>
      </c>
      <c r="K282">
        <f t="shared" si="35"/>
        <v>0</v>
      </c>
      <c r="L282">
        <f t="shared" si="36"/>
        <v>192.3</v>
      </c>
    </row>
    <row r="283" spans="1:12" x14ac:dyDescent="0.25">
      <c r="A283" t="s">
        <v>549</v>
      </c>
      <c r="B283" t="str">
        <f t="shared" si="37"/>
        <v>Rashaad</v>
      </c>
      <c r="C283" t="str">
        <f t="shared" si="37"/>
        <v>Penny</v>
      </c>
      <c r="D283" t="str">
        <f t="shared" si="37"/>
        <v>SEA</v>
      </c>
      <c r="E283">
        <f t="shared" si="29"/>
        <v>217</v>
      </c>
      <c r="F283">
        <f t="shared" si="30"/>
        <v>932</v>
      </c>
      <c r="G283">
        <f t="shared" si="31"/>
        <v>6</v>
      </c>
      <c r="H283">
        <f t="shared" si="32"/>
        <v>27</v>
      </c>
      <c r="I283">
        <f t="shared" si="33"/>
        <v>202</v>
      </c>
      <c r="J283">
        <f t="shared" si="34"/>
        <v>1</v>
      </c>
      <c r="K283">
        <f t="shared" si="35"/>
        <v>0</v>
      </c>
      <c r="L283">
        <f t="shared" si="36"/>
        <v>155.50000000000003</v>
      </c>
    </row>
    <row r="284" spans="1:12" x14ac:dyDescent="0.25">
      <c r="A284" t="s">
        <v>555</v>
      </c>
      <c r="B284" t="str">
        <f t="shared" si="37"/>
        <v>James</v>
      </c>
      <c r="C284" t="str">
        <f t="shared" si="37"/>
        <v>Robinson</v>
      </c>
      <c r="D284" t="str">
        <f t="shared" si="37"/>
        <v>JAC</v>
      </c>
      <c r="E284">
        <f t="shared" si="29"/>
        <v>115</v>
      </c>
      <c r="F284">
        <f t="shared" si="30"/>
        <v>494</v>
      </c>
      <c r="G284">
        <f t="shared" si="31"/>
        <v>5</v>
      </c>
      <c r="H284">
        <f t="shared" si="32"/>
        <v>23</v>
      </c>
      <c r="I284">
        <f t="shared" si="33"/>
        <v>157</v>
      </c>
      <c r="J284">
        <f t="shared" si="34"/>
        <v>0</v>
      </c>
      <c r="K284">
        <f t="shared" si="35"/>
        <v>0</v>
      </c>
      <c r="L284">
        <f t="shared" si="36"/>
        <v>95.1</v>
      </c>
    </row>
    <row r="285" spans="1:12" x14ac:dyDescent="0.25">
      <c r="A285" t="s">
        <v>558</v>
      </c>
      <c r="B285" t="str">
        <f t="shared" si="37"/>
        <v>Ken</v>
      </c>
      <c r="C285" t="str">
        <f t="shared" si="37"/>
        <v>Walker</v>
      </c>
      <c r="D285" t="str">
        <f t="shared" si="37"/>
        <v>SEA</v>
      </c>
      <c r="E285">
        <f t="shared" si="29"/>
        <v>146</v>
      </c>
      <c r="F285">
        <f t="shared" si="30"/>
        <v>598</v>
      </c>
      <c r="G285">
        <f t="shared" si="31"/>
        <v>5</v>
      </c>
      <c r="H285">
        <f t="shared" si="32"/>
        <v>12</v>
      </c>
      <c r="I285">
        <f t="shared" si="33"/>
        <v>81</v>
      </c>
      <c r="J285">
        <f t="shared" si="34"/>
        <v>0</v>
      </c>
      <c r="K285">
        <f t="shared" si="35"/>
        <v>0</v>
      </c>
      <c r="L285">
        <f t="shared" si="36"/>
        <v>98.000000000000014</v>
      </c>
    </row>
    <row r="286" spans="1:12" x14ac:dyDescent="0.25">
      <c r="A286" t="s">
        <v>561</v>
      </c>
      <c r="B286" t="str">
        <f t="shared" si="37"/>
        <v>James</v>
      </c>
      <c r="C286" t="str">
        <f t="shared" si="37"/>
        <v>Cook</v>
      </c>
      <c r="D286" t="str">
        <f t="shared" si="37"/>
        <v>BUF</v>
      </c>
      <c r="E286">
        <f t="shared" si="29"/>
        <v>107</v>
      </c>
      <c r="F286">
        <f t="shared" si="30"/>
        <v>557</v>
      </c>
      <c r="G286">
        <f t="shared" si="31"/>
        <v>4</v>
      </c>
      <c r="H286">
        <f t="shared" si="32"/>
        <v>28</v>
      </c>
      <c r="I286">
        <f t="shared" si="33"/>
        <v>265</v>
      </c>
      <c r="J286">
        <f t="shared" si="34"/>
        <v>2.5999999999999996</v>
      </c>
      <c r="K286">
        <f t="shared" si="35"/>
        <v>0</v>
      </c>
      <c r="L286">
        <f t="shared" si="36"/>
        <v>121.89999999999999</v>
      </c>
    </row>
    <row r="287" spans="1:12" x14ac:dyDescent="0.25">
      <c r="A287" t="s">
        <v>557</v>
      </c>
      <c r="B287" t="str">
        <f t="shared" si="37"/>
        <v>Michael</v>
      </c>
      <c r="C287" t="str">
        <f t="shared" si="37"/>
        <v>Carter</v>
      </c>
      <c r="D287" t="str">
        <f t="shared" si="37"/>
        <v>NYJ</v>
      </c>
      <c r="E287">
        <f t="shared" si="29"/>
        <v>143</v>
      </c>
      <c r="F287">
        <f t="shared" si="30"/>
        <v>600</v>
      </c>
      <c r="G287">
        <f t="shared" si="31"/>
        <v>3</v>
      </c>
      <c r="H287">
        <f t="shared" si="32"/>
        <v>25</v>
      </c>
      <c r="I287">
        <f t="shared" si="33"/>
        <v>183</v>
      </c>
      <c r="J287">
        <f t="shared" si="34"/>
        <v>1</v>
      </c>
      <c r="K287">
        <f t="shared" si="35"/>
        <v>0</v>
      </c>
      <c r="L287">
        <f t="shared" si="36"/>
        <v>102.4</v>
      </c>
    </row>
    <row r="288" spans="1:12" x14ac:dyDescent="0.25">
      <c r="A288" t="s">
        <v>570</v>
      </c>
      <c r="B288" t="str">
        <f t="shared" si="37"/>
        <v>Kenneth</v>
      </c>
      <c r="C288" t="str">
        <f t="shared" si="37"/>
        <v>Gainwell</v>
      </c>
      <c r="D288" t="str">
        <f t="shared" si="37"/>
        <v>PHI</v>
      </c>
      <c r="E288">
        <f t="shared" si="29"/>
        <v>98</v>
      </c>
      <c r="F288">
        <f t="shared" si="30"/>
        <v>421</v>
      </c>
      <c r="G288">
        <f t="shared" si="31"/>
        <v>5</v>
      </c>
      <c r="H288">
        <f t="shared" si="32"/>
        <v>39</v>
      </c>
      <c r="I288">
        <f t="shared" si="33"/>
        <v>295</v>
      </c>
      <c r="J288">
        <f t="shared" si="34"/>
        <v>1.7999999999999998</v>
      </c>
      <c r="K288">
        <f t="shared" si="35"/>
        <v>0</v>
      </c>
      <c r="L288">
        <f t="shared" si="36"/>
        <v>111.8</v>
      </c>
    </row>
    <row r="289" spans="1:12" x14ac:dyDescent="0.25">
      <c r="A289" t="s">
        <v>560</v>
      </c>
      <c r="B289" t="str">
        <f t="shared" si="37"/>
        <v>Raheem</v>
      </c>
      <c r="C289" t="str">
        <f t="shared" si="37"/>
        <v>Mostert</v>
      </c>
      <c r="D289" t="str">
        <f t="shared" si="37"/>
        <v>MIA</v>
      </c>
      <c r="E289">
        <f t="shared" si="29"/>
        <v>109</v>
      </c>
      <c r="F289">
        <f t="shared" si="30"/>
        <v>499</v>
      </c>
      <c r="G289">
        <f t="shared" si="31"/>
        <v>3</v>
      </c>
      <c r="H289">
        <f t="shared" si="32"/>
        <v>5</v>
      </c>
      <c r="I289">
        <f t="shared" si="33"/>
        <v>38</v>
      </c>
      <c r="J289">
        <f t="shared" si="34"/>
        <v>1</v>
      </c>
      <c r="K289">
        <f t="shared" si="35"/>
        <v>0</v>
      </c>
      <c r="L289">
        <f t="shared" si="36"/>
        <v>77.7</v>
      </c>
    </row>
    <row r="290" spans="1:12" x14ac:dyDescent="0.25">
      <c r="A290" t="s">
        <v>566</v>
      </c>
      <c r="B290" t="str">
        <f t="shared" si="37"/>
        <v>Jamaal</v>
      </c>
      <c r="C290" t="str">
        <f t="shared" si="37"/>
        <v>Williams</v>
      </c>
      <c r="D290" t="str">
        <f t="shared" si="37"/>
        <v>DET</v>
      </c>
      <c r="E290">
        <f t="shared" si="29"/>
        <v>136</v>
      </c>
      <c r="F290">
        <f t="shared" si="30"/>
        <v>531</v>
      </c>
      <c r="G290">
        <f t="shared" si="31"/>
        <v>4</v>
      </c>
      <c r="H290">
        <f t="shared" si="32"/>
        <v>22</v>
      </c>
      <c r="I290">
        <f t="shared" si="33"/>
        <v>149</v>
      </c>
      <c r="J290">
        <f t="shared" si="34"/>
        <v>1</v>
      </c>
      <c r="K290">
        <f t="shared" si="35"/>
        <v>0</v>
      </c>
      <c r="L290">
        <f t="shared" si="36"/>
        <v>97.999999999999986</v>
      </c>
    </row>
    <row r="291" spans="1:12" x14ac:dyDescent="0.25">
      <c r="A291" t="s">
        <v>559</v>
      </c>
      <c r="B291" t="str">
        <f t="shared" si="37"/>
        <v>Darrell</v>
      </c>
      <c r="C291" t="str">
        <f t="shared" si="37"/>
        <v>Henderson</v>
      </c>
      <c r="D291" t="str">
        <f t="shared" si="37"/>
        <v>LAR</v>
      </c>
      <c r="E291">
        <f t="shared" si="29"/>
        <v>143</v>
      </c>
      <c r="F291">
        <f t="shared" si="30"/>
        <v>614</v>
      </c>
      <c r="G291">
        <f t="shared" si="31"/>
        <v>4</v>
      </c>
      <c r="H291">
        <f t="shared" si="32"/>
        <v>22</v>
      </c>
      <c r="I291">
        <f t="shared" si="33"/>
        <v>200</v>
      </c>
      <c r="J291">
        <f t="shared" si="34"/>
        <v>2</v>
      </c>
      <c r="K291">
        <f t="shared" si="35"/>
        <v>0</v>
      </c>
      <c r="L291">
        <f t="shared" si="36"/>
        <v>117.39999999999999</v>
      </c>
    </row>
    <row r="292" spans="1:12" x14ac:dyDescent="0.25">
      <c r="A292" t="s">
        <v>564</v>
      </c>
      <c r="B292" t="str">
        <f t="shared" si="37"/>
        <v>Nyheim</v>
      </c>
      <c r="C292" t="str">
        <f t="shared" si="37"/>
        <v>Hines</v>
      </c>
      <c r="D292" t="str">
        <f t="shared" si="37"/>
        <v>IND</v>
      </c>
      <c r="E292">
        <f t="shared" si="29"/>
        <v>107</v>
      </c>
      <c r="F292">
        <f t="shared" si="30"/>
        <v>461</v>
      </c>
      <c r="G292">
        <f t="shared" si="31"/>
        <v>3</v>
      </c>
      <c r="H292">
        <f t="shared" si="32"/>
        <v>35</v>
      </c>
      <c r="I292">
        <f t="shared" si="33"/>
        <v>267</v>
      </c>
      <c r="J292">
        <f t="shared" si="34"/>
        <v>2</v>
      </c>
      <c r="K292">
        <f t="shared" si="35"/>
        <v>0</v>
      </c>
      <c r="L292">
        <f t="shared" si="36"/>
        <v>102.90000000000002</v>
      </c>
    </row>
    <row r="293" spans="1:12" x14ac:dyDescent="0.25">
      <c r="A293" t="s">
        <v>572</v>
      </c>
      <c r="B293" t="str">
        <f t="shared" si="37"/>
        <v>Tyler</v>
      </c>
      <c r="C293" t="str">
        <f t="shared" si="37"/>
        <v>Allgeier</v>
      </c>
      <c r="D293" t="str">
        <f t="shared" si="37"/>
        <v>ATL</v>
      </c>
      <c r="E293">
        <f t="shared" si="29"/>
        <v>217</v>
      </c>
      <c r="F293">
        <f t="shared" si="30"/>
        <v>890</v>
      </c>
      <c r="G293">
        <f t="shared" si="31"/>
        <v>4</v>
      </c>
      <c r="H293">
        <f t="shared" si="32"/>
        <v>14</v>
      </c>
      <c r="I293">
        <f t="shared" si="33"/>
        <v>102</v>
      </c>
      <c r="J293">
        <f t="shared" si="34"/>
        <v>0</v>
      </c>
      <c r="K293">
        <f t="shared" si="35"/>
        <v>0</v>
      </c>
      <c r="L293">
        <f t="shared" si="36"/>
        <v>123.3</v>
      </c>
    </row>
    <row r="294" spans="1:12" x14ac:dyDescent="0.25">
      <c r="A294" t="s">
        <v>567</v>
      </c>
      <c r="B294" t="str">
        <f t="shared" si="37"/>
        <v>Alexander</v>
      </c>
      <c r="C294" t="str">
        <f t="shared" si="37"/>
        <v>Mattison</v>
      </c>
      <c r="D294" t="str">
        <f t="shared" si="37"/>
        <v>MIN</v>
      </c>
      <c r="E294">
        <f t="shared" si="29"/>
        <v>110</v>
      </c>
      <c r="F294">
        <f t="shared" si="30"/>
        <v>463</v>
      </c>
      <c r="G294">
        <f t="shared" si="31"/>
        <v>3</v>
      </c>
      <c r="H294">
        <f t="shared" si="32"/>
        <v>29</v>
      </c>
      <c r="I294">
        <f t="shared" si="33"/>
        <v>218</v>
      </c>
      <c r="J294">
        <f t="shared" si="34"/>
        <v>1</v>
      </c>
      <c r="K294">
        <f t="shared" si="35"/>
        <v>0</v>
      </c>
      <c r="L294">
        <f t="shared" si="36"/>
        <v>92.100000000000009</v>
      </c>
    </row>
    <row r="295" spans="1:12" x14ac:dyDescent="0.25">
      <c r="A295" t="s">
        <v>658</v>
      </c>
      <c r="B295" t="str">
        <f t="shared" si="37"/>
        <v>Duke</v>
      </c>
      <c r="C295" t="str">
        <f t="shared" si="37"/>
        <v>Johnson</v>
      </c>
      <c r="D295" t="str">
        <f t="shared" si="37"/>
        <v>BUF</v>
      </c>
      <c r="E295">
        <f t="shared" si="29"/>
        <v>-11.5</v>
      </c>
      <c r="F295">
        <f t="shared" si="30"/>
        <v>-91</v>
      </c>
      <c r="G295">
        <f t="shared" si="31"/>
        <v>-2</v>
      </c>
      <c r="H295">
        <f t="shared" si="32"/>
        <v>-4.5</v>
      </c>
      <c r="I295">
        <f t="shared" si="33"/>
        <v>-46</v>
      </c>
      <c r="J295">
        <f t="shared" si="34"/>
        <v>-0.6</v>
      </c>
      <c r="K295">
        <f t="shared" si="35"/>
        <v>0</v>
      </c>
      <c r="L295">
        <f t="shared" si="36"/>
        <v>-29.6</v>
      </c>
    </row>
    <row r="296" spans="1:12" x14ac:dyDescent="0.25">
      <c r="A296" t="s">
        <v>569</v>
      </c>
      <c r="B296" t="str">
        <f t="shared" si="37"/>
        <v>J.D.</v>
      </c>
      <c r="C296" t="str">
        <f t="shared" si="37"/>
        <v>McKissic</v>
      </c>
      <c r="D296" t="str">
        <f t="shared" si="37"/>
        <v>WAS</v>
      </c>
      <c r="E296">
        <f t="shared" si="29"/>
        <v>31</v>
      </c>
      <c r="F296">
        <f t="shared" si="30"/>
        <v>124</v>
      </c>
      <c r="G296">
        <f t="shared" si="31"/>
        <v>0</v>
      </c>
      <c r="H296">
        <f t="shared" si="32"/>
        <v>50</v>
      </c>
      <c r="I296">
        <f t="shared" si="33"/>
        <v>383</v>
      </c>
      <c r="J296">
        <f t="shared" si="34"/>
        <v>2.5999999999999996</v>
      </c>
      <c r="K296">
        <f t="shared" si="35"/>
        <v>0</v>
      </c>
      <c r="L296">
        <f t="shared" si="36"/>
        <v>66.3</v>
      </c>
    </row>
    <row r="297" spans="1:12" x14ac:dyDescent="0.25">
      <c r="A297" t="s">
        <v>577</v>
      </c>
      <c r="B297" t="str">
        <f t="shared" si="37"/>
        <v>Gus</v>
      </c>
      <c r="C297" t="str">
        <f t="shared" si="37"/>
        <v>Edwards</v>
      </c>
      <c r="D297" t="str">
        <f t="shared" si="37"/>
        <v>BAL</v>
      </c>
      <c r="E297">
        <f t="shared" si="29"/>
        <v>103</v>
      </c>
      <c r="F297">
        <f t="shared" si="30"/>
        <v>445</v>
      </c>
      <c r="G297">
        <f t="shared" si="31"/>
        <v>4</v>
      </c>
      <c r="H297">
        <f t="shared" si="32"/>
        <v>5</v>
      </c>
      <c r="I297">
        <f t="shared" si="33"/>
        <v>37</v>
      </c>
      <c r="J297">
        <f t="shared" si="34"/>
        <v>0</v>
      </c>
      <c r="K297">
        <f t="shared" si="35"/>
        <v>0</v>
      </c>
      <c r="L297">
        <f t="shared" si="36"/>
        <v>72.2</v>
      </c>
    </row>
    <row r="298" spans="1:12" x14ac:dyDescent="0.25">
      <c r="A298" t="s">
        <v>562</v>
      </c>
      <c r="B298" t="str">
        <f t="shared" si="37"/>
        <v>Brian</v>
      </c>
      <c r="C298" t="str">
        <f t="shared" si="37"/>
        <v>Robinson</v>
      </c>
      <c r="D298" t="str">
        <f t="shared" si="37"/>
        <v>WAS</v>
      </c>
      <c r="E298">
        <f t="shared" si="29"/>
        <v>159</v>
      </c>
      <c r="F298">
        <f t="shared" si="30"/>
        <v>653</v>
      </c>
      <c r="G298">
        <f t="shared" si="31"/>
        <v>6</v>
      </c>
      <c r="H298">
        <f t="shared" si="32"/>
        <v>12</v>
      </c>
      <c r="I298">
        <f t="shared" si="33"/>
        <v>82</v>
      </c>
      <c r="J298">
        <f t="shared" si="34"/>
        <v>0</v>
      </c>
      <c r="K298">
        <f t="shared" si="35"/>
        <v>0</v>
      </c>
      <c r="L298">
        <f t="shared" si="36"/>
        <v>109.60000000000001</v>
      </c>
    </row>
    <row r="299" spans="1:12" x14ac:dyDescent="0.25">
      <c r="A299" t="s">
        <v>575</v>
      </c>
      <c r="B299" t="str">
        <f t="shared" si="37"/>
        <v>Damien</v>
      </c>
      <c r="C299" t="str">
        <f t="shared" si="37"/>
        <v>Williams</v>
      </c>
      <c r="D299" t="str">
        <f t="shared" si="37"/>
        <v>ATL</v>
      </c>
      <c r="E299">
        <f t="shared" si="29"/>
        <v>26</v>
      </c>
      <c r="F299">
        <f t="shared" si="30"/>
        <v>99</v>
      </c>
      <c r="G299">
        <f t="shared" si="31"/>
        <v>0</v>
      </c>
      <c r="H299">
        <f t="shared" si="32"/>
        <v>9</v>
      </c>
      <c r="I299">
        <f t="shared" si="33"/>
        <v>63</v>
      </c>
      <c r="J299">
        <f t="shared" si="34"/>
        <v>0</v>
      </c>
      <c r="K299">
        <f t="shared" si="35"/>
        <v>0</v>
      </c>
      <c r="L299">
        <f t="shared" si="36"/>
        <v>16.199999999999989</v>
      </c>
    </row>
    <row r="300" spans="1:12" x14ac:dyDescent="0.25">
      <c r="A300" t="s">
        <v>573</v>
      </c>
      <c r="B300" t="str">
        <f t="shared" si="37"/>
        <v>Rachaad</v>
      </c>
      <c r="C300" t="str">
        <f t="shared" si="37"/>
        <v>White</v>
      </c>
      <c r="D300" t="str">
        <f t="shared" si="37"/>
        <v>TB</v>
      </c>
      <c r="E300">
        <f t="shared" si="29"/>
        <v>102</v>
      </c>
      <c r="F300">
        <f t="shared" si="30"/>
        <v>427</v>
      </c>
      <c r="G300">
        <f t="shared" si="31"/>
        <v>4</v>
      </c>
      <c r="H300">
        <f t="shared" si="32"/>
        <v>36</v>
      </c>
      <c r="I300">
        <f t="shared" si="33"/>
        <v>317</v>
      </c>
      <c r="J300">
        <f t="shared" si="34"/>
        <v>2</v>
      </c>
      <c r="K300">
        <f t="shared" si="35"/>
        <v>0</v>
      </c>
      <c r="L300">
        <f t="shared" si="36"/>
        <v>110.50000000000003</v>
      </c>
    </row>
    <row r="301" spans="1:12" x14ac:dyDescent="0.25">
      <c r="A301" t="s">
        <v>649</v>
      </c>
      <c r="B301" t="str">
        <f t="shared" si="37"/>
        <v>Marlon</v>
      </c>
      <c r="C301" t="str">
        <f t="shared" si="37"/>
        <v>Mack</v>
      </c>
      <c r="D301" t="str">
        <f t="shared" si="37"/>
        <v>HOU</v>
      </c>
      <c r="E301">
        <f t="shared" si="29"/>
        <v>120.5</v>
      </c>
      <c r="F301">
        <f t="shared" si="30"/>
        <v>524.5</v>
      </c>
      <c r="G301">
        <f t="shared" si="31"/>
        <v>4.1999999999999993</v>
      </c>
      <c r="H301">
        <f t="shared" si="32"/>
        <v>24</v>
      </c>
      <c r="I301">
        <f t="shared" si="33"/>
        <v>179.5</v>
      </c>
      <c r="J301">
        <f t="shared" si="34"/>
        <v>1.2000000000000002</v>
      </c>
      <c r="K301">
        <f t="shared" si="35"/>
        <v>0</v>
      </c>
      <c r="L301">
        <f t="shared" si="36"/>
        <v>102.8</v>
      </c>
    </row>
    <row r="302" spans="1:12" x14ac:dyDescent="0.25">
      <c r="A302" t="s">
        <v>571</v>
      </c>
      <c r="B302" t="str">
        <f t="shared" si="37"/>
        <v>Zamir</v>
      </c>
      <c r="C302" t="str">
        <f t="shared" si="37"/>
        <v>White</v>
      </c>
      <c r="D302" t="str">
        <f t="shared" si="37"/>
        <v>LV</v>
      </c>
      <c r="E302">
        <f t="shared" si="29"/>
        <v>110</v>
      </c>
      <c r="F302">
        <f t="shared" si="30"/>
        <v>430</v>
      </c>
      <c r="G302">
        <f t="shared" si="31"/>
        <v>4</v>
      </c>
      <c r="H302">
        <f t="shared" si="32"/>
        <v>4</v>
      </c>
      <c r="I302">
        <f t="shared" si="33"/>
        <v>23</v>
      </c>
      <c r="J302">
        <f t="shared" si="34"/>
        <v>0</v>
      </c>
      <c r="K302">
        <f t="shared" si="35"/>
        <v>0</v>
      </c>
      <c r="L302">
        <f t="shared" si="36"/>
        <v>69.399999999999991</v>
      </c>
    </row>
    <row r="303" spans="1:12" x14ac:dyDescent="0.25">
      <c r="A303" t="s">
        <v>563</v>
      </c>
      <c r="B303" t="str">
        <f t="shared" si="37"/>
        <v>Mark</v>
      </c>
      <c r="C303" t="str">
        <f t="shared" si="37"/>
        <v>Ingram</v>
      </c>
      <c r="D303" t="str">
        <f t="shared" si="37"/>
        <v>NO</v>
      </c>
      <c r="E303">
        <f t="shared" si="29"/>
        <v>115</v>
      </c>
      <c r="F303">
        <f t="shared" si="30"/>
        <v>437</v>
      </c>
      <c r="G303">
        <f t="shared" si="31"/>
        <v>4</v>
      </c>
      <c r="H303">
        <f t="shared" si="32"/>
        <v>20</v>
      </c>
      <c r="I303">
        <f t="shared" si="33"/>
        <v>137</v>
      </c>
      <c r="J303">
        <f t="shared" si="34"/>
        <v>1</v>
      </c>
      <c r="K303">
        <f t="shared" si="35"/>
        <v>0</v>
      </c>
      <c r="L303">
        <f t="shared" si="36"/>
        <v>87.500000000000028</v>
      </c>
    </row>
    <row r="304" spans="1:12" x14ac:dyDescent="0.25">
      <c r="A304" t="s">
        <v>582</v>
      </c>
      <c r="B304" t="str">
        <f t="shared" si="37"/>
        <v>Isaiah</v>
      </c>
      <c r="C304" t="str">
        <f t="shared" si="37"/>
        <v>Spiller</v>
      </c>
      <c r="D304" t="str">
        <f t="shared" si="37"/>
        <v>LAC</v>
      </c>
      <c r="E304">
        <f t="shared" si="29"/>
        <v>64</v>
      </c>
      <c r="F304">
        <f t="shared" si="30"/>
        <v>268</v>
      </c>
      <c r="G304">
        <f t="shared" si="31"/>
        <v>2</v>
      </c>
      <c r="H304">
        <f t="shared" si="32"/>
        <v>16</v>
      </c>
      <c r="I304">
        <f t="shared" si="33"/>
        <v>126</v>
      </c>
      <c r="J304">
        <f t="shared" si="34"/>
        <v>0.60000000000000009</v>
      </c>
      <c r="K304">
        <f t="shared" si="35"/>
        <v>0</v>
      </c>
      <c r="L304">
        <f t="shared" si="36"/>
        <v>54.400000000000006</v>
      </c>
    </row>
    <row r="305" spans="1:12" x14ac:dyDescent="0.25">
      <c r="A305" t="s">
        <v>565</v>
      </c>
      <c r="B305" t="str">
        <f t="shared" si="37"/>
        <v>Rex</v>
      </c>
      <c r="C305" t="str">
        <f t="shared" si="37"/>
        <v>Burkhead</v>
      </c>
      <c r="D305" t="str">
        <f t="shared" si="37"/>
        <v>HOU</v>
      </c>
      <c r="E305">
        <f t="shared" si="29"/>
        <v>41</v>
      </c>
      <c r="F305">
        <f t="shared" si="30"/>
        <v>151</v>
      </c>
      <c r="G305">
        <f t="shared" si="31"/>
        <v>1.5999999999999996</v>
      </c>
      <c r="H305">
        <f t="shared" si="32"/>
        <v>25</v>
      </c>
      <c r="I305">
        <f t="shared" si="33"/>
        <v>188</v>
      </c>
      <c r="J305">
        <f t="shared" si="34"/>
        <v>1</v>
      </c>
      <c r="K305">
        <f t="shared" si="35"/>
        <v>0</v>
      </c>
      <c r="L305">
        <f t="shared" si="36"/>
        <v>48.3</v>
      </c>
    </row>
    <row r="306" spans="1:12" x14ac:dyDescent="0.25">
      <c r="A306" t="s">
        <v>578</v>
      </c>
      <c r="B306" t="str">
        <f t="shared" si="37"/>
        <v>Isiah</v>
      </c>
      <c r="C306" t="str">
        <f t="shared" si="37"/>
        <v>Pacheco</v>
      </c>
      <c r="D306" t="str">
        <f t="shared" si="37"/>
        <v>KC</v>
      </c>
      <c r="E306">
        <f t="shared" si="29"/>
        <v>29</v>
      </c>
      <c r="F306">
        <f t="shared" si="30"/>
        <v>123</v>
      </c>
      <c r="G306">
        <f t="shared" si="31"/>
        <v>1</v>
      </c>
      <c r="H306">
        <f t="shared" si="32"/>
        <v>9</v>
      </c>
      <c r="I306">
        <f t="shared" si="33"/>
        <v>60</v>
      </c>
      <c r="J306">
        <f t="shared" si="34"/>
        <v>0</v>
      </c>
      <c r="K306">
        <f t="shared" si="35"/>
        <v>0</v>
      </c>
      <c r="L306">
        <f t="shared" si="36"/>
        <v>24.399999999999991</v>
      </c>
    </row>
    <row r="307" spans="1:12" x14ac:dyDescent="0.25">
      <c r="A307" t="s">
        <v>592</v>
      </c>
      <c r="B307" t="str">
        <f t="shared" si="37"/>
        <v>Darrel</v>
      </c>
      <c r="C307" t="str">
        <f t="shared" si="37"/>
        <v>Williams</v>
      </c>
      <c r="D307" t="str">
        <f t="shared" si="37"/>
        <v>ARI</v>
      </c>
      <c r="E307">
        <f t="shared" si="29"/>
        <v>78</v>
      </c>
      <c r="F307">
        <f t="shared" si="30"/>
        <v>302</v>
      </c>
      <c r="G307">
        <f t="shared" si="31"/>
        <v>3</v>
      </c>
      <c r="H307">
        <f t="shared" si="32"/>
        <v>20</v>
      </c>
      <c r="I307">
        <f t="shared" si="33"/>
        <v>145</v>
      </c>
      <c r="J307">
        <f t="shared" si="34"/>
        <v>1</v>
      </c>
      <c r="K307">
        <f t="shared" si="35"/>
        <v>0</v>
      </c>
      <c r="L307">
        <f t="shared" si="36"/>
        <v>68.699999999999989</v>
      </c>
    </row>
    <row r="308" spans="1:12" x14ac:dyDescent="0.25">
      <c r="A308" t="s">
        <v>568</v>
      </c>
      <c r="B308" t="str">
        <f t="shared" si="37"/>
        <v>Khalil</v>
      </c>
      <c r="C308" t="str">
        <f t="shared" si="37"/>
        <v>Herbert</v>
      </c>
      <c r="D308" t="str">
        <f t="shared" si="37"/>
        <v>CHI</v>
      </c>
      <c r="E308">
        <f t="shared" si="29"/>
        <v>138</v>
      </c>
      <c r="F308">
        <f t="shared" si="30"/>
        <v>552</v>
      </c>
      <c r="G308">
        <f t="shared" si="31"/>
        <v>4</v>
      </c>
      <c r="H308">
        <f t="shared" si="32"/>
        <v>26</v>
      </c>
      <c r="I308">
        <f t="shared" si="33"/>
        <v>183</v>
      </c>
      <c r="J308">
        <f t="shared" si="34"/>
        <v>1</v>
      </c>
      <c r="K308">
        <f t="shared" si="35"/>
        <v>0</v>
      </c>
      <c r="L308">
        <f t="shared" si="36"/>
        <v>103.5</v>
      </c>
    </row>
    <row r="309" spans="1:12" x14ac:dyDescent="0.25">
      <c r="A309" t="s">
        <v>580</v>
      </c>
      <c r="B309" t="str">
        <f t="shared" si="37"/>
        <v>D'Onta</v>
      </c>
      <c r="C309" t="str">
        <f t="shared" si="37"/>
        <v>Foreman</v>
      </c>
      <c r="D309" t="str">
        <f t="shared" si="37"/>
        <v>CAR</v>
      </c>
      <c r="E309">
        <f t="shared" si="29"/>
        <v>74</v>
      </c>
      <c r="F309">
        <f t="shared" si="30"/>
        <v>301</v>
      </c>
      <c r="G309">
        <f t="shared" si="31"/>
        <v>1</v>
      </c>
      <c r="H309">
        <f t="shared" si="32"/>
        <v>4</v>
      </c>
      <c r="I309">
        <f t="shared" si="33"/>
        <v>36</v>
      </c>
      <c r="J309">
        <f t="shared" si="34"/>
        <v>0</v>
      </c>
      <c r="K309">
        <f t="shared" si="35"/>
        <v>0</v>
      </c>
      <c r="L309">
        <f t="shared" si="36"/>
        <v>39.700000000000017</v>
      </c>
    </row>
    <row r="310" spans="1:12" x14ac:dyDescent="0.25">
      <c r="A310" t="s">
        <v>586</v>
      </c>
      <c r="B310" t="str">
        <f t="shared" si="37"/>
        <v>Matt</v>
      </c>
      <c r="C310" t="str">
        <f t="shared" si="37"/>
        <v>Breida</v>
      </c>
      <c r="D310" t="str">
        <f t="shared" si="37"/>
        <v>NYG</v>
      </c>
      <c r="E310">
        <f t="shared" si="29"/>
        <v>72</v>
      </c>
      <c r="F310">
        <f t="shared" si="30"/>
        <v>304</v>
      </c>
      <c r="G310">
        <f t="shared" si="31"/>
        <v>1</v>
      </c>
      <c r="H310">
        <f t="shared" si="32"/>
        <v>12</v>
      </c>
      <c r="I310">
        <f t="shared" si="33"/>
        <v>88</v>
      </c>
      <c r="J310">
        <f t="shared" si="34"/>
        <v>1</v>
      </c>
      <c r="K310">
        <f t="shared" si="35"/>
        <v>0</v>
      </c>
      <c r="L310">
        <f t="shared" si="36"/>
        <v>51.2</v>
      </c>
    </row>
    <row r="311" spans="1:12" x14ac:dyDescent="0.25">
      <c r="A311" t="s">
        <v>574</v>
      </c>
      <c r="B311" t="str">
        <f t="shared" si="37"/>
        <v>Jerick</v>
      </c>
      <c r="C311" t="str">
        <f t="shared" si="37"/>
        <v>McKinnon</v>
      </c>
      <c r="D311" t="str">
        <f t="shared" si="37"/>
        <v>KC</v>
      </c>
      <c r="E311">
        <f t="shared" si="29"/>
        <v>16</v>
      </c>
      <c r="F311">
        <f t="shared" si="30"/>
        <v>65</v>
      </c>
      <c r="G311">
        <f t="shared" si="31"/>
        <v>0</v>
      </c>
      <c r="H311">
        <f t="shared" si="32"/>
        <v>21</v>
      </c>
      <c r="I311">
        <f t="shared" si="33"/>
        <v>151</v>
      </c>
      <c r="J311">
        <f t="shared" si="34"/>
        <v>1</v>
      </c>
      <c r="K311">
        <f t="shared" si="35"/>
        <v>0</v>
      </c>
      <c r="L311">
        <f t="shared" si="36"/>
        <v>27.699999999999989</v>
      </c>
    </row>
    <row r="312" spans="1:12" x14ac:dyDescent="0.25">
      <c r="A312" t="s">
        <v>600</v>
      </c>
      <c r="B312" t="str">
        <f t="shared" ref="B312:D348" si="38">INDEX(B$3:B$126,MATCH($A312,$A$3:$A$126,0))</f>
        <v>Tyrion</v>
      </c>
      <c r="C312" t="str">
        <f t="shared" si="38"/>
        <v>Davis-Price</v>
      </c>
      <c r="D312" t="str">
        <f t="shared" si="38"/>
        <v>SF</v>
      </c>
      <c r="E312">
        <f t="shared" ref="E312:E348" si="39">INDEX(E$3:E$126,MATCH($A312,$A$3:$A$126,0))+INDEX(R$3:R$133,MATCH($A312,$N$3:$N$133,0))-INDEX(AE$3:AE$111,MATCH($A312,$AA$3:$AA$111,0))</f>
        <v>32</v>
      </c>
      <c r="F312">
        <f t="shared" ref="F312:F348" si="40">INDEX(F$3:F$126,MATCH($A312,$A$3:$A$126,0))+INDEX(S$3:S$133,MATCH($A312,$N$3:$N$133,0))-INDEX(AF$3:AF$111,MATCH($A312,$AA$3:$AA$111,0))</f>
        <v>127</v>
      </c>
      <c r="G312">
        <f t="shared" ref="G312:G348" si="41">INDEX(G$3:G$126,MATCH($A312,$A$3:$A$126,0))+INDEX(T$3:T$133,MATCH($A312,$N$3:$N$133,0))-INDEX(AG$3:AG$111,MATCH($A312,$AA$3:$AA$111,0))</f>
        <v>1</v>
      </c>
      <c r="H312">
        <f t="shared" ref="H312:H348" si="42">INDEX(H$3:H$126,MATCH($A312,$A$3:$A$126,0))+INDEX(U$3:U$133,MATCH($A312,$N$3:$N$133,0))-INDEX(AH$3:AH$111,MATCH($A312,$AA$3:$AA$111,0))</f>
        <v>3</v>
      </c>
      <c r="I312">
        <f t="shared" ref="I312:I348" si="43">INDEX(I$3:I$126,MATCH($A312,$A$3:$A$126,0))+INDEX(V$3:V$133,MATCH($A312,$N$3:$N$133,0))-INDEX(AI$3:AI$111,MATCH($A312,$AA$3:$AA$111,0))</f>
        <v>17</v>
      </c>
      <c r="J312">
        <f t="shared" ref="J312:J348" si="44">INDEX(J$3:J$126,MATCH($A312,$A$3:$A$126,0))+INDEX(W$3:W$133,MATCH($A312,$N$3:$N$133,0))-INDEX(AJ$3:AJ$111,MATCH($A312,$AA$3:$AA$111,0))</f>
        <v>0</v>
      </c>
      <c r="K312">
        <f t="shared" ref="K312:K348" si="45">INDEX(K$3:K$126,MATCH($A312,$A$3:$A$126,0))+INDEX(X$3:X$133,MATCH($A312,$N$3:$N$133,0))-INDEX(AK$3:AK$111,MATCH($A312,$AA$3:$AA$111,0))</f>
        <v>0</v>
      </c>
      <c r="L312">
        <f t="shared" ref="L312:L348" si="46">INDEX(L$3:L$126,MATCH($A312,$A$3:$A$126,0))+INDEX(Y$3:Y$133,MATCH($A312,$N$3:$N$133,0))-INDEX(AL$3:AL$111,MATCH($A312,$AA$3:$AA$111,0))</f>
        <v>20.399999999999999</v>
      </c>
    </row>
    <row r="313" spans="1:12" x14ac:dyDescent="0.25">
      <c r="A313" t="s">
        <v>581</v>
      </c>
      <c r="B313" t="str">
        <f t="shared" si="38"/>
        <v>Samaje</v>
      </c>
      <c r="C313" t="str">
        <f t="shared" si="38"/>
        <v>Perine</v>
      </c>
      <c r="D313" t="str">
        <f t="shared" si="38"/>
        <v>CIN</v>
      </c>
      <c r="E313">
        <f t="shared" si="39"/>
        <v>55</v>
      </c>
      <c r="F313">
        <f t="shared" si="40"/>
        <v>232</v>
      </c>
      <c r="G313">
        <f t="shared" si="41"/>
        <v>1</v>
      </c>
      <c r="H313">
        <f t="shared" si="42"/>
        <v>20</v>
      </c>
      <c r="I313">
        <f t="shared" si="43"/>
        <v>128</v>
      </c>
      <c r="J313">
        <f t="shared" si="44"/>
        <v>1</v>
      </c>
      <c r="K313">
        <f t="shared" si="45"/>
        <v>0</v>
      </c>
      <c r="L313">
        <f t="shared" si="46"/>
        <v>48</v>
      </c>
    </row>
    <row r="314" spans="1:12" x14ac:dyDescent="0.25">
      <c r="A314" t="s">
        <v>584</v>
      </c>
      <c r="B314" t="str">
        <f t="shared" si="38"/>
        <v>Dontrell</v>
      </c>
      <c r="C314" t="str">
        <f t="shared" si="38"/>
        <v>Hilliard</v>
      </c>
      <c r="D314" t="str">
        <f t="shared" si="38"/>
        <v>TEN</v>
      </c>
      <c r="E314">
        <f t="shared" si="39"/>
        <v>37</v>
      </c>
      <c r="F314">
        <f t="shared" si="40"/>
        <v>159</v>
      </c>
      <c r="G314">
        <f t="shared" si="41"/>
        <v>0</v>
      </c>
      <c r="H314">
        <f t="shared" si="42"/>
        <v>20</v>
      </c>
      <c r="I314">
        <f t="shared" si="43"/>
        <v>146</v>
      </c>
      <c r="J314">
        <f t="shared" si="44"/>
        <v>1</v>
      </c>
      <c r="K314">
        <f t="shared" si="45"/>
        <v>0</v>
      </c>
      <c r="L314">
        <f t="shared" si="46"/>
        <v>36.499999999999993</v>
      </c>
    </row>
    <row r="315" spans="1:12" x14ac:dyDescent="0.25">
      <c r="A315" t="s">
        <v>604</v>
      </c>
      <c r="B315" t="str">
        <f t="shared" si="38"/>
        <v>Kenyan</v>
      </c>
      <c r="C315" t="str">
        <f t="shared" si="38"/>
        <v>Drake</v>
      </c>
      <c r="D315" t="str">
        <f t="shared" si="38"/>
        <v>BAL</v>
      </c>
      <c r="E315">
        <f t="shared" si="39"/>
        <v>70.5</v>
      </c>
      <c r="F315">
        <f t="shared" si="40"/>
        <v>295.5</v>
      </c>
      <c r="G315">
        <f t="shared" si="41"/>
        <v>2</v>
      </c>
      <c r="H315">
        <f t="shared" si="42"/>
        <v>17.5</v>
      </c>
      <c r="I315">
        <f t="shared" si="43"/>
        <v>149</v>
      </c>
      <c r="J315">
        <f t="shared" si="44"/>
        <v>0.5</v>
      </c>
      <c r="K315">
        <f t="shared" si="45"/>
        <v>0</v>
      </c>
      <c r="L315">
        <f t="shared" si="46"/>
        <v>59.400000000000006</v>
      </c>
    </row>
    <row r="316" spans="1:12" x14ac:dyDescent="0.25">
      <c r="A316" t="s">
        <v>589</v>
      </c>
      <c r="B316" t="str">
        <f t="shared" si="38"/>
        <v>Hassan</v>
      </c>
      <c r="C316" t="str">
        <f t="shared" si="38"/>
        <v>Haskins</v>
      </c>
      <c r="D316" t="str">
        <f t="shared" si="38"/>
        <v>TEN</v>
      </c>
      <c r="E316">
        <f t="shared" si="39"/>
        <v>63</v>
      </c>
      <c r="F316">
        <f t="shared" si="40"/>
        <v>266</v>
      </c>
      <c r="G316">
        <f t="shared" si="41"/>
        <v>1</v>
      </c>
      <c r="H316">
        <f t="shared" si="42"/>
        <v>4</v>
      </c>
      <c r="I316">
        <f t="shared" si="43"/>
        <v>30</v>
      </c>
      <c r="J316">
        <f t="shared" si="44"/>
        <v>0</v>
      </c>
      <c r="K316">
        <f t="shared" si="45"/>
        <v>0</v>
      </c>
      <c r="L316">
        <f t="shared" si="46"/>
        <v>35.700000000000003</v>
      </c>
    </row>
    <row r="317" spans="1:12" x14ac:dyDescent="0.25">
      <c r="A317" t="s">
        <v>587</v>
      </c>
      <c r="B317" t="str">
        <f t="shared" si="38"/>
        <v>Sony</v>
      </c>
      <c r="C317" t="str">
        <f t="shared" si="38"/>
        <v>Michel</v>
      </c>
      <c r="D317" t="str">
        <f t="shared" si="38"/>
        <v>LAC</v>
      </c>
      <c r="E317">
        <f t="shared" si="39"/>
        <v>104</v>
      </c>
      <c r="F317">
        <f t="shared" si="40"/>
        <v>427</v>
      </c>
      <c r="G317">
        <f t="shared" si="41"/>
        <v>4</v>
      </c>
      <c r="H317">
        <f t="shared" si="42"/>
        <v>10</v>
      </c>
      <c r="I317">
        <f t="shared" si="43"/>
        <v>70</v>
      </c>
      <c r="J317">
        <f t="shared" si="44"/>
        <v>0</v>
      </c>
      <c r="K317">
        <f t="shared" si="45"/>
        <v>0</v>
      </c>
      <c r="L317">
        <f t="shared" si="46"/>
        <v>73.7</v>
      </c>
    </row>
    <row r="318" spans="1:12" x14ac:dyDescent="0.25">
      <c r="A318" t="s">
        <v>585</v>
      </c>
      <c r="B318" t="str">
        <f t="shared" si="38"/>
        <v>Eno</v>
      </c>
      <c r="C318" t="str">
        <f t="shared" si="38"/>
        <v>Benjamin</v>
      </c>
      <c r="D318" t="str">
        <f t="shared" si="38"/>
        <v>ARI</v>
      </c>
      <c r="E318">
        <f t="shared" si="39"/>
        <v>49</v>
      </c>
      <c r="F318">
        <f t="shared" si="40"/>
        <v>179</v>
      </c>
      <c r="G318">
        <f t="shared" si="41"/>
        <v>2</v>
      </c>
      <c r="H318">
        <f t="shared" si="42"/>
        <v>2.5</v>
      </c>
      <c r="I318">
        <f t="shared" si="43"/>
        <v>1</v>
      </c>
      <c r="J318">
        <f t="shared" si="44"/>
        <v>0</v>
      </c>
      <c r="K318">
        <f t="shared" si="45"/>
        <v>0</v>
      </c>
      <c r="L318">
        <f t="shared" si="46"/>
        <v>30.000000000000007</v>
      </c>
    </row>
    <row r="319" spans="1:12" x14ac:dyDescent="0.25">
      <c r="A319" t="s">
        <v>590</v>
      </c>
      <c r="B319" t="str">
        <f t="shared" si="38"/>
        <v>Chuba</v>
      </c>
      <c r="C319" t="str">
        <f t="shared" si="38"/>
        <v>Hubbard</v>
      </c>
      <c r="D319" t="str">
        <f t="shared" si="38"/>
        <v>CAR</v>
      </c>
      <c r="E319">
        <f t="shared" si="39"/>
        <v>53</v>
      </c>
      <c r="F319">
        <f t="shared" si="40"/>
        <v>212</v>
      </c>
      <c r="G319">
        <f t="shared" si="41"/>
        <v>1</v>
      </c>
      <c r="H319">
        <f t="shared" si="42"/>
        <v>7</v>
      </c>
      <c r="I319">
        <f t="shared" si="43"/>
        <v>47</v>
      </c>
      <c r="J319">
        <f t="shared" si="44"/>
        <v>1</v>
      </c>
      <c r="K319">
        <f t="shared" si="45"/>
        <v>0</v>
      </c>
      <c r="L319">
        <f t="shared" si="46"/>
        <v>37.999999999999993</v>
      </c>
    </row>
    <row r="320" spans="1:12" x14ac:dyDescent="0.25">
      <c r="A320" t="s">
        <v>576</v>
      </c>
      <c r="B320" t="str">
        <f t="shared" si="38"/>
        <v>Ameer</v>
      </c>
      <c r="C320" t="str">
        <f t="shared" si="38"/>
        <v>Abdullah</v>
      </c>
      <c r="D320" t="str">
        <f t="shared" si="38"/>
        <v>LV</v>
      </c>
      <c r="E320">
        <f t="shared" si="39"/>
        <v>25</v>
      </c>
      <c r="F320">
        <f t="shared" si="40"/>
        <v>103</v>
      </c>
      <c r="G320">
        <f t="shared" si="41"/>
        <v>0</v>
      </c>
      <c r="H320">
        <f t="shared" si="42"/>
        <v>40</v>
      </c>
      <c r="I320">
        <f t="shared" si="43"/>
        <v>279</v>
      </c>
      <c r="J320">
        <f t="shared" si="44"/>
        <v>2</v>
      </c>
      <c r="K320">
        <f t="shared" si="45"/>
        <v>0</v>
      </c>
      <c r="L320">
        <f t="shared" si="46"/>
        <v>50.199999999999996</v>
      </c>
    </row>
    <row r="321" spans="1:12" x14ac:dyDescent="0.25">
      <c r="A321" t="s">
        <v>579</v>
      </c>
      <c r="B321" t="str">
        <f t="shared" si="38"/>
        <v>Boston</v>
      </c>
      <c r="C321" t="str">
        <f t="shared" si="38"/>
        <v>Scott</v>
      </c>
      <c r="D321" t="str">
        <f t="shared" si="38"/>
        <v>PHI</v>
      </c>
      <c r="E321">
        <f t="shared" si="39"/>
        <v>76</v>
      </c>
      <c r="F321">
        <f t="shared" si="40"/>
        <v>305</v>
      </c>
      <c r="G321">
        <f t="shared" si="41"/>
        <v>2</v>
      </c>
      <c r="H321">
        <f t="shared" si="42"/>
        <v>4</v>
      </c>
      <c r="I321">
        <f t="shared" si="43"/>
        <v>30</v>
      </c>
      <c r="J321">
        <f t="shared" si="44"/>
        <v>0</v>
      </c>
      <c r="K321">
        <f t="shared" si="45"/>
        <v>0</v>
      </c>
      <c r="L321">
        <f t="shared" si="46"/>
        <v>45.500000000000014</v>
      </c>
    </row>
    <row r="322" spans="1:12" x14ac:dyDescent="0.25">
      <c r="A322" t="s">
        <v>599</v>
      </c>
      <c r="B322" t="str">
        <f t="shared" si="38"/>
        <v>Kyle</v>
      </c>
      <c r="C322" t="str">
        <f t="shared" si="38"/>
        <v>Juszczyk</v>
      </c>
      <c r="D322" t="str">
        <f t="shared" si="38"/>
        <v>SF</v>
      </c>
      <c r="E322">
        <f t="shared" si="39"/>
        <v>10.5</v>
      </c>
      <c r="F322">
        <f t="shared" si="40"/>
        <v>37.5</v>
      </c>
      <c r="G322">
        <f t="shared" si="41"/>
        <v>1</v>
      </c>
      <c r="H322">
        <f t="shared" si="42"/>
        <v>34.5</v>
      </c>
      <c r="I322">
        <f t="shared" si="43"/>
        <v>283</v>
      </c>
      <c r="J322">
        <f t="shared" si="44"/>
        <v>1.5</v>
      </c>
      <c r="K322">
        <f t="shared" si="45"/>
        <v>0</v>
      </c>
      <c r="L322">
        <f t="shared" si="46"/>
        <v>46.999999999999993</v>
      </c>
    </row>
    <row r="323" spans="1:12" x14ac:dyDescent="0.25">
      <c r="A323" t="s">
        <v>583</v>
      </c>
      <c r="B323" t="str">
        <f t="shared" si="38"/>
        <v>Jeff</v>
      </c>
      <c r="C323" t="str">
        <f t="shared" si="38"/>
        <v>Wilson</v>
      </c>
      <c r="D323" t="str">
        <f t="shared" si="38"/>
        <v>SF</v>
      </c>
      <c r="E323">
        <f t="shared" si="39"/>
        <v>21</v>
      </c>
      <c r="F323">
        <f t="shared" si="40"/>
        <v>82</v>
      </c>
      <c r="G323">
        <f t="shared" si="41"/>
        <v>1</v>
      </c>
      <c r="H323">
        <f t="shared" si="42"/>
        <v>13</v>
      </c>
      <c r="I323">
        <f t="shared" si="43"/>
        <v>105</v>
      </c>
      <c r="J323">
        <f t="shared" si="44"/>
        <v>1</v>
      </c>
      <c r="K323">
        <f t="shared" si="45"/>
        <v>0</v>
      </c>
      <c r="L323">
        <f t="shared" si="46"/>
        <v>30.799999999999997</v>
      </c>
    </row>
    <row r="324" spans="1:12" x14ac:dyDescent="0.25">
      <c r="A324" t="s">
        <v>619</v>
      </c>
      <c r="B324" t="str">
        <f t="shared" si="38"/>
        <v>Brandon</v>
      </c>
      <c r="C324" t="str">
        <f t="shared" si="38"/>
        <v>Bolden</v>
      </c>
      <c r="D324" t="str">
        <f t="shared" si="38"/>
        <v>LV</v>
      </c>
      <c r="E324">
        <f t="shared" si="39"/>
        <v>12</v>
      </c>
      <c r="F324">
        <f t="shared" si="40"/>
        <v>47</v>
      </c>
      <c r="G324">
        <f t="shared" si="41"/>
        <v>0</v>
      </c>
      <c r="H324">
        <f t="shared" si="42"/>
        <v>8</v>
      </c>
      <c r="I324">
        <f t="shared" si="43"/>
        <v>64</v>
      </c>
      <c r="J324">
        <f t="shared" si="44"/>
        <v>0</v>
      </c>
      <c r="K324">
        <f t="shared" si="45"/>
        <v>0</v>
      </c>
      <c r="L324">
        <f t="shared" si="46"/>
        <v>11.200000000000003</v>
      </c>
    </row>
    <row r="325" spans="1:12" x14ac:dyDescent="0.25">
      <c r="A325" t="s">
        <v>605</v>
      </c>
      <c r="B325" t="str">
        <f t="shared" si="38"/>
        <v>Craig</v>
      </c>
      <c r="C325" t="str">
        <f t="shared" si="38"/>
        <v>Reynolds</v>
      </c>
      <c r="D325" t="str">
        <f t="shared" si="38"/>
        <v>DET</v>
      </c>
      <c r="E325">
        <f t="shared" si="39"/>
        <v>59.5</v>
      </c>
      <c r="F325">
        <f t="shared" si="40"/>
        <v>261.5</v>
      </c>
      <c r="G325">
        <f t="shared" si="41"/>
        <v>1</v>
      </c>
      <c r="H325">
        <f t="shared" si="42"/>
        <v>14.5</v>
      </c>
      <c r="I325">
        <f t="shared" si="43"/>
        <v>111.5</v>
      </c>
      <c r="J325">
        <f t="shared" si="44"/>
        <v>0.5</v>
      </c>
      <c r="K325">
        <f t="shared" si="45"/>
        <v>0</v>
      </c>
      <c r="L325">
        <f t="shared" si="46"/>
        <v>46.3</v>
      </c>
    </row>
    <row r="326" spans="1:12" x14ac:dyDescent="0.25">
      <c r="A326" t="s">
        <v>595</v>
      </c>
      <c r="B326" t="str">
        <f t="shared" si="38"/>
        <v>Ke'Shawn</v>
      </c>
      <c r="C326" t="str">
        <f t="shared" si="38"/>
        <v>Vaughn</v>
      </c>
      <c r="D326" t="str">
        <f t="shared" si="38"/>
        <v>TB</v>
      </c>
      <c r="E326">
        <f t="shared" si="39"/>
        <v>43</v>
      </c>
      <c r="F326">
        <f t="shared" si="40"/>
        <v>176</v>
      </c>
      <c r="G326">
        <f t="shared" si="41"/>
        <v>2</v>
      </c>
      <c r="H326">
        <f t="shared" si="42"/>
        <v>13</v>
      </c>
      <c r="I326">
        <f t="shared" si="43"/>
        <v>87</v>
      </c>
      <c r="J326">
        <f t="shared" si="44"/>
        <v>0</v>
      </c>
      <c r="K326">
        <f t="shared" si="45"/>
        <v>0</v>
      </c>
      <c r="L326">
        <f t="shared" si="46"/>
        <v>38.29999999999999</v>
      </c>
    </row>
    <row r="327" spans="1:12" x14ac:dyDescent="0.25">
      <c r="A327" t="s">
        <v>596</v>
      </c>
      <c r="B327" t="str">
        <f t="shared" si="38"/>
        <v>Ronald</v>
      </c>
      <c r="C327" t="str">
        <f t="shared" si="38"/>
        <v>Jones</v>
      </c>
      <c r="D327" t="str">
        <f t="shared" si="38"/>
        <v>KC</v>
      </c>
      <c r="E327">
        <f t="shared" si="39"/>
        <v>94</v>
      </c>
      <c r="F327">
        <f t="shared" si="40"/>
        <v>385</v>
      </c>
      <c r="G327">
        <f t="shared" si="41"/>
        <v>6</v>
      </c>
      <c r="H327">
        <f t="shared" si="42"/>
        <v>17</v>
      </c>
      <c r="I327">
        <f t="shared" si="43"/>
        <v>111</v>
      </c>
      <c r="J327">
        <f t="shared" si="44"/>
        <v>0</v>
      </c>
      <c r="K327">
        <f t="shared" si="45"/>
        <v>0</v>
      </c>
      <c r="L327">
        <f t="shared" si="46"/>
        <v>85.6</v>
      </c>
    </row>
    <row r="328" spans="1:12" x14ac:dyDescent="0.25">
      <c r="A328" t="s">
        <v>607</v>
      </c>
      <c r="B328" t="str">
        <f t="shared" si="38"/>
        <v>D'Ernest</v>
      </c>
      <c r="C328" t="str">
        <f t="shared" si="38"/>
        <v>Johnson</v>
      </c>
      <c r="D328" t="str">
        <f t="shared" si="38"/>
        <v>CLE</v>
      </c>
      <c r="E328">
        <f t="shared" si="39"/>
        <v>32</v>
      </c>
      <c r="F328">
        <f t="shared" si="40"/>
        <v>141</v>
      </c>
      <c r="G328">
        <f t="shared" si="41"/>
        <v>1</v>
      </c>
      <c r="H328">
        <f t="shared" si="42"/>
        <v>8</v>
      </c>
      <c r="I328">
        <f t="shared" si="43"/>
        <v>55</v>
      </c>
      <c r="J328">
        <f t="shared" si="44"/>
        <v>0</v>
      </c>
      <c r="K328">
        <f t="shared" si="45"/>
        <v>0</v>
      </c>
      <c r="L328">
        <f t="shared" si="46"/>
        <v>25.699999999999996</v>
      </c>
    </row>
    <row r="329" spans="1:12" x14ac:dyDescent="0.25">
      <c r="A329" t="s">
        <v>639</v>
      </c>
      <c r="B329" t="str">
        <f t="shared" si="38"/>
        <v>Jermar</v>
      </c>
      <c r="C329" t="str">
        <f t="shared" si="38"/>
        <v>Jefferson</v>
      </c>
      <c r="D329" t="str">
        <f t="shared" si="38"/>
        <v>DET</v>
      </c>
      <c r="E329">
        <f t="shared" si="39"/>
        <v>50</v>
      </c>
      <c r="F329">
        <f t="shared" si="40"/>
        <v>200</v>
      </c>
      <c r="G329">
        <f t="shared" si="41"/>
        <v>0</v>
      </c>
      <c r="H329">
        <f t="shared" si="42"/>
        <v>7</v>
      </c>
      <c r="I329">
        <f t="shared" si="43"/>
        <v>44</v>
      </c>
      <c r="J329">
        <f t="shared" si="44"/>
        <v>0</v>
      </c>
      <c r="K329">
        <f t="shared" si="45"/>
        <v>0</v>
      </c>
      <c r="L329">
        <f t="shared" si="46"/>
        <v>24.400000000000006</v>
      </c>
    </row>
    <row r="330" spans="1:12" x14ac:dyDescent="0.25">
      <c r="A330" t="s">
        <v>606</v>
      </c>
      <c r="B330" t="str">
        <f t="shared" si="38"/>
        <v>Benny</v>
      </c>
      <c r="C330" t="str">
        <f t="shared" si="38"/>
        <v>Snell</v>
      </c>
      <c r="D330" t="str">
        <f t="shared" si="38"/>
        <v>PIT</v>
      </c>
      <c r="E330">
        <f t="shared" si="39"/>
        <v>23</v>
      </c>
      <c r="F330">
        <f t="shared" si="40"/>
        <v>79</v>
      </c>
      <c r="G330">
        <f t="shared" si="41"/>
        <v>1</v>
      </c>
      <c r="H330">
        <f t="shared" si="42"/>
        <v>2</v>
      </c>
      <c r="I330">
        <f t="shared" si="43"/>
        <v>13</v>
      </c>
      <c r="J330">
        <f t="shared" si="44"/>
        <v>0</v>
      </c>
      <c r="K330">
        <f t="shared" si="45"/>
        <v>0</v>
      </c>
      <c r="L330">
        <f t="shared" si="46"/>
        <v>15.200000000000003</v>
      </c>
    </row>
    <row r="331" spans="1:12" x14ac:dyDescent="0.25">
      <c r="A331" t="s">
        <v>630</v>
      </c>
      <c r="B331" t="str">
        <f t="shared" si="38"/>
        <v>Mike</v>
      </c>
      <c r="C331" t="str">
        <f t="shared" si="38"/>
        <v>Boone</v>
      </c>
      <c r="D331" t="str">
        <f t="shared" si="38"/>
        <v>DEN</v>
      </c>
      <c r="E331">
        <f t="shared" si="39"/>
        <v>-2</v>
      </c>
      <c r="F331">
        <f t="shared" si="40"/>
        <v>-45</v>
      </c>
      <c r="G331">
        <f t="shared" si="41"/>
        <v>-1</v>
      </c>
      <c r="H331">
        <f t="shared" si="42"/>
        <v>3.5</v>
      </c>
      <c r="I331">
        <f t="shared" si="43"/>
        <v>22</v>
      </c>
      <c r="J331">
        <f t="shared" si="44"/>
        <v>0</v>
      </c>
      <c r="K331">
        <f t="shared" si="45"/>
        <v>0</v>
      </c>
      <c r="L331">
        <f t="shared" si="46"/>
        <v>-8.3000000000000007</v>
      </c>
    </row>
    <row r="332" spans="1:12" x14ac:dyDescent="0.25">
      <c r="A332" t="s">
        <v>627</v>
      </c>
      <c r="B332" t="str">
        <f t="shared" si="38"/>
        <v>Travis</v>
      </c>
      <c r="C332" t="str">
        <f t="shared" si="38"/>
        <v>Homer</v>
      </c>
      <c r="D332" t="str">
        <f t="shared" si="38"/>
        <v>SEA</v>
      </c>
      <c r="E332">
        <f t="shared" si="39"/>
        <v>13</v>
      </c>
      <c r="F332">
        <f t="shared" si="40"/>
        <v>53</v>
      </c>
      <c r="G332">
        <f t="shared" si="41"/>
        <v>0</v>
      </c>
      <c r="H332">
        <f t="shared" si="42"/>
        <v>18</v>
      </c>
      <c r="I332">
        <f t="shared" si="43"/>
        <v>131</v>
      </c>
      <c r="J332">
        <f t="shared" si="44"/>
        <v>1</v>
      </c>
      <c r="K332">
        <f t="shared" si="45"/>
        <v>0</v>
      </c>
      <c r="L332">
        <f t="shared" si="46"/>
        <v>24.399999999999991</v>
      </c>
    </row>
    <row r="333" spans="1:12" x14ac:dyDescent="0.25">
      <c r="A333" t="s">
        <v>593</v>
      </c>
      <c r="B333" t="str">
        <f t="shared" si="38"/>
        <v>Mike</v>
      </c>
      <c r="C333" t="str">
        <f t="shared" si="38"/>
        <v>Davis</v>
      </c>
      <c r="D333" t="str">
        <f t="shared" si="38"/>
        <v>BAL</v>
      </c>
      <c r="E333">
        <f t="shared" si="39"/>
        <v>49</v>
      </c>
      <c r="F333">
        <f t="shared" si="40"/>
        <v>181</v>
      </c>
      <c r="G333">
        <f t="shared" si="41"/>
        <v>2</v>
      </c>
      <c r="H333">
        <f t="shared" si="42"/>
        <v>11</v>
      </c>
      <c r="I333">
        <f t="shared" si="43"/>
        <v>76</v>
      </c>
      <c r="J333">
        <f t="shared" si="44"/>
        <v>0</v>
      </c>
      <c r="K333">
        <f t="shared" si="45"/>
        <v>0</v>
      </c>
      <c r="L333">
        <f t="shared" si="46"/>
        <v>37.700000000000003</v>
      </c>
    </row>
    <row r="334" spans="1:12" x14ac:dyDescent="0.25">
      <c r="A334" t="s">
        <v>602</v>
      </c>
      <c r="B334" t="str">
        <f t="shared" si="38"/>
        <v>Joshua</v>
      </c>
      <c r="C334" t="str">
        <f t="shared" si="38"/>
        <v>Kelley</v>
      </c>
      <c r="D334" t="str">
        <f t="shared" si="38"/>
        <v>LAC</v>
      </c>
      <c r="E334">
        <f t="shared" si="39"/>
        <v>54</v>
      </c>
      <c r="F334">
        <f t="shared" si="40"/>
        <v>194</v>
      </c>
      <c r="G334">
        <f t="shared" si="41"/>
        <v>2.5</v>
      </c>
      <c r="H334">
        <f t="shared" si="42"/>
        <v>15</v>
      </c>
      <c r="I334">
        <f t="shared" si="43"/>
        <v>95.5</v>
      </c>
      <c r="J334">
        <f t="shared" si="44"/>
        <v>0.8</v>
      </c>
      <c r="K334">
        <f t="shared" si="45"/>
        <v>0</v>
      </c>
      <c r="L334">
        <f t="shared" si="46"/>
        <v>48.5</v>
      </c>
    </row>
    <row r="335" spans="1:12" x14ac:dyDescent="0.25">
      <c r="A335" t="s">
        <v>648</v>
      </c>
      <c r="B335" t="str">
        <f t="shared" si="38"/>
        <v>Demetric</v>
      </c>
      <c r="C335" t="str">
        <f t="shared" si="38"/>
        <v>Felton</v>
      </c>
      <c r="D335" t="str">
        <f t="shared" si="38"/>
        <v>CLE</v>
      </c>
      <c r="E335">
        <f t="shared" si="39"/>
        <v>-4</v>
      </c>
      <c r="F335">
        <f t="shared" si="40"/>
        <v>-14.5</v>
      </c>
      <c r="G335">
        <f t="shared" si="41"/>
        <v>0</v>
      </c>
      <c r="H335">
        <f t="shared" si="42"/>
        <v>2.5</v>
      </c>
      <c r="I335">
        <f t="shared" si="43"/>
        <v>15.5</v>
      </c>
      <c r="J335">
        <f t="shared" si="44"/>
        <v>-1</v>
      </c>
      <c r="K335">
        <f t="shared" si="45"/>
        <v>0</v>
      </c>
      <c r="L335">
        <f t="shared" si="46"/>
        <v>-5.8999999999999986</v>
      </c>
    </row>
    <row r="336" spans="1:12" x14ac:dyDescent="0.25">
      <c r="A336" t="s">
        <v>597</v>
      </c>
      <c r="B336" t="str">
        <f t="shared" si="38"/>
        <v>Chris</v>
      </c>
      <c r="C336" t="str">
        <f t="shared" si="38"/>
        <v>Evans</v>
      </c>
      <c r="D336" t="str">
        <f t="shared" si="38"/>
        <v>CIN</v>
      </c>
      <c r="E336">
        <f t="shared" si="39"/>
        <v>44</v>
      </c>
      <c r="F336">
        <f t="shared" si="40"/>
        <v>183.5</v>
      </c>
      <c r="G336">
        <f t="shared" si="41"/>
        <v>1.5</v>
      </c>
      <c r="H336">
        <f t="shared" si="42"/>
        <v>18.5</v>
      </c>
      <c r="I336">
        <f t="shared" si="43"/>
        <v>167</v>
      </c>
      <c r="J336">
        <f t="shared" si="44"/>
        <v>1</v>
      </c>
      <c r="K336">
        <f t="shared" si="45"/>
        <v>0</v>
      </c>
      <c r="L336">
        <f t="shared" si="46"/>
        <v>50.100000000000009</v>
      </c>
    </row>
    <row r="337" spans="1:13" x14ac:dyDescent="0.25">
      <c r="A337" t="s">
        <v>610</v>
      </c>
      <c r="B337" t="str">
        <f t="shared" si="38"/>
        <v>Snoop</v>
      </c>
      <c r="C337" t="str">
        <f t="shared" si="38"/>
        <v>Conner</v>
      </c>
      <c r="D337" t="str">
        <f t="shared" si="38"/>
        <v>JAC</v>
      </c>
      <c r="E337">
        <f t="shared" si="39"/>
        <v>8</v>
      </c>
      <c r="F337">
        <f t="shared" si="40"/>
        <v>26.5</v>
      </c>
      <c r="G337">
        <f t="shared" si="41"/>
        <v>-0.5</v>
      </c>
      <c r="H337">
        <f t="shared" si="42"/>
        <v>0.5</v>
      </c>
      <c r="I337">
        <f t="shared" si="43"/>
        <v>1</v>
      </c>
      <c r="J337">
        <f t="shared" si="44"/>
        <v>0</v>
      </c>
      <c r="K337">
        <f t="shared" si="45"/>
        <v>0</v>
      </c>
      <c r="L337">
        <f t="shared" si="46"/>
        <v>-0.19999999999999929</v>
      </c>
    </row>
    <row r="338" spans="1:13" x14ac:dyDescent="0.25">
      <c r="A338" t="s">
        <v>617</v>
      </c>
      <c r="B338" t="str">
        <f t="shared" si="38"/>
        <v>Gary</v>
      </c>
      <c r="C338" t="str">
        <f t="shared" si="38"/>
        <v>Brightwell</v>
      </c>
      <c r="D338" t="str">
        <f t="shared" si="38"/>
        <v>NYG</v>
      </c>
      <c r="E338">
        <f t="shared" si="39"/>
        <v>34.5</v>
      </c>
      <c r="F338">
        <f t="shared" si="40"/>
        <v>133</v>
      </c>
      <c r="G338">
        <f t="shared" si="41"/>
        <v>1</v>
      </c>
      <c r="H338">
        <f t="shared" si="42"/>
        <v>7</v>
      </c>
      <c r="I338">
        <f t="shared" si="43"/>
        <v>45</v>
      </c>
      <c r="J338">
        <f t="shared" si="44"/>
        <v>0</v>
      </c>
      <c r="K338">
        <f t="shared" si="45"/>
        <v>0</v>
      </c>
      <c r="L338">
        <f t="shared" si="46"/>
        <v>23.8</v>
      </c>
    </row>
    <row r="339" spans="1:13" x14ac:dyDescent="0.25">
      <c r="A339" t="s">
        <v>624</v>
      </c>
      <c r="B339" t="str">
        <f t="shared" si="38"/>
        <v>Pierre</v>
      </c>
      <c r="C339" t="str">
        <f t="shared" si="38"/>
        <v>Strong</v>
      </c>
      <c r="D339" t="str">
        <f t="shared" si="38"/>
        <v>NE</v>
      </c>
      <c r="E339">
        <f t="shared" si="39"/>
        <v>3.5</v>
      </c>
      <c r="F339">
        <f t="shared" si="40"/>
        <v>14</v>
      </c>
      <c r="G339">
        <f t="shared" si="41"/>
        <v>1</v>
      </c>
      <c r="H339">
        <f t="shared" si="42"/>
        <v>2.5</v>
      </c>
      <c r="I339">
        <f t="shared" si="43"/>
        <v>25</v>
      </c>
      <c r="J339">
        <f t="shared" si="44"/>
        <v>0</v>
      </c>
      <c r="K339">
        <f t="shared" si="45"/>
        <v>0</v>
      </c>
      <c r="L339">
        <f t="shared" si="46"/>
        <v>9.9000000000000021</v>
      </c>
    </row>
    <row r="340" spans="1:13" x14ac:dyDescent="0.25">
      <c r="A340" t="s">
        <v>631</v>
      </c>
      <c r="B340" t="str">
        <f t="shared" si="38"/>
        <v>Keaontay</v>
      </c>
      <c r="C340" t="str">
        <f t="shared" si="38"/>
        <v>Ingram</v>
      </c>
      <c r="D340" t="str">
        <f t="shared" si="38"/>
        <v>ARI</v>
      </c>
      <c r="E340">
        <f t="shared" si="39"/>
        <v>26.5</v>
      </c>
      <c r="F340">
        <f t="shared" si="40"/>
        <v>109</v>
      </c>
      <c r="G340">
        <f t="shared" si="41"/>
        <v>-0.5</v>
      </c>
      <c r="H340">
        <f t="shared" si="42"/>
        <v>2.5</v>
      </c>
      <c r="I340">
        <f t="shared" si="43"/>
        <v>13.5</v>
      </c>
      <c r="J340">
        <f t="shared" si="44"/>
        <v>0</v>
      </c>
      <c r="K340">
        <f t="shared" si="45"/>
        <v>0</v>
      </c>
      <c r="L340">
        <f t="shared" si="46"/>
        <v>9.3000000000000007</v>
      </c>
    </row>
    <row r="341" spans="1:13" x14ac:dyDescent="0.25">
      <c r="A341" t="s">
        <v>643</v>
      </c>
      <c r="B341" t="str">
        <f t="shared" si="38"/>
        <v>Antonio</v>
      </c>
      <c r="C341" t="str">
        <f t="shared" si="38"/>
        <v>Williams</v>
      </c>
      <c r="D341" t="str">
        <f t="shared" si="38"/>
        <v>NYG</v>
      </c>
      <c r="E341">
        <f t="shared" si="39"/>
        <v>-15</v>
      </c>
      <c r="F341">
        <f t="shared" si="40"/>
        <v>-75.5</v>
      </c>
      <c r="G341">
        <f t="shared" si="41"/>
        <v>-0.5</v>
      </c>
      <c r="H341">
        <f t="shared" si="42"/>
        <v>-1.5</v>
      </c>
      <c r="I341">
        <f t="shared" si="43"/>
        <v>-13.5</v>
      </c>
      <c r="J341">
        <f t="shared" si="44"/>
        <v>0</v>
      </c>
      <c r="K341">
        <f t="shared" si="45"/>
        <v>0</v>
      </c>
      <c r="L341">
        <f t="shared" si="46"/>
        <v>-11.9</v>
      </c>
    </row>
    <row r="342" spans="1:13" x14ac:dyDescent="0.25">
      <c r="A342" t="s">
        <v>598</v>
      </c>
      <c r="B342" t="str">
        <f t="shared" si="38"/>
        <v>Jaylen</v>
      </c>
      <c r="C342" t="str">
        <f t="shared" si="38"/>
        <v>Warren</v>
      </c>
      <c r="D342" t="str">
        <f t="shared" si="38"/>
        <v>PIT</v>
      </c>
      <c r="E342">
        <f t="shared" si="39"/>
        <v>-7</v>
      </c>
      <c r="F342">
        <f t="shared" si="40"/>
        <v>-24.5</v>
      </c>
      <c r="G342">
        <f t="shared" si="41"/>
        <v>-0.5</v>
      </c>
      <c r="H342">
        <f t="shared" si="42"/>
        <v>-2</v>
      </c>
      <c r="I342">
        <f t="shared" si="43"/>
        <v>-13.5</v>
      </c>
      <c r="J342">
        <f t="shared" si="44"/>
        <v>0</v>
      </c>
      <c r="K342">
        <f t="shared" si="45"/>
        <v>0</v>
      </c>
      <c r="L342">
        <f t="shared" si="46"/>
        <v>-6.8000000000000007</v>
      </c>
    </row>
    <row r="343" spans="1:13" x14ac:dyDescent="0.25">
      <c r="A343" t="s">
        <v>594</v>
      </c>
      <c r="B343" t="str">
        <f t="shared" si="38"/>
        <v>Myles</v>
      </c>
      <c r="C343" t="str">
        <f t="shared" si="38"/>
        <v>Gaskin</v>
      </c>
      <c r="D343" t="str">
        <f t="shared" si="38"/>
        <v>MIA</v>
      </c>
      <c r="E343">
        <f t="shared" si="39"/>
        <v>24.5</v>
      </c>
      <c r="F343">
        <f t="shared" si="40"/>
        <v>92.5</v>
      </c>
      <c r="G343">
        <f t="shared" si="41"/>
        <v>-0.5</v>
      </c>
      <c r="H343">
        <f t="shared" si="42"/>
        <v>7.5</v>
      </c>
      <c r="I343">
        <f t="shared" si="43"/>
        <v>60.5</v>
      </c>
      <c r="J343">
        <f t="shared" si="44"/>
        <v>0</v>
      </c>
      <c r="K343">
        <f t="shared" si="45"/>
        <v>0</v>
      </c>
      <c r="L343">
        <f t="shared" si="46"/>
        <v>12.300000000000004</v>
      </c>
    </row>
    <row r="344" spans="1:13" x14ac:dyDescent="0.25">
      <c r="A344" t="s">
        <v>591</v>
      </c>
      <c r="B344" t="str">
        <f t="shared" si="38"/>
        <v>Zack</v>
      </c>
      <c r="C344" t="str">
        <f t="shared" si="38"/>
        <v>Moss</v>
      </c>
      <c r="D344" t="str">
        <f t="shared" si="38"/>
        <v>BUF</v>
      </c>
      <c r="E344">
        <f t="shared" si="39"/>
        <v>36.5</v>
      </c>
      <c r="F344">
        <f t="shared" si="40"/>
        <v>138.5</v>
      </c>
      <c r="G344">
        <f t="shared" si="41"/>
        <v>1</v>
      </c>
      <c r="H344">
        <f t="shared" si="42"/>
        <v>1</v>
      </c>
      <c r="I344">
        <f t="shared" si="43"/>
        <v>6</v>
      </c>
      <c r="J344">
        <f t="shared" si="44"/>
        <v>0</v>
      </c>
      <c r="K344">
        <f t="shared" si="45"/>
        <v>0</v>
      </c>
      <c r="L344">
        <f t="shared" si="46"/>
        <v>20.499999999999996</v>
      </c>
    </row>
    <row r="345" spans="1:13" x14ac:dyDescent="0.25">
      <c r="A345" t="s">
        <v>621</v>
      </c>
      <c r="B345" t="str">
        <f t="shared" si="38"/>
        <v>Tony</v>
      </c>
      <c r="C345" t="str">
        <f t="shared" si="38"/>
        <v>Jones</v>
      </c>
      <c r="D345" t="str">
        <f t="shared" si="38"/>
        <v>NO</v>
      </c>
      <c r="E345">
        <f t="shared" si="39"/>
        <v>46</v>
      </c>
      <c r="F345">
        <f t="shared" si="40"/>
        <v>156.5</v>
      </c>
      <c r="G345">
        <f t="shared" si="41"/>
        <v>-0.5</v>
      </c>
      <c r="H345">
        <f t="shared" si="42"/>
        <v>8</v>
      </c>
      <c r="I345">
        <f t="shared" si="43"/>
        <v>52</v>
      </c>
      <c r="J345">
        <f t="shared" si="44"/>
        <v>0</v>
      </c>
      <c r="K345">
        <f t="shared" si="45"/>
        <v>0</v>
      </c>
      <c r="L345">
        <f t="shared" si="46"/>
        <v>17.900000000000002</v>
      </c>
    </row>
    <row r="346" spans="1:13" x14ac:dyDescent="0.25">
      <c r="A346" t="s">
        <v>611</v>
      </c>
      <c r="B346" t="str">
        <f t="shared" si="38"/>
        <v>Kyren</v>
      </c>
      <c r="C346" t="str">
        <f t="shared" si="38"/>
        <v>Williams</v>
      </c>
      <c r="D346" t="str">
        <f t="shared" si="38"/>
        <v>LAR</v>
      </c>
      <c r="E346">
        <f t="shared" si="39"/>
        <v>8.5</v>
      </c>
      <c r="F346">
        <f t="shared" si="40"/>
        <v>35</v>
      </c>
      <c r="G346">
        <f t="shared" si="41"/>
        <v>1</v>
      </c>
      <c r="H346">
        <f t="shared" si="42"/>
        <v>-0.5</v>
      </c>
      <c r="I346">
        <f t="shared" si="43"/>
        <v>-5</v>
      </c>
      <c r="J346">
        <f t="shared" si="44"/>
        <v>0</v>
      </c>
      <c r="K346">
        <f t="shared" si="45"/>
        <v>0</v>
      </c>
      <c r="L346">
        <f t="shared" si="46"/>
        <v>8.9999999999999964</v>
      </c>
    </row>
    <row r="347" spans="1:13" x14ac:dyDescent="0.25">
      <c r="A347" t="s">
        <v>601</v>
      </c>
      <c r="B347" t="str">
        <f t="shared" si="38"/>
        <v>Giovani</v>
      </c>
      <c r="C347" t="str">
        <f t="shared" si="38"/>
        <v>Bernard</v>
      </c>
      <c r="D347" t="str">
        <f t="shared" si="38"/>
        <v>TB</v>
      </c>
      <c r="E347">
        <f t="shared" si="39"/>
        <v>-8</v>
      </c>
      <c r="F347">
        <f t="shared" si="40"/>
        <v>-33.5</v>
      </c>
      <c r="G347">
        <f t="shared" si="41"/>
        <v>0</v>
      </c>
      <c r="H347">
        <f t="shared" si="42"/>
        <v>-4</v>
      </c>
      <c r="I347">
        <f t="shared" si="43"/>
        <v>-30.5</v>
      </c>
      <c r="J347">
        <f t="shared" si="44"/>
        <v>-0.5</v>
      </c>
      <c r="K347">
        <f t="shared" si="45"/>
        <v>0</v>
      </c>
      <c r="L347">
        <f t="shared" si="46"/>
        <v>-9.4</v>
      </c>
    </row>
    <row r="348" spans="1:13" x14ac:dyDescent="0.25">
      <c r="A348" t="s">
        <v>588</v>
      </c>
      <c r="B348" t="str">
        <f t="shared" si="38"/>
        <v>Ty</v>
      </c>
      <c r="C348" t="str">
        <f t="shared" si="38"/>
        <v>Montgomery</v>
      </c>
      <c r="D348" t="str">
        <f t="shared" si="38"/>
        <v>NE</v>
      </c>
      <c r="E348">
        <f t="shared" si="39"/>
        <v>2.5</v>
      </c>
      <c r="F348">
        <f t="shared" si="40"/>
        <v>6</v>
      </c>
      <c r="G348">
        <f t="shared" si="41"/>
        <v>0</v>
      </c>
      <c r="H348">
        <f t="shared" si="42"/>
        <v>21</v>
      </c>
      <c r="I348">
        <f t="shared" si="43"/>
        <v>159</v>
      </c>
      <c r="J348">
        <f t="shared" si="44"/>
        <v>0</v>
      </c>
      <c r="K348">
        <f t="shared" si="45"/>
        <v>0</v>
      </c>
      <c r="L348">
        <f t="shared" si="46"/>
        <v>16.500000000000004</v>
      </c>
    </row>
    <row r="351" spans="1:13" x14ac:dyDescent="0.25">
      <c r="A351" t="s">
        <v>49</v>
      </c>
      <c r="B351" t="s">
        <v>272</v>
      </c>
      <c r="C351" t="s">
        <v>273</v>
      </c>
      <c r="D351" t="s">
        <v>1</v>
      </c>
      <c r="E351" t="s">
        <v>2</v>
      </c>
      <c r="F351" t="s">
        <v>4</v>
      </c>
      <c r="G351" t="s">
        <v>5</v>
      </c>
      <c r="H351" t="s">
        <v>282</v>
      </c>
      <c r="I351" t="s">
        <v>4</v>
      </c>
      <c r="J351" t="s">
        <v>5</v>
      </c>
      <c r="K351" t="s">
        <v>7</v>
      </c>
      <c r="L351" t="s">
        <v>8</v>
      </c>
    </row>
    <row r="352" spans="1:13" x14ac:dyDescent="0.25">
      <c r="A352" t="s">
        <v>519</v>
      </c>
      <c r="B352" t="str">
        <f>INDEX(B$3:B$126,MATCH($A352,$A$3:$A$126,0))</f>
        <v>Jonathan</v>
      </c>
      <c r="C352" t="str">
        <f>INDEX(C$3:C$126,MATCH($A352,$A$3:$A$126,0))</f>
        <v>Taylor</v>
      </c>
      <c r="D352" t="str">
        <f>INDEX(D$3:D$126,MATCH($A352,$A$3:$A$126,0))</f>
        <v>IND</v>
      </c>
      <c r="E352">
        <f>-INDEX(E$3:E$126,MATCH($A352,$A$3:$A$126,0))+INDEX(R$3:R$133,MATCH($A352,$N$3:$N$133,0))+INDEX(AE$3:AE$111,MATCH($A352,$AA$3:$AA$111,0))</f>
        <v>329</v>
      </c>
      <c r="F352">
        <f t="shared" ref="F352:L352" si="47">-INDEX(F$3:F$126,MATCH($A352,$A$3:$A$126,0))+INDEX(S$3:S$133,MATCH($A352,$N$3:$N$133,0))+INDEX(AF$3:AF$111,MATCH($A352,$AA$3:$AA$111,0))</f>
        <v>1772</v>
      </c>
      <c r="G352">
        <f t="shared" si="47"/>
        <v>15</v>
      </c>
      <c r="H352">
        <f t="shared" si="47"/>
        <v>45</v>
      </c>
      <c r="I352">
        <f t="shared" si="47"/>
        <v>399</v>
      </c>
      <c r="J352">
        <f t="shared" si="47"/>
        <v>2</v>
      </c>
      <c r="K352">
        <f t="shared" si="47"/>
        <v>8</v>
      </c>
      <c r="L352">
        <f t="shared" si="47"/>
        <v>303.10000000000002</v>
      </c>
      <c r="M352">
        <f>K352/2</f>
        <v>4</v>
      </c>
    </row>
    <row r="353" spans="1:13" x14ac:dyDescent="0.25">
      <c r="A353" t="s">
        <v>522</v>
      </c>
      <c r="B353" t="str">
        <f t="shared" ref="B353:D384" si="48">INDEX(B$3:B$126,MATCH($A353,$A$3:$A$126,0))</f>
        <v>Austin</v>
      </c>
      <c r="C353" t="str">
        <f t="shared" si="48"/>
        <v>Ekeler</v>
      </c>
      <c r="D353" t="str">
        <f t="shared" si="48"/>
        <v>LAC</v>
      </c>
      <c r="E353">
        <f t="shared" ref="E353:E416" si="49">-INDEX(E$3:E$126,MATCH($A353,$A$3:$A$126,0))+INDEX(R$3:R$133,MATCH($A353,$N$3:$N$133,0))+INDEX(AE$3:AE$111,MATCH($A353,$AA$3:$AA$111,0))</f>
        <v>226</v>
      </c>
      <c r="F353">
        <f t="shared" ref="F353:F416" si="50">-INDEX(F$3:F$126,MATCH($A353,$A$3:$A$126,0))+INDEX(S$3:S$133,MATCH($A353,$N$3:$N$133,0))+INDEX(AF$3:AF$111,MATCH($A353,$AA$3:$AA$111,0))</f>
        <v>987</v>
      </c>
      <c r="G353">
        <f t="shared" ref="G353:G416" si="51">-INDEX(G$3:G$126,MATCH($A353,$A$3:$A$126,0))+INDEX(T$3:T$133,MATCH($A353,$N$3:$N$133,0))+INDEX(AG$3:AG$111,MATCH($A353,$AA$3:$AA$111,0))</f>
        <v>11</v>
      </c>
      <c r="H353">
        <f t="shared" ref="H353:H416" si="52">-INDEX(H$3:H$126,MATCH($A353,$A$3:$A$126,0))+INDEX(U$3:U$133,MATCH($A353,$N$3:$N$133,0))+INDEX(AH$3:AH$111,MATCH($A353,$AA$3:$AA$111,0))</f>
        <v>81</v>
      </c>
      <c r="I353">
        <f t="shared" ref="I353:I416" si="53">-INDEX(I$3:I$126,MATCH($A353,$A$3:$A$126,0))+INDEX(V$3:V$133,MATCH($A353,$N$3:$N$133,0))+INDEX(AI$3:AI$111,MATCH($A353,$AA$3:$AA$111,0))</f>
        <v>747</v>
      </c>
      <c r="J353">
        <f t="shared" ref="J353:J416" si="54">-INDEX(J$3:J$126,MATCH($A353,$A$3:$A$126,0))+INDEX(W$3:W$133,MATCH($A353,$N$3:$N$133,0))+INDEX(AJ$3:AJ$111,MATCH($A353,$AA$3:$AA$111,0))</f>
        <v>8</v>
      </c>
      <c r="K353">
        <f t="shared" ref="K353:K416" si="55">-INDEX(K$3:K$126,MATCH($A353,$A$3:$A$126,0))+INDEX(X$3:X$133,MATCH($A353,$N$3:$N$133,0))+INDEX(AK$3:AK$111,MATCH($A353,$AA$3:$AA$111,0))</f>
        <v>6</v>
      </c>
      <c r="L353">
        <f t="shared" ref="L353:L416" si="56">-INDEX(L$3:L$126,MATCH($A353,$A$3:$A$126,0))+INDEX(Y$3:Y$133,MATCH($A353,$N$3:$N$133,0))+INDEX(AL$3:AL$111,MATCH($A353,$AA$3:$AA$111,0))</f>
        <v>275.39999999999998</v>
      </c>
      <c r="M353">
        <f t="shared" ref="M353:M416" si="57">K353/2</f>
        <v>3</v>
      </c>
    </row>
    <row r="354" spans="1:13" x14ac:dyDescent="0.25">
      <c r="A354" t="s">
        <v>520</v>
      </c>
      <c r="B354" t="str">
        <f t="shared" si="48"/>
        <v>Derrick</v>
      </c>
      <c r="C354" t="str">
        <f t="shared" si="48"/>
        <v>Henry</v>
      </c>
      <c r="D354" t="str">
        <f t="shared" si="48"/>
        <v>TEN</v>
      </c>
      <c r="E354">
        <f t="shared" si="49"/>
        <v>378</v>
      </c>
      <c r="F354">
        <f t="shared" si="50"/>
        <v>1721</v>
      </c>
      <c r="G354">
        <f t="shared" si="51"/>
        <v>13</v>
      </c>
      <c r="H354">
        <f t="shared" si="52"/>
        <v>31</v>
      </c>
      <c r="I354">
        <f t="shared" si="53"/>
        <v>229</v>
      </c>
      <c r="J354">
        <f t="shared" si="54"/>
        <v>0</v>
      </c>
      <c r="K354">
        <f t="shared" si="55"/>
        <v>8</v>
      </c>
      <c r="L354">
        <f t="shared" si="56"/>
        <v>257</v>
      </c>
      <c r="M354">
        <f t="shared" si="57"/>
        <v>4</v>
      </c>
    </row>
    <row r="355" spans="1:13" x14ac:dyDescent="0.25">
      <c r="A355" t="s">
        <v>521</v>
      </c>
      <c r="B355" t="str">
        <f t="shared" si="48"/>
        <v>Christian</v>
      </c>
      <c r="C355" t="str">
        <f t="shared" si="48"/>
        <v>McCaffrey</v>
      </c>
      <c r="D355" t="str">
        <f t="shared" si="48"/>
        <v>CAR</v>
      </c>
      <c r="E355">
        <f t="shared" si="49"/>
        <v>226</v>
      </c>
      <c r="F355">
        <f t="shared" si="50"/>
        <v>978</v>
      </c>
      <c r="G355">
        <f t="shared" si="51"/>
        <v>5</v>
      </c>
      <c r="H355">
        <f t="shared" si="52"/>
        <v>88</v>
      </c>
      <c r="I355">
        <f t="shared" si="53"/>
        <v>750</v>
      </c>
      <c r="J355">
        <f t="shared" si="54"/>
        <v>4</v>
      </c>
      <c r="K355">
        <f t="shared" si="55"/>
        <v>6</v>
      </c>
      <c r="L355">
        <f t="shared" si="56"/>
        <v>214.9</v>
      </c>
      <c r="M355">
        <f t="shared" si="57"/>
        <v>3</v>
      </c>
    </row>
    <row r="356" spans="1:13" x14ac:dyDescent="0.25">
      <c r="A356" t="s">
        <v>523</v>
      </c>
      <c r="B356" t="str">
        <f t="shared" si="48"/>
        <v>Dalvin</v>
      </c>
      <c r="C356" t="str">
        <f t="shared" si="48"/>
        <v>Cook</v>
      </c>
      <c r="D356" t="str">
        <f t="shared" si="48"/>
        <v>MIN</v>
      </c>
      <c r="E356">
        <f t="shared" si="49"/>
        <v>323</v>
      </c>
      <c r="F356">
        <f t="shared" si="50"/>
        <v>1440</v>
      </c>
      <c r="G356">
        <f t="shared" si="51"/>
        <v>11</v>
      </c>
      <c r="H356">
        <f t="shared" si="52"/>
        <v>52</v>
      </c>
      <c r="I356">
        <f t="shared" si="53"/>
        <v>398</v>
      </c>
      <c r="J356">
        <f t="shared" si="54"/>
        <v>1</v>
      </c>
      <c r="K356">
        <f t="shared" si="55"/>
        <v>8</v>
      </c>
      <c r="L356">
        <f t="shared" si="56"/>
        <v>239.9</v>
      </c>
      <c r="M356">
        <f t="shared" si="57"/>
        <v>4</v>
      </c>
    </row>
    <row r="357" spans="1:13" x14ac:dyDescent="0.25">
      <c r="A357" t="s">
        <v>526</v>
      </c>
      <c r="B357" t="str">
        <f t="shared" si="48"/>
        <v>Najee</v>
      </c>
      <c r="C357" t="str">
        <f t="shared" si="48"/>
        <v>Harris</v>
      </c>
      <c r="D357" t="str">
        <f t="shared" si="48"/>
        <v>PIT</v>
      </c>
      <c r="E357">
        <f t="shared" si="49"/>
        <v>319</v>
      </c>
      <c r="F357">
        <f t="shared" si="50"/>
        <v>1215</v>
      </c>
      <c r="G357">
        <f t="shared" si="51"/>
        <v>9</v>
      </c>
      <c r="H357">
        <f t="shared" si="52"/>
        <v>77</v>
      </c>
      <c r="I357">
        <f t="shared" si="53"/>
        <v>476</v>
      </c>
      <c r="J357">
        <f t="shared" si="54"/>
        <v>3</v>
      </c>
      <c r="K357">
        <f t="shared" si="55"/>
        <v>8</v>
      </c>
      <c r="L357">
        <f t="shared" si="56"/>
        <v>225.10000000000002</v>
      </c>
      <c r="M357">
        <f t="shared" si="57"/>
        <v>4</v>
      </c>
    </row>
    <row r="358" spans="1:13" x14ac:dyDescent="0.25">
      <c r="A358" t="s">
        <v>524</v>
      </c>
      <c r="B358" t="str">
        <f t="shared" si="48"/>
        <v>Joe</v>
      </c>
      <c r="C358" t="str">
        <f t="shared" si="48"/>
        <v>Mixon</v>
      </c>
      <c r="D358" t="str">
        <f t="shared" si="48"/>
        <v>CIN</v>
      </c>
      <c r="E358">
        <f t="shared" si="49"/>
        <v>283</v>
      </c>
      <c r="F358">
        <f t="shared" si="50"/>
        <v>1144</v>
      </c>
      <c r="G358">
        <f t="shared" si="51"/>
        <v>11</v>
      </c>
      <c r="H358">
        <f t="shared" si="52"/>
        <v>50</v>
      </c>
      <c r="I358">
        <f t="shared" si="53"/>
        <v>342</v>
      </c>
      <c r="J358">
        <f t="shared" si="54"/>
        <v>3</v>
      </c>
      <c r="K358">
        <f t="shared" si="55"/>
        <v>6</v>
      </c>
      <c r="L358">
        <f t="shared" si="56"/>
        <v>220.60000000000002</v>
      </c>
      <c r="M358">
        <f t="shared" si="57"/>
        <v>3</v>
      </c>
    </row>
    <row r="359" spans="1:13" x14ac:dyDescent="0.25">
      <c r="A359" t="s">
        <v>525</v>
      </c>
      <c r="B359" t="str">
        <f t="shared" si="48"/>
        <v>Alvin</v>
      </c>
      <c r="C359" t="str">
        <f t="shared" si="48"/>
        <v>Kamara</v>
      </c>
      <c r="D359" t="str">
        <f t="shared" si="48"/>
        <v>NO</v>
      </c>
      <c r="E359">
        <f t="shared" si="49"/>
        <v>244</v>
      </c>
      <c r="F359">
        <f t="shared" si="50"/>
        <v>951</v>
      </c>
      <c r="G359">
        <f t="shared" si="51"/>
        <v>6</v>
      </c>
      <c r="H359">
        <f t="shared" si="52"/>
        <v>67</v>
      </c>
      <c r="I359">
        <f t="shared" si="53"/>
        <v>577</v>
      </c>
      <c r="J359">
        <f t="shared" si="54"/>
        <v>5</v>
      </c>
      <c r="K359">
        <f t="shared" si="55"/>
        <v>6</v>
      </c>
      <c r="L359">
        <f t="shared" si="56"/>
        <v>206.9</v>
      </c>
      <c r="M359">
        <f t="shared" si="57"/>
        <v>3</v>
      </c>
    </row>
    <row r="360" spans="1:13" x14ac:dyDescent="0.25">
      <c r="A360" t="s">
        <v>528</v>
      </c>
      <c r="B360" t="str">
        <f t="shared" si="48"/>
        <v>Leonard</v>
      </c>
      <c r="C360" t="str">
        <f t="shared" si="48"/>
        <v>Fournette</v>
      </c>
      <c r="D360" t="str">
        <f t="shared" si="48"/>
        <v>TB</v>
      </c>
      <c r="E360">
        <f t="shared" si="49"/>
        <v>224</v>
      </c>
      <c r="F360">
        <f t="shared" si="50"/>
        <v>922</v>
      </c>
      <c r="G360">
        <f t="shared" si="51"/>
        <v>10</v>
      </c>
      <c r="H360">
        <f t="shared" si="52"/>
        <v>79</v>
      </c>
      <c r="I360">
        <f t="shared" si="53"/>
        <v>521</v>
      </c>
      <c r="J360">
        <f t="shared" si="54"/>
        <v>1</v>
      </c>
      <c r="K360">
        <f t="shared" si="55"/>
        <v>6</v>
      </c>
      <c r="L360">
        <f t="shared" si="56"/>
        <v>198.3</v>
      </c>
      <c r="M360">
        <f t="shared" si="57"/>
        <v>3</v>
      </c>
    </row>
    <row r="361" spans="1:13" x14ac:dyDescent="0.25">
      <c r="A361" t="s">
        <v>532</v>
      </c>
      <c r="B361" t="str">
        <f t="shared" si="48"/>
        <v>James</v>
      </c>
      <c r="C361" t="str">
        <f t="shared" si="48"/>
        <v>Conner</v>
      </c>
      <c r="D361" t="str">
        <f t="shared" si="48"/>
        <v>ARI</v>
      </c>
      <c r="E361">
        <f t="shared" si="49"/>
        <v>226</v>
      </c>
      <c r="F361">
        <f t="shared" si="50"/>
        <v>882</v>
      </c>
      <c r="G361">
        <f t="shared" si="51"/>
        <v>11</v>
      </c>
      <c r="H361">
        <f t="shared" si="52"/>
        <v>39</v>
      </c>
      <c r="I361">
        <f t="shared" si="53"/>
        <v>352</v>
      </c>
      <c r="J361">
        <f t="shared" si="54"/>
        <v>3</v>
      </c>
      <c r="K361">
        <f t="shared" si="55"/>
        <v>6</v>
      </c>
      <c r="L361">
        <f t="shared" si="56"/>
        <v>195.40000000000003</v>
      </c>
      <c r="M361">
        <f t="shared" si="57"/>
        <v>3</v>
      </c>
    </row>
    <row r="362" spans="1:13" x14ac:dyDescent="0.25">
      <c r="A362" t="s">
        <v>530</v>
      </c>
      <c r="B362" t="str">
        <f t="shared" si="48"/>
        <v>Nick</v>
      </c>
      <c r="C362" t="str">
        <f t="shared" si="48"/>
        <v>Chubb</v>
      </c>
      <c r="D362" t="str">
        <f t="shared" si="48"/>
        <v>CLE</v>
      </c>
      <c r="E362">
        <f t="shared" si="49"/>
        <v>258</v>
      </c>
      <c r="F362">
        <f t="shared" si="50"/>
        <v>1362</v>
      </c>
      <c r="G362">
        <f t="shared" si="51"/>
        <v>7</v>
      </c>
      <c r="H362">
        <f t="shared" si="52"/>
        <v>26</v>
      </c>
      <c r="I362">
        <f t="shared" si="53"/>
        <v>217</v>
      </c>
      <c r="J362">
        <f t="shared" si="54"/>
        <v>1</v>
      </c>
      <c r="K362">
        <f t="shared" si="55"/>
        <v>6</v>
      </c>
      <c r="L362">
        <f t="shared" si="56"/>
        <v>194</v>
      </c>
      <c r="M362">
        <f t="shared" si="57"/>
        <v>3</v>
      </c>
    </row>
    <row r="363" spans="1:13" x14ac:dyDescent="0.25">
      <c r="A363" t="s">
        <v>533</v>
      </c>
      <c r="B363" t="str">
        <f t="shared" si="48"/>
        <v>Javonte</v>
      </c>
      <c r="C363" t="str">
        <f t="shared" si="48"/>
        <v>Williams</v>
      </c>
      <c r="D363" t="str">
        <f t="shared" si="48"/>
        <v>DEN</v>
      </c>
      <c r="E363">
        <f t="shared" si="49"/>
        <v>244</v>
      </c>
      <c r="F363">
        <f t="shared" si="50"/>
        <v>1112</v>
      </c>
      <c r="G363">
        <f t="shared" si="51"/>
        <v>6</v>
      </c>
      <c r="H363">
        <f t="shared" si="52"/>
        <v>43</v>
      </c>
      <c r="I363">
        <f t="shared" si="53"/>
        <v>308</v>
      </c>
      <c r="J363">
        <f t="shared" si="54"/>
        <v>4</v>
      </c>
      <c r="K363">
        <f t="shared" si="55"/>
        <v>6</v>
      </c>
      <c r="L363">
        <f t="shared" si="56"/>
        <v>190</v>
      </c>
      <c r="M363">
        <f t="shared" si="57"/>
        <v>3</v>
      </c>
    </row>
    <row r="364" spans="1:13" x14ac:dyDescent="0.25">
      <c r="A364" t="s">
        <v>529</v>
      </c>
      <c r="B364" t="str">
        <f t="shared" si="48"/>
        <v>Aaron</v>
      </c>
      <c r="C364" t="str">
        <f t="shared" si="48"/>
        <v>Jones</v>
      </c>
      <c r="D364" t="str">
        <f t="shared" si="48"/>
        <v>GB</v>
      </c>
      <c r="E364">
        <f t="shared" si="49"/>
        <v>197</v>
      </c>
      <c r="F364">
        <f t="shared" si="50"/>
        <v>898</v>
      </c>
      <c r="G364">
        <f t="shared" si="51"/>
        <v>6</v>
      </c>
      <c r="H364">
        <f t="shared" si="52"/>
        <v>56</v>
      </c>
      <c r="I364">
        <f t="shared" si="53"/>
        <v>488</v>
      </c>
      <c r="J364">
        <f t="shared" si="54"/>
        <v>5</v>
      </c>
      <c r="K364">
        <f t="shared" si="55"/>
        <v>6</v>
      </c>
      <c r="L364">
        <f t="shared" si="56"/>
        <v>192.70000000000002</v>
      </c>
      <c r="M364">
        <f t="shared" si="57"/>
        <v>3</v>
      </c>
    </row>
    <row r="365" spans="1:13" x14ac:dyDescent="0.25">
      <c r="A365" t="s">
        <v>531</v>
      </c>
      <c r="B365" t="str">
        <f t="shared" si="48"/>
        <v>Saquon</v>
      </c>
      <c r="C365" t="str">
        <f t="shared" si="48"/>
        <v>Barkley</v>
      </c>
      <c r="D365" t="str">
        <f t="shared" si="48"/>
        <v>NYG</v>
      </c>
      <c r="E365">
        <f t="shared" si="49"/>
        <v>243</v>
      </c>
      <c r="F365">
        <f t="shared" si="50"/>
        <v>983</v>
      </c>
      <c r="G365">
        <f t="shared" si="51"/>
        <v>5</v>
      </c>
      <c r="H365">
        <f t="shared" si="52"/>
        <v>64</v>
      </c>
      <c r="I365">
        <f t="shared" si="53"/>
        <v>413</v>
      </c>
      <c r="J365">
        <f t="shared" si="54"/>
        <v>3</v>
      </c>
      <c r="K365">
        <f t="shared" si="55"/>
        <v>6</v>
      </c>
      <c r="L365">
        <f t="shared" si="56"/>
        <v>175.6</v>
      </c>
      <c r="M365">
        <f t="shared" si="57"/>
        <v>3</v>
      </c>
    </row>
    <row r="366" spans="1:13" x14ac:dyDescent="0.25">
      <c r="A366" t="s">
        <v>536</v>
      </c>
      <c r="B366" t="str">
        <f t="shared" si="48"/>
        <v>David</v>
      </c>
      <c r="C366" t="str">
        <f t="shared" si="48"/>
        <v>Montgomery</v>
      </c>
      <c r="D366" t="str">
        <f t="shared" si="48"/>
        <v>CHI</v>
      </c>
      <c r="E366">
        <f t="shared" si="49"/>
        <v>257</v>
      </c>
      <c r="F366">
        <f t="shared" si="50"/>
        <v>1029</v>
      </c>
      <c r="G366">
        <f t="shared" si="51"/>
        <v>8</v>
      </c>
      <c r="H366">
        <f t="shared" si="52"/>
        <v>43</v>
      </c>
      <c r="I366">
        <f t="shared" si="53"/>
        <v>329</v>
      </c>
      <c r="J366">
        <f t="shared" si="54"/>
        <v>1</v>
      </c>
      <c r="K366">
        <f t="shared" si="55"/>
        <v>6</v>
      </c>
      <c r="L366">
        <f t="shared" si="56"/>
        <v>177.79999999999998</v>
      </c>
      <c r="M366">
        <f t="shared" si="57"/>
        <v>3</v>
      </c>
    </row>
    <row r="367" spans="1:13" x14ac:dyDescent="0.25">
      <c r="A367" t="s">
        <v>527</v>
      </c>
      <c r="B367" t="str">
        <f t="shared" si="48"/>
        <v>D'Andre</v>
      </c>
      <c r="C367" t="str">
        <f t="shared" si="48"/>
        <v>Swift</v>
      </c>
      <c r="D367" t="str">
        <f t="shared" si="48"/>
        <v>DET</v>
      </c>
      <c r="E367">
        <f t="shared" si="49"/>
        <v>200</v>
      </c>
      <c r="F367">
        <f t="shared" si="50"/>
        <v>840</v>
      </c>
      <c r="G367">
        <f t="shared" si="51"/>
        <v>6</v>
      </c>
      <c r="H367">
        <f t="shared" si="52"/>
        <v>68</v>
      </c>
      <c r="I367">
        <f t="shared" si="53"/>
        <v>493</v>
      </c>
      <c r="J367">
        <f t="shared" si="54"/>
        <v>3</v>
      </c>
      <c r="K367">
        <f t="shared" si="55"/>
        <v>6</v>
      </c>
      <c r="L367">
        <f t="shared" si="56"/>
        <v>175.3</v>
      </c>
      <c r="M367">
        <f t="shared" si="57"/>
        <v>3</v>
      </c>
    </row>
    <row r="368" spans="1:13" x14ac:dyDescent="0.25">
      <c r="A368" t="s">
        <v>542</v>
      </c>
      <c r="B368" t="str">
        <f t="shared" si="48"/>
        <v>Damien</v>
      </c>
      <c r="C368" t="str">
        <f t="shared" si="48"/>
        <v>Harris</v>
      </c>
      <c r="D368" t="str">
        <f t="shared" si="48"/>
        <v>NE</v>
      </c>
      <c r="E368">
        <f t="shared" si="49"/>
        <v>225</v>
      </c>
      <c r="F368">
        <f t="shared" si="50"/>
        <v>1032</v>
      </c>
      <c r="G368">
        <f t="shared" si="51"/>
        <v>11</v>
      </c>
      <c r="H368">
        <f t="shared" si="52"/>
        <v>18</v>
      </c>
      <c r="I368">
        <f t="shared" si="53"/>
        <v>135</v>
      </c>
      <c r="J368">
        <f t="shared" si="54"/>
        <v>0</v>
      </c>
      <c r="K368">
        <f t="shared" si="55"/>
        <v>4</v>
      </c>
      <c r="L368">
        <f t="shared" si="56"/>
        <v>174.8</v>
      </c>
      <c r="M368">
        <f t="shared" si="57"/>
        <v>2</v>
      </c>
    </row>
    <row r="369" spans="1:13" x14ac:dyDescent="0.25">
      <c r="A369" t="s">
        <v>534</v>
      </c>
      <c r="B369" t="str">
        <f t="shared" si="48"/>
        <v>Ezekiel</v>
      </c>
      <c r="C369" t="str">
        <f t="shared" si="48"/>
        <v>Elliott</v>
      </c>
      <c r="D369" t="str">
        <f t="shared" si="48"/>
        <v>DAL</v>
      </c>
      <c r="E369">
        <f t="shared" si="49"/>
        <v>226</v>
      </c>
      <c r="F369">
        <f t="shared" si="50"/>
        <v>915</v>
      </c>
      <c r="G369">
        <f t="shared" si="51"/>
        <v>9</v>
      </c>
      <c r="H369">
        <f t="shared" si="52"/>
        <v>34</v>
      </c>
      <c r="I369">
        <f t="shared" si="53"/>
        <v>211</v>
      </c>
      <c r="J369">
        <f t="shared" si="54"/>
        <v>1</v>
      </c>
      <c r="K369">
        <f t="shared" si="55"/>
        <v>6</v>
      </c>
      <c r="L369">
        <f t="shared" si="56"/>
        <v>160.69999999999999</v>
      </c>
      <c r="M369">
        <f t="shared" si="57"/>
        <v>3</v>
      </c>
    </row>
    <row r="370" spans="1:13" x14ac:dyDescent="0.25">
      <c r="A370" t="s">
        <v>535</v>
      </c>
      <c r="B370" t="str">
        <f t="shared" si="48"/>
        <v>J.K.</v>
      </c>
      <c r="C370" t="str">
        <f t="shared" si="48"/>
        <v>Dobbins</v>
      </c>
      <c r="D370" t="str">
        <f t="shared" si="48"/>
        <v>BAL</v>
      </c>
      <c r="E370">
        <f t="shared" si="49"/>
        <v>177</v>
      </c>
      <c r="F370">
        <f t="shared" si="50"/>
        <v>1059</v>
      </c>
      <c r="G370">
        <f t="shared" si="51"/>
        <v>10</v>
      </c>
      <c r="H370">
        <f t="shared" si="52"/>
        <v>34</v>
      </c>
      <c r="I370">
        <f t="shared" si="53"/>
        <v>243</v>
      </c>
      <c r="J370">
        <f t="shared" si="54"/>
        <v>0</v>
      </c>
      <c r="K370">
        <f t="shared" si="55"/>
        <v>4</v>
      </c>
      <c r="L370">
        <f t="shared" si="56"/>
        <v>182.2</v>
      </c>
      <c r="M370">
        <f t="shared" si="57"/>
        <v>2</v>
      </c>
    </row>
    <row r="371" spans="1:13" x14ac:dyDescent="0.25">
      <c r="A371" t="s">
        <v>539</v>
      </c>
      <c r="B371" t="str">
        <f t="shared" si="48"/>
        <v>Elijah</v>
      </c>
      <c r="C371" t="str">
        <f t="shared" si="48"/>
        <v>Mitchell</v>
      </c>
      <c r="D371" t="str">
        <f t="shared" si="48"/>
        <v>SF</v>
      </c>
      <c r="E371">
        <f t="shared" si="49"/>
        <v>278</v>
      </c>
      <c r="F371">
        <f t="shared" si="50"/>
        <v>1125</v>
      </c>
      <c r="G371">
        <f t="shared" si="51"/>
        <v>6</v>
      </c>
      <c r="H371">
        <f t="shared" si="52"/>
        <v>13</v>
      </c>
      <c r="I371">
        <f t="shared" si="53"/>
        <v>95</v>
      </c>
      <c r="J371">
        <f t="shared" si="54"/>
        <v>1</v>
      </c>
      <c r="K371">
        <f t="shared" si="55"/>
        <v>6</v>
      </c>
      <c r="L371">
        <f t="shared" si="56"/>
        <v>152</v>
      </c>
      <c r="M371">
        <f t="shared" si="57"/>
        <v>3</v>
      </c>
    </row>
    <row r="372" spans="1:13" x14ac:dyDescent="0.25">
      <c r="A372" t="s">
        <v>540</v>
      </c>
      <c r="B372" t="str">
        <f t="shared" si="48"/>
        <v>Breece</v>
      </c>
      <c r="C372" t="str">
        <f t="shared" si="48"/>
        <v>Hall</v>
      </c>
      <c r="D372" t="str">
        <f t="shared" si="48"/>
        <v>NYJ</v>
      </c>
      <c r="E372">
        <f t="shared" si="49"/>
        <v>188</v>
      </c>
      <c r="F372">
        <f t="shared" si="50"/>
        <v>807</v>
      </c>
      <c r="G372">
        <f t="shared" si="51"/>
        <v>6</v>
      </c>
      <c r="H372">
        <f t="shared" si="52"/>
        <v>45</v>
      </c>
      <c r="I372">
        <f t="shared" si="53"/>
        <v>440</v>
      </c>
      <c r="J372">
        <f t="shared" si="54"/>
        <v>2</v>
      </c>
      <c r="K372">
        <f t="shared" si="55"/>
        <v>6</v>
      </c>
      <c r="L372">
        <f t="shared" si="56"/>
        <v>160.79999999999998</v>
      </c>
      <c r="M372">
        <f t="shared" si="57"/>
        <v>3</v>
      </c>
    </row>
    <row r="373" spans="1:13" x14ac:dyDescent="0.25">
      <c r="A373" t="s">
        <v>537</v>
      </c>
      <c r="B373" t="str">
        <f t="shared" si="48"/>
        <v>Cam</v>
      </c>
      <c r="C373" t="str">
        <f t="shared" si="48"/>
        <v>Akers</v>
      </c>
      <c r="D373" t="str">
        <f t="shared" si="48"/>
        <v>LAR</v>
      </c>
      <c r="E373">
        <f t="shared" si="49"/>
        <v>229</v>
      </c>
      <c r="F373">
        <f t="shared" si="50"/>
        <v>1015</v>
      </c>
      <c r="G373">
        <f t="shared" si="51"/>
        <v>5</v>
      </c>
      <c r="H373">
        <f t="shared" si="52"/>
        <v>38</v>
      </c>
      <c r="I373">
        <f t="shared" si="53"/>
        <v>341</v>
      </c>
      <c r="J373">
        <f t="shared" si="54"/>
        <v>1</v>
      </c>
      <c r="K373">
        <f t="shared" si="55"/>
        <v>10</v>
      </c>
      <c r="L373">
        <f t="shared" si="56"/>
        <v>151.69999999999999</v>
      </c>
      <c r="M373">
        <f t="shared" si="57"/>
        <v>5</v>
      </c>
    </row>
    <row r="374" spans="1:13" x14ac:dyDescent="0.25">
      <c r="A374" t="s">
        <v>538</v>
      </c>
      <c r="B374" t="str">
        <f t="shared" si="48"/>
        <v>Josh</v>
      </c>
      <c r="C374" t="str">
        <f t="shared" si="48"/>
        <v>Jacobs</v>
      </c>
      <c r="D374" t="str">
        <f t="shared" si="48"/>
        <v>LV</v>
      </c>
      <c r="E374">
        <f t="shared" si="49"/>
        <v>221</v>
      </c>
      <c r="F374">
        <f t="shared" si="50"/>
        <v>918</v>
      </c>
      <c r="G374">
        <f t="shared" si="51"/>
        <v>9</v>
      </c>
      <c r="H374">
        <f t="shared" si="52"/>
        <v>39</v>
      </c>
      <c r="I374">
        <f t="shared" si="53"/>
        <v>293</v>
      </c>
      <c r="J374">
        <f t="shared" si="54"/>
        <v>0</v>
      </c>
      <c r="K374">
        <f t="shared" si="55"/>
        <v>6</v>
      </c>
      <c r="L374">
        <f t="shared" si="56"/>
        <v>163.1</v>
      </c>
      <c r="M374">
        <f t="shared" si="57"/>
        <v>3</v>
      </c>
    </row>
    <row r="375" spans="1:13" x14ac:dyDescent="0.25">
      <c r="A375" t="s">
        <v>541</v>
      </c>
      <c r="B375" t="str">
        <f t="shared" si="48"/>
        <v>Dameon</v>
      </c>
      <c r="C375" t="str">
        <f t="shared" si="48"/>
        <v>Pierce</v>
      </c>
      <c r="D375" t="str">
        <f t="shared" si="48"/>
        <v>HOU</v>
      </c>
      <c r="E375">
        <f t="shared" si="49"/>
        <v>175</v>
      </c>
      <c r="F375">
        <f t="shared" si="50"/>
        <v>739</v>
      </c>
      <c r="G375">
        <f t="shared" si="51"/>
        <v>6</v>
      </c>
      <c r="H375">
        <f t="shared" si="52"/>
        <v>43</v>
      </c>
      <c r="I375">
        <f t="shared" si="53"/>
        <v>369</v>
      </c>
      <c r="J375">
        <f t="shared" si="54"/>
        <v>2</v>
      </c>
      <c r="K375">
        <f t="shared" si="55"/>
        <v>6</v>
      </c>
      <c r="L375">
        <f t="shared" si="56"/>
        <v>146.9</v>
      </c>
      <c r="M375">
        <f t="shared" si="57"/>
        <v>3</v>
      </c>
    </row>
    <row r="376" spans="1:13" x14ac:dyDescent="0.25">
      <c r="A376" t="s">
        <v>553</v>
      </c>
      <c r="B376" t="str">
        <f t="shared" si="48"/>
        <v>Cordarrelle</v>
      </c>
      <c r="C376" t="str">
        <f t="shared" si="48"/>
        <v>Patterson</v>
      </c>
      <c r="D376" t="str">
        <f t="shared" si="48"/>
        <v>ATL</v>
      </c>
      <c r="E376">
        <f t="shared" si="49"/>
        <v>150</v>
      </c>
      <c r="F376">
        <f t="shared" si="50"/>
        <v>604</v>
      </c>
      <c r="G376">
        <f t="shared" si="51"/>
        <v>5</v>
      </c>
      <c r="H376">
        <f t="shared" si="52"/>
        <v>39</v>
      </c>
      <c r="I376">
        <f t="shared" si="53"/>
        <v>388</v>
      </c>
      <c r="J376">
        <f t="shared" si="54"/>
        <v>4</v>
      </c>
      <c r="K376">
        <f t="shared" si="55"/>
        <v>4</v>
      </c>
      <c r="L376">
        <f t="shared" si="56"/>
        <v>145.20000000000002</v>
      </c>
      <c r="M376">
        <f t="shared" si="57"/>
        <v>2</v>
      </c>
    </row>
    <row r="377" spans="1:13" x14ac:dyDescent="0.25">
      <c r="A377" t="s">
        <v>543</v>
      </c>
      <c r="B377" t="str">
        <f t="shared" si="48"/>
        <v>Travis</v>
      </c>
      <c r="C377" t="str">
        <f t="shared" si="48"/>
        <v>Etienne</v>
      </c>
      <c r="D377" t="str">
        <f t="shared" si="48"/>
        <v>JAC</v>
      </c>
      <c r="E377">
        <f t="shared" si="49"/>
        <v>155</v>
      </c>
      <c r="F377">
        <f t="shared" si="50"/>
        <v>689</v>
      </c>
      <c r="G377">
        <f t="shared" si="51"/>
        <v>6</v>
      </c>
      <c r="H377">
        <f t="shared" si="52"/>
        <v>48</v>
      </c>
      <c r="I377">
        <f t="shared" si="53"/>
        <v>415</v>
      </c>
      <c r="J377">
        <f t="shared" si="54"/>
        <v>2</v>
      </c>
      <c r="K377">
        <f t="shared" si="55"/>
        <v>6</v>
      </c>
      <c r="L377">
        <f t="shared" si="56"/>
        <v>146.49999999999997</v>
      </c>
      <c r="M377">
        <f t="shared" si="57"/>
        <v>3</v>
      </c>
    </row>
    <row r="378" spans="1:13" x14ac:dyDescent="0.25">
      <c r="A378" t="s">
        <v>544</v>
      </c>
      <c r="B378" t="str">
        <f t="shared" si="48"/>
        <v>Miles</v>
      </c>
      <c r="C378" t="str">
        <f t="shared" si="48"/>
        <v>Sanders</v>
      </c>
      <c r="D378" t="str">
        <f t="shared" si="48"/>
        <v>PHI</v>
      </c>
      <c r="E378">
        <f t="shared" si="49"/>
        <v>198</v>
      </c>
      <c r="F378">
        <f t="shared" si="50"/>
        <v>1025</v>
      </c>
      <c r="G378">
        <f t="shared" si="51"/>
        <v>4</v>
      </c>
      <c r="H378">
        <f t="shared" si="52"/>
        <v>32</v>
      </c>
      <c r="I378">
        <f t="shared" si="53"/>
        <v>227</v>
      </c>
      <c r="J378">
        <f t="shared" si="54"/>
        <v>1</v>
      </c>
      <c r="K378">
        <f t="shared" si="55"/>
        <v>4</v>
      </c>
      <c r="L378">
        <f t="shared" si="56"/>
        <v>147.20000000000002</v>
      </c>
      <c r="M378">
        <f t="shared" si="57"/>
        <v>2</v>
      </c>
    </row>
    <row r="379" spans="1:13" x14ac:dyDescent="0.25">
      <c r="A379" t="s">
        <v>547</v>
      </c>
      <c r="B379" t="str">
        <f t="shared" si="48"/>
        <v>Antonio</v>
      </c>
      <c r="C379" t="str">
        <f t="shared" si="48"/>
        <v>Gibson</v>
      </c>
      <c r="D379" t="str">
        <f t="shared" si="48"/>
        <v>WAS</v>
      </c>
      <c r="E379">
        <f t="shared" si="49"/>
        <v>222</v>
      </c>
      <c r="F379">
        <f t="shared" si="50"/>
        <v>897</v>
      </c>
      <c r="G379">
        <f t="shared" si="51"/>
        <v>7</v>
      </c>
      <c r="H379">
        <f t="shared" si="52"/>
        <v>35</v>
      </c>
      <c r="I379">
        <f t="shared" si="53"/>
        <v>239</v>
      </c>
      <c r="J379">
        <f t="shared" si="54"/>
        <v>2</v>
      </c>
      <c r="K379">
        <f t="shared" si="55"/>
        <v>6</v>
      </c>
      <c r="L379">
        <f t="shared" si="56"/>
        <v>155.6</v>
      </c>
      <c r="M379">
        <f t="shared" si="57"/>
        <v>3</v>
      </c>
    </row>
    <row r="380" spans="1:13" x14ac:dyDescent="0.25">
      <c r="A380" t="s">
        <v>552</v>
      </c>
      <c r="B380" t="str">
        <f t="shared" si="48"/>
        <v>Devin</v>
      </c>
      <c r="C380" t="str">
        <f t="shared" si="48"/>
        <v>Singletary</v>
      </c>
      <c r="D380" t="str">
        <f t="shared" si="48"/>
        <v>BUF</v>
      </c>
      <c r="E380">
        <f t="shared" si="49"/>
        <v>191</v>
      </c>
      <c r="F380">
        <f t="shared" si="50"/>
        <v>896</v>
      </c>
      <c r="G380">
        <f t="shared" si="51"/>
        <v>7</v>
      </c>
      <c r="H380">
        <f t="shared" si="52"/>
        <v>32</v>
      </c>
      <c r="I380">
        <f t="shared" si="53"/>
        <v>202</v>
      </c>
      <c r="J380">
        <f t="shared" si="54"/>
        <v>1</v>
      </c>
      <c r="K380">
        <f t="shared" si="55"/>
        <v>4</v>
      </c>
      <c r="L380">
        <f t="shared" si="56"/>
        <v>149.89999999999998</v>
      </c>
      <c r="M380">
        <f t="shared" si="57"/>
        <v>2</v>
      </c>
    </row>
    <row r="381" spans="1:13" x14ac:dyDescent="0.25">
      <c r="A381" t="s">
        <v>548</v>
      </c>
      <c r="B381" t="str">
        <f t="shared" si="48"/>
        <v>AJ</v>
      </c>
      <c r="C381" t="str">
        <f t="shared" si="48"/>
        <v>Dillon</v>
      </c>
      <c r="D381" t="str">
        <f t="shared" si="48"/>
        <v>GB</v>
      </c>
      <c r="E381">
        <f t="shared" si="49"/>
        <v>182</v>
      </c>
      <c r="F381">
        <f t="shared" si="50"/>
        <v>776</v>
      </c>
      <c r="G381">
        <f t="shared" si="51"/>
        <v>5</v>
      </c>
      <c r="H381">
        <f t="shared" si="52"/>
        <v>34</v>
      </c>
      <c r="I381">
        <f t="shared" si="53"/>
        <v>325</v>
      </c>
      <c r="J381">
        <f t="shared" si="54"/>
        <v>2</v>
      </c>
      <c r="K381">
        <f t="shared" si="55"/>
        <v>4</v>
      </c>
      <c r="L381">
        <f t="shared" si="56"/>
        <v>144.09999999999997</v>
      </c>
      <c r="M381">
        <f t="shared" si="57"/>
        <v>2</v>
      </c>
    </row>
    <row r="382" spans="1:13" x14ac:dyDescent="0.25">
      <c r="A382" t="s">
        <v>546</v>
      </c>
      <c r="B382" t="str">
        <f t="shared" si="48"/>
        <v>Clyde</v>
      </c>
      <c r="C382" t="str">
        <f t="shared" si="48"/>
        <v>Edwards-Helaire</v>
      </c>
      <c r="D382" t="str">
        <f t="shared" si="48"/>
        <v>KC</v>
      </c>
      <c r="E382">
        <f t="shared" si="49"/>
        <v>197</v>
      </c>
      <c r="F382">
        <f t="shared" si="50"/>
        <v>839</v>
      </c>
      <c r="G382">
        <f t="shared" si="51"/>
        <v>5</v>
      </c>
      <c r="H382">
        <f t="shared" si="52"/>
        <v>37</v>
      </c>
      <c r="I382">
        <f t="shared" si="53"/>
        <v>256</v>
      </c>
      <c r="J382">
        <f t="shared" si="54"/>
        <v>2</v>
      </c>
      <c r="K382">
        <f t="shared" si="55"/>
        <v>4</v>
      </c>
      <c r="L382">
        <f t="shared" si="56"/>
        <v>143.50000000000003</v>
      </c>
      <c r="M382">
        <f t="shared" si="57"/>
        <v>2</v>
      </c>
    </row>
    <row r="383" spans="1:13" x14ac:dyDescent="0.25">
      <c r="A383" t="s">
        <v>551</v>
      </c>
      <c r="B383" t="str">
        <f t="shared" si="48"/>
        <v>Tony</v>
      </c>
      <c r="C383" t="str">
        <f t="shared" si="48"/>
        <v>Pollard</v>
      </c>
      <c r="D383" t="str">
        <f t="shared" si="48"/>
        <v>DAL</v>
      </c>
      <c r="E383">
        <f t="shared" si="49"/>
        <v>171</v>
      </c>
      <c r="F383">
        <f t="shared" si="50"/>
        <v>873</v>
      </c>
      <c r="G383">
        <f t="shared" si="51"/>
        <v>3</v>
      </c>
      <c r="H383">
        <f t="shared" si="52"/>
        <v>53</v>
      </c>
      <c r="I383">
        <f t="shared" si="53"/>
        <v>425</v>
      </c>
      <c r="J383">
        <f t="shared" si="54"/>
        <v>1</v>
      </c>
      <c r="K383">
        <f t="shared" si="55"/>
        <v>6</v>
      </c>
      <c r="L383">
        <f t="shared" si="56"/>
        <v>141.79999999999998</v>
      </c>
      <c r="M383">
        <f t="shared" si="57"/>
        <v>3</v>
      </c>
    </row>
    <row r="384" spans="1:13" x14ac:dyDescent="0.25">
      <c r="A384" t="s">
        <v>554</v>
      </c>
      <c r="B384" t="str">
        <f t="shared" si="48"/>
        <v>Kareem</v>
      </c>
      <c r="C384" t="str">
        <f t="shared" si="48"/>
        <v>Hunt</v>
      </c>
      <c r="D384" t="str">
        <f t="shared" si="48"/>
        <v>CLE</v>
      </c>
      <c r="E384">
        <f t="shared" si="49"/>
        <v>149</v>
      </c>
      <c r="F384">
        <f t="shared" si="50"/>
        <v>724</v>
      </c>
      <c r="G384">
        <f t="shared" si="51"/>
        <v>6</v>
      </c>
      <c r="H384">
        <f t="shared" si="52"/>
        <v>47</v>
      </c>
      <c r="I384">
        <f t="shared" si="53"/>
        <v>353</v>
      </c>
      <c r="J384">
        <f t="shared" si="54"/>
        <v>1</v>
      </c>
      <c r="K384">
        <f t="shared" si="55"/>
        <v>4</v>
      </c>
      <c r="L384">
        <f t="shared" si="56"/>
        <v>141.69999999999999</v>
      </c>
      <c r="M384">
        <f t="shared" si="57"/>
        <v>2</v>
      </c>
    </row>
    <row r="385" spans="1:13" x14ac:dyDescent="0.25">
      <c r="A385" t="s">
        <v>545</v>
      </c>
      <c r="B385" t="str">
        <f t="shared" ref="B385:D416" si="58">INDEX(B$3:B$126,MATCH($A385,$A$3:$A$126,0))</f>
        <v>Chase</v>
      </c>
      <c r="C385" t="str">
        <f t="shared" si="58"/>
        <v>Edmonds</v>
      </c>
      <c r="D385" t="str">
        <f t="shared" si="58"/>
        <v>MIA</v>
      </c>
      <c r="E385">
        <f t="shared" si="49"/>
        <v>163</v>
      </c>
      <c r="F385">
        <f t="shared" si="50"/>
        <v>749</v>
      </c>
      <c r="G385">
        <f t="shared" si="51"/>
        <v>3</v>
      </c>
      <c r="H385">
        <f t="shared" si="52"/>
        <v>60</v>
      </c>
      <c r="I385">
        <f t="shared" si="53"/>
        <v>406</v>
      </c>
      <c r="J385">
        <f t="shared" si="54"/>
        <v>1</v>
      </c>
      <c r="K385">
        <f t="shared" si="55"/>
        <v>4</v>
      </c>
      <c r="L385">
        <f t="shared" si="56"/>
        <v>131.5</v>
      </c>
      <c r="M385">
        <f t="shared" si="57"/>
        <v>2</v>
      </c>
    </row>
    <row r="386" spans="1:13" x14ac:dyDescent="0.25">
      <c r="A386" t="s">
        <v>556</v>
      </c>
      <c r="B386" t="str">
        <f t="shared" si="58"/>
        <v>Melvin</v>
      </c>
      <c r="C386" t="str">
        <f t="shared" si="58"/>
        <v>Gordon</v>
      </c>
      <c r="D386" t="str">
        <f t="shared" si="58"/>
        <v>DEN</v>
      </c>
      <c r="E386">
        <f t="shared" si="49"/>
        <v>164</v>
      </c>
      <c r="F386">
        <f t="shared" si="50"/>
        <v>761</v>
      </c>
      <c r="G386">
        <f t="shared" si="51"/>
        <v>8</v>
      </c>
      <c r="H386">
        <f t="shared" si="52"/>
        <v>21</v>
      </c>
      <c r="I386">
        <f t="shared" si="53"/>
        <v>142</v>
      </c>
      <c r="J386">
        <f t="shared" si="54"/>
        <v>2</v>
      </c>
      <c r="K386">
        <f t="shared" si="55"/>
        <v>6</v>
      </c>
      <c r="L386">
        <f t="shared" si="56"/>
        <v>138.29999999999998</v>
      </c>
      <c r="M386">
        <f t="shared" si="57"/>
        <v>3</v>
      </c>
    </row>
    <row r="387" spans="1:13" x14ac:dyDescent="0.25">
      <c r="A387" t="s">
        <v>550</v>
      </c>
      <c r="B387" t="str">
        <f t="shared" si="58"/>
        <v>Rhamondre</v>
      </c>
      <c r="C387" t="str">
        <f t="shared" si="58"/>
        <v>Stevenson</v>
      </c>
      <c r="D387" t="str">
        <f t="shared" si="58"/>
        <v>NE</v>
      </c>
      <c r="E387">
        <f t="shared" si="49"/>
        <v>175</v>
      </c>
      <c r="F387">
        <f t="shared" si="50"/>
        <v>749</v>
      </c>
      <c r="G387">
        <f t="shared" si="51"/>
        <v>6</v>
      </c>
      <c r="H387">
        <f t="shared" si="52"/>
        <v>24</v>
      </c>
      <c r="I387">
        <f t="shared" si="53"/>
        <v>196</v>
      </c>
      <c r="J387">
        <f t="shared" si="54"/>
        <v>0</v>
      </c>
      <c r="K387">
        <f t="shared" si="55"/>
        <v>4</v>
      </c>
      <c r="L387">
        <f t="shared" si="56"/>
        <v>122.5</v>
      </c>
      <c r="M387">
        <f t="shared" si="57"/>
        <v>2</v>
      </c>
    </row>
    <row r="388" spans="1:13" x14ac:dyDescent="0.25">
      <c r="A388" t="s">
        <v>549</v>
      </c>
      <c r="B388" t="str">
        <f t="shared" si="58"/>
        <v>Rashaad</v>
      </c>
      <c r="C388" t="str">
        <f t="shared" si="58"/>
        <v>Penny</v>
      </c>
      <c r="D388" t="str">
        <f t="shared" si="58"/>
        <v>SEA</v>
      </c>
      <c r="E388">
        <f t="shared" si="49"/>
        <v>179</v>
      </c>
      <c r="F388">
        <f t="shared" si="50"/>
        <v>951</v>
      </c>
      <c r="G388">
        <f t="shared" si="51"/>
        <v>6</v>
      </c>
      <c r="H388">
        <f t="shared" si="52"/>
        <v>8</v>
      </c>
      <c r="I388">
        <f t="shared" si="53"/>
        <v>64</v>
      </c>
      <c r="J388">
        <f t="shared" si="54"/>
        <v>0</v>
      </c>
      <c r="K388">
        <f t="shared" si="55"/>
        <v>4</v>
      </c>
      <c r="L388">
        <f t="shared" si="56"/>
        <v>129.5</v>
      </c>
      <c r="M388">
        <f t="shared" si="57"/>
        <v>2</v>
      </c>
    </row>
    <row r="389" spans="1:13" x14ac:dyDescent="0.25">
      <c r="A389" t="s">
        <v>555</v>
      </c>
      <c r="B389" t="str">
        <f t="shared" si="58"/>
        <v>James</v>
      </c>
      <c r="C389" t="str">
        <f t="shared" si="58"/>
        <v>Robinson</v>
      </c>
      <c r="D389" t="str">
        <f t="shared" si="58"/>
        <v>JAC</v>
      </c>
      <c r="E389">
        <f t="shared" si="49"/>
        <v>152</v>
      </c>
      <c r="F389">
        <f t="shared" si="50"/>
        <v>667</v>
      </c>
      <c r="G389">
        <f t="shared" si="51"/>
        <v>7</v>
      </c>
      <c r="H389">
        <f t="shared" si="52"/>
        <v>28</v>
      </c>
      <c r="I389">
        <f t="shared" si="53"/>
        <v>202</v>
      </c>
      <c r="J389">
        <f t="shared" si="54"/>
        <v>1</v>
      </c>
      <c r="K389">
        <f t="shared" si="55"/>
        <v>4</v>
      </c>
      <c r="L389">
        <f t="shared" si="56"/>
        <v>126.9</v>
      </c>
      <c r="M389">
        <f t="shared" si="57"/>
        <v>2</v>
      </c>
    </row>
    <row r="390" spans="1:13" x14ac:dyDescent="0.25">
      <c r="A390" t="s">
        <v>558</v>
      </c>
      <c r="B390" t="str">
        <f t="shared" si="58"/>
        <v>Ken</v>
      </c>
      <c r="C390" t="str">
        <f t="shared" si="58"/>
        <v>Walker</v>
      </c>
      <c r="D390" t="str">
        <f t="shared" si="58"/>
        <v>SEA</v>
      </c>
      <c r="E390">
        <f t="shared" si="49"/>
        <v>172</v>
      </c>
      <c r="F390">
        <f t="shared" si="50"/>
        <v>778</v>
      </c>
      <c r="G390">
        <f t="shared" si="51"/>
        <v>5</v>
      </c>
      <c r="H390">
        <f t="shared" si="52"/>
        <v>25</v>
      </c>
      <c r="I390">
        <f t="shared" si="53"/>
        <v>230</v>
      </c>
      <c r="J390">
        <f t="shared" si="54"/>
        <v>1</v>
      </c>
      <c r="K390">
        <f t="shared" si="55"/>
        <v>6</v>
      </c>
      <c r="L390">
        <f t="shared" si="56"/>
        <v>124.8</v>
      </c>
      <c r="M390">
        <f t="shared" si="57"/>
        <v>3</v>
      </c>
    </row>
    <row r="391" spans="1:13" x14ac:dyDescent="0.25">
      <c r="A391" t="s">
        <v>561</v>
      </c>
      <c r="B391" t="str">
        <f t="shared" si="58"/>
        <v>James</v>
      </c>
      <c r="C391" t="str">
        <f t="shared" si="58"/>
        <v>Cook</v>
      </c>
      <c r="D391" t="str">
        <f t="shared" si="58"/>
        <v>BUF</v>
      </c>
      <c r="E391">
        <f t="shared" si="49"/>
        <v>140</v>
      </c>
      <c r="F391">
        <f t="shared" si="50"/>
        <v>672</v>
      </c>
      <c r="G391">
        <f t="shared" si="51"/>
        <v>6</v>
      </c>
      <c r="H391">
        <f t="shared" si="52"/>
        <v>19</v>
      </c>
      <c r="I391">
        <f t="shared" si="53"/>
        <v>179</v>
      </c>
      <c r="J391">
        <f t="shared" si="54"/>
        <v>1.0000000000000002</v>
      </c>
      <c r="K391">
        <f t="shared" si="55"/>
        <v>4</v>
      </c>
      <c r="L391">
        <f t="shared" si="56"/>
        <v>119.1</v>
      </c>
      <c r="M391">
        <f t="shared" si="57"/>
        <v>2</v>
      </c>
    </row>
    <row r="392" spans="1:13" x14ac:dyDescent="0.25">
      <c r="A392" t="s">
        <v>557</v>
      </c>
      <c r="B392" t="str">
        <f t="shared" si="58"/>
        <v>Michael</v>
      </c>
      <c r="C392" t="str">
        <f t="shared" si="58"/>
        <v>Carter</v>
      </c>
      <c r="D392" t="str">
        <f t="shared" si="58"/>
        <v>NYJ</v>
      </c>
      <c r="E392">
        <f t="shared" si="49"/>
        <v>154</v>
      </c>
      <c r="F392">
        <f t="shared" si="50"/>
        <v>660</v>
      </c>
      <c r="G392">
        <f t="shared" si="51"/>
        <v>4</v>
      </c>
      <c r="H392">
        <f t="shared" si="52"/>
        <v>29</v>
      </c>
      <c r="I392">
        <f t="shared" si="53"/>
        <v>266</v>
      </c>
      <c r="J392">
        <f t="shared" si="54"/>
        <v>0</v>
      </c>
      <c r="K392">
        <f t="shared" si="55"/>
        <v>4</v>
      </c>
      <c r="L392">
        <f t="shared" si="56"/>
        <v>108.6</v>
      </c>
      <c r="M392">
        <f t="shared" si="57"/>
        <v>2</v>
      </c>
    </row>
    <row r="393" spans="1:13" x14ac:dyDescent="0.25">
      <c r="A393" t="s">
        <v>570</v>
      </c>
      <c r="B393" t="str">
        <f t="shared" si="58"/>
        <v>Kenneth</v>
      </c>
      <c r="C393" t="str">
        <f t="shared" si="58"/>
        <v>Gainwell</v>
      </c>
      <c r="D393" t="str">
        <f t="shared" si="58"/>
        <v>PHI</v>
      </c>
      <c r="E393">
        <f t="shared" si="49"/>
        <v>109</v>
      </c>
      <c r="F393">
        <f t="shared" si="50"/>
        <v>469</v>
      </c>
      <c r="G393">
        <f t="shared" si="51"/>
        <v>7</v>
      </c>
      <c r="H393">
        <f t="shared" si="52"/>
        <v>34</v>
      </c>
      <c r="I393">
        <f t="shared" si="53"/>
        <v>275</v>
      </c>
      <c r="J393">
        <f t="shared" si="54"/>
        <v>2</v>
      </c>
      <c r="K393">
        <f t="shared" si="55"/>
        <v>4</v>
      </c>
      <c r="L393">
        <f t="shared" si="56"/>
        <v>120.39999999999999</v>
      </c>
      <c r="M393">
        <f t="shared" si="57"/>
        <v>2</v>
      </c>
    </row>
    <row r="394" spans="1:13" x14ac:dyDescent="0.25">
      <c r="A394" t="s">
        <v>560</v>
      </c>
      <c r="B394" t="str">
        <f t="shared" si="58"/>
        <v>Raheem</v>
      </c>
      <c r="C394" t="str">
        <f t="shared" si="58"/>
        <v>Mostert</v>
      </c>
      <c r="D394" t="str">
        <f t="shared" si="58"/>
        <v>MIA</v>
      </c>
      <c r="E394">
        <f t="shared" si="49"/>
        <v>121</v>
      </c>
      <c r="F394">
        <f t="shared" si="50"/>
        <v>598</v>
      </c>
      <c r="G394">
        <f t="shared" si="51"/>
        <v>4</v>
      </c>
      <c r="H394">
        <f t="shared" si="52"/>
        <v>20</v>
      </c>
      <c r="I394">
        <f t="shared" si="53"/>
        <v>172</v>
      </c>
      <c r="J394">
        <f t="shared" si="54"/>
        <v>1</v>
      </c>
      <c r="K394">
        <f t="shared" si="55"/>
        <v>4</v>
      </c>
      <c r="L394">
        <f t="shared" si="56"/>
        <v>99.100000000000009</v>
      </c>
      <c r="M394">
        <f t="shared" si="57"/>
        <v>2</v>
      </c>
    </row>
    <row r="395" spans="1:13" x14ac:dyDescent="0.25">
      <c r="A395" t="s">
        <v>566</v>
      </c>
      <c r="B395" t="str">
        <f t="shared" si="58"/>
        <v>Jamaal</v>
      </c>
      <c r="C395" t="str">
        <f t="shared" si="58"/>
        <v>Williams</v>
      </c>
      <c r="D395" t="str">
        <f t="shared" si="58"/>
        <v>DET</v>
      </c>
      <c r="E395">
        <f t="shared" si="49"/>
        <v>155</v>
      </c>
      <c r="F395">
        <f t="shared" si="50"/>
        <v>643</v>
      </c>
      <c r="G395">
        <f t="shared" si="51"/>
        <v>3</v>
      </c>
      <c r="H395">
        <f t="shared" si="52"/>
        <v>29</v>
      </c>
      <c r="I395">
        <f t="shared" si="53"/>
        <v>173</v>
      </c>
      <c r="J395">
        <f t="shared" si="54"/>
        <v>1</v>
      </c>
      <c r="K395">
        <f t="shared" si="55"/>
        <v>4</v>
      </c>
      <c r="L395">
        <f t="shared" si="56"/>
        <v>97.6</v>
      </c>
      <c r="M395">
        <f t="shared" si="57"/>
        <v>2</v>
      </c>
    </row>
    <row r="396" spans="1:13" x14ac:dyDescent="0.25">
      <c r="A396" t="s">
        <v>559</v>
      </c>
      <c r="B396" t="str">
        <f t="shared" si="58"/>
        <v>Darrell</v>
      </c>
      <c r="C396" t="str">
        <f t="shared" si="58"/>
        <v>Henderson</v>
      </c>
      <c r="D396" t="str">
        <f t="shared" si="58"/>
        <v>LAR</v>
      </c>
      <c r="E396">
        <f t="shared" si="49"/>
        <v>133</v>
      </c>
      <c r="F396">
        <f t="shared" si="50"/>
        <v>555</v>
      </c>
      <c r="G396">
        <f t="shared" si="51"/>
        <v>5</v>
      </c>
      <c r="H396">
        <f t="shared" si="52"/>
        <v>23</v>
      </c>
      <c r="I396">
        <f t="shared" si="53"/>
        <v>167</v>
      </c>
      <c r="J396">
        <f t="shared" si="54"/>
        <v>2</v>
      </c>
      <c r="K396">
        <f t="shared" si="55"/>
        <v>4</v>
      </c>
      <c r="L396">
        <f t="shared" si="56"/>
        <v>106.19999999999999</v>
      </c>
      <c r="M396">
        <f t="shared" si="57"/>
        <v>2</v>
      </c>
    </row>
    <row r="397" spans="1:13" x14ac:dyDescent="0.25">
      <c r="A397" t="s">
        <v>564</v>
      </c>
      <c r="B397" t="str">
        <f t="shared" si="58"/>
        <v>Nyheim</v>
      </c>
      <c r="C397" t="str">
        <f t="shared" si="58"/>
        <v>Hines</v>
      </c>
      <c r="D397" t="str">
        <f t="shared" si="58"/>
        <v>IND</v>
      </c>
      <c r="E397">
        <f t="shared" si="49"/>
        <v>77</v>
      </c>
      <c r="F397">
        <f t="shared" si="50"/>
        <v>370</v>
      </c>
      <c r="G397">
        <f t="shared" si="51"/>
        <v>2</v>
      </c>
      <c r="H397">
        <f t="shared" si="52"/>
        <v>50</v>
      </c>
      <c r="I397">
        <f t="shared" si="53"/>
        <v>385</v>
      </c>
      <c r="J397">
        <f t="shared" si="54"/>
        <v>2</v>
      </c>
      <c r="K397">
        <f t="shared" si="55"/>
        <v>8</v>
      </c>
      <c r="L397">
        <f t="shared" si="56"/>
        <v>83.5</v>
      </c>
      <c r="M397">
        <f t="shared" si="57"/>
        <v>4</v>
      </c>
    </row>
    <row r="398" spans="1:13" x14ac:dyDescent="0.25">
      <c r="A398" t="s">
        <v>572</v>
      </c>
      <c r="B398" t="str">
        <f t="shared" si="58"/>
        <v>Tyler</v>
      </c>
      <c r="C398" t="str">
        <f t="shared" si="58"/>
        <v>Allgeier</v>
      </c>
      <c r="D398" t="str">
        <f t="shared" si="58"/>
        <v>ATL</v>
      </c>
      <c r="E398">
        <f t="shared" si="49"/>
        <v>185</v>
      </c>
      <c r="F398">
        <f t="shared" si="50"/>
        <v>699</v>
      </c>
      <c r="G398">
        <f t="shared" si="51"/>
        <v>4</v>
      </c>
      <c r="H398">
        <f t="shared" si="52"/>
        <v>40</v>
      </c>
      <c r="I398">
        <f t="shared" si="53"/>
        <v>342</v>
      </c>
      <c r="J398">
        <f t="shared" si="54"/>
        <v>2</v>
      </c>
      <c r="K398">
        <f t="shared" si="55"/>
        <v>6</v>
      </c>
      <c r="L398">
        <f t="shared" si="56"/>
        <v>128.10000000000002</v>
      </c>
      <c r="M398">
        <f t="shared" si="57"/>
        <v>3</v>
      </c>
    </row>
    <row r="399" spans="1:13" x14ac:dyDescent="0.25">
      <c r="A399" t="s">
        <v>567</v>
      </c>
      <c r="B399" t="str">
        <f t="shared" si="58"/>
        <v>Alexander</v>
      </c>
      <c r="C399" t="str">
        <f t="shared" si="58"/>
        <v>Mattison</v>
      </c>
      <c r="D399" t="str">
        <f t="shared" si="58"/>
        <v>MIN</v>
      </c>
      <c r="E399">
        <f t="shared" si="49"/>
        <v>137</v>
      </c>
      <c r="F399">
        <f t="shared" si="50"/>
        <v>570</v>
      </c>
      <c r="G399">
        <f t="shared" si="51"/>
        <v>3</v>
      </c>
      <c r="H399">
        <f t="shared" si="52"/>
        <v>28</v>
      </c>
      <c r="I399">
        <f t="shared" si="53"/>
        <v>214</v>
      </c>
      <c r="J399">
        <f t="shared" si="54"/>
        <v>1</v>
      </c>
      <c r="K399">
        <f t="shared" si="55"/>
        <v>4</v>
      </c>
      <c r="L399">
        <f t="shared" si="56"/>
        <v>94.5</v>
      </c>
      <c r="M399">
        <f t="shared" si="57"/>
        <v>2</v>
      </c>
    </row>
    <row r="400" spans="1:13" x14ac:dyDescent="0.25">
      <c r="A400" t="s">
        <v>658</v>
      </c>
      <c r="B400" t="str">
        <f t="shared" si="58"/>
        <v>Duke</v>
      </c>
      <c r="C400" t="str">
        <f t="shared" si="58"/>
        <v>Johnson</v>
      </c>
      <c r="D400" t="str">
        <f t="shared" si="58"/>
        <v>BUF</v>
      </c>
      <c r="E400">
        <f t="shared" si="49"/>
        <v>106.5</v>
      </c>
      <c r="F400">
        <f t="shared" si="50"/>
        <v>565</v>
      </c>
      <c r="G400">
        <f t="shared" si="51"/>
        <v>6</v>
      </c>
      <c r="H400">
        <f t="shared" si="52"/>
        <v>29.5</v>
      </c>
      <c r="I400">
        <f t="shared" si="53"/>
        <v>270</v>
      </c>
      <c r="J400">
        <f t="shared" si="54"/>
        <v>1.6</v>
      </c>
      <c r="K400">
        <f t="shared" si="55"/>
        <v>2</v>
      </c>
      <c r="L400">
        <f t="shared" si="56"/>
        <v>124.80000000000001</v>
      </c>
      <c r="M400">
        <f t="shared" si="57"/>
        <v>1</v>
      </c>
    </row>
    <row r="401" spans="1:13" x14ac:dyDescent="0.25">
      <c r="A401" t="s">
        <v>569</v>
      </c>
      <c r="B401" t="str">
        <f t="shared" si="58"/>
        <v>J.D.</v>
      </c>
      <c r="C401" t="str">
        <f t="shared" si="58"/>
        <v>McKissic</v>
      </c>
      <c r="D401" t="str">
        <f t="shared" si="58"/>
        <v>WAS</v>
      </c>
      <c r="E401">
        <f t="shared" si="49"/>
        <v>75</v>
      </c>
      <c r="F401">
        <f t="shared" si="50"/>
        <v>341</v>
      </c>
      <c r="G401">
        <f t="shared" si="51"/>
        <v>3</v>
      </c>
      <c r="H401">
        <f t="shared" si="52"/>
        <v>42</v>
      </c>
      <c r="I401">
        <f t="shared" si="53"/>
        <v>346</v>
      </c>
      <c r="J401">
        <f t="shared" si="54"/>
        <v>2</v>
      </c>
      <c r="K401">
        <f t="shared" si="55"/>
        <v>2</v>
      </c>
      <c r="L401">
        <f t="shared" si="56"/>
        <v>94.7</v>
      </c>
      <c r="M401">
        <f t="shared" si="57"/>
        <v>1</v>
      </c>
    </row>
    <row r="402" spans="1:13" x14ac:dyDescent="0.25">
      <c r="A402" t="s">
        <v>577</v>
      </c>
      <c r="B402" t="str">
        <f t="shared" si="58"/>
        <v>Gus</v>
      </c>
      <c r="C402" t="str">
        <f t="shared" si="58"/>
        <v>Edwards</v>
      </c>
      <c r="D402" t="str">
        <f t="shared" si="58"/>
        <v>BAL</v>
      </c>
      <c r="E402">
        <f t="shared" si="49"/>
        <v>124</v>
      </c>
      <c r="F402">
        <f t="shared" si="50"/>
        <v>663</v>
      </c>
      <c r="G402">
        <f t="shared" si="51"/>
        <v>3</v>
      </c>
      <c r="H402">
        <f t="shared" si="52"/>
        <v>15</v>
      </c>
      <c r="I402">
        <f t="shared" si="53"/>
        <v>147</v>
      </c>
      <c r="J402">
        <f t="shared" si="54"/>
        <v>0</v>
      </c>
      <c r="K402">
        <f t="shared" si="55"/>
        <v>2</v>
      </c>
      <c r="L402">
        <f t="shared" si="56"/>
        <v>94.999999999999986</v>
      </c>
      <c r="M402">
        <f t="shared" si="57"/>
        <v>1</v>
      </c>
    </row>
    <row r="403" spans="1:13" x14ac:dyDescent="0.25">
      <c r="A403" t="s">
        <v>562</v>
      </c>
      <c r="B403" t="str">
        <f t="shared" si="58"/>
        <v>Brian</v>
      </c>
      <c r="C403" t="str">
        <f t="shared" si="58"/>
        <v>Robinson</v>
      </c>
      <c r="D403" t="str">
        <f t="shared" si="58"/>
        <v>WAS</v>
      </c>
      <c r="E403">
        <f t="shared" si="49"/>
        <v>150</v>
      </c>
      <c r="F403">
        <f t="shared" si="50"/>
        <v>635</v>
      </c>
      <c r="G403">
        <f t="shared" si="51"/>
        <v>4</v>
      </c>
      <c r="H403">
        <f t="shared" si="52"/>
        <v>15</v>
      </c>
      <c r="I403">
        <f t="shared" si="53"/>
        <v>127</v>
      </c>
      <c r="J403">
        <f t="shared" si="54"/>
        <v>1</v>
      </c>
      <c r="K403">
        <f t="shared" si="55"/>
        <v>4</v>
      </c>
      <c r="L403">
        <f t="shared" si="56"/>
        <v>98.2</v>
      </c>
      <c r="M403">
        <f t="shared" si="57"/>
        <v>2</v>
      </c>
    </row>
    <row r="404" spans="1:13" x14ac:dyDescent="0.25">
      <c r="A404" t="s">
        <v>575</v>
      </c>
      <c r="B404" t="str">
        <f t="shared" si="58"/>
        <v>Damien</v>
      </c>
      <c r="C404" t="str">
        <f t="shared" si="58"/>
        <v>Williams</v>
      </c>
      <c r="D404" t="str">
        <f t="shared" si="58"/>
        <v>ATL</v>
      </c>
      <c r="E404">
        <f t="shared" si="49"/>
        <v>129</v>
      </c>
      <c r="F404">
        <f t="shared" si="50"/>
        <v>483</v>
      </c>
      <c r="G404">
        <f t="shared" si="51"/>
        <v>5</v>
      </c>
      <c r="H404">
        <f t="shared" si="52"/>
        <v>21</v>
      </c>
      <c r="I404">
        <f t="shared" si="53"/>
        <v>140</v>
      </c>
      <c r="J404">
        <f t="shared" si="54"/>
        <v>2</v>
      </c>
      <c r="K404">
        <f t="shared" si="55"/>
        <v>4</v>
      </c>
      <c r="L404">
        <f t="shared" si="56"/>
        <v>96.4</v>
      </c>
      <c r="M404">
        <f t="shared" si="57"/>
        <v>2</v>
      </c>
    </row>
    <row r="405" spans="1:13" x14ac:dyDescent="0.25">
      <c r="A405" t="s">
        <v>573</v>
      </c>
      <c r="B405" t="str">
        <f t="shared" si="58"/>
        <v>Rachaad</v>
      </c>
      <c r="C405" t="str">
        <f t="shared" si="58"/>
        <v>White</v>
      </c>
      <c r="D405" t="str">
        <f t="shared" si="58"/>
        <v>TB</v>
      </c>
      <c r="E405">
        <f t="shared" si="49"/>
        <v>119</v>
      </c>
      <c r="F405">
        <f t="shared" si="50"/>
        <v>479</v>
      </c>
      <c r="G405">
        <f t="shared" si="51"/>
        <v>5</v>
      </c>
      <c r="H405">
        <f t="shared" si="52"/>
        <v>19</v>
      </c>
      <c r="I405">
        <f t="shared" si="53"/>
        <v>174</v>
      </c>
      <c r="J405">
        <f t="shared" si="54"/>
        <v>1</v>
      </c>
      <c r="K405">
        <f t="shared" si="55"/>
        <v>4</v>
      </c>
      <c r="L405">
        <f t="shared" si="56"/>
        <v>93.3</v>
      </c>
      <c r="M405">
        <f t="shared" si="57"/>
        <v>2</v>
      </c>
    </row>
    <row r="406" spans="1:13" x14ac:dyDescent="0.25">
      <c r="A406" t="s">
        <v>649</v>
      </c>
      <c r="B406" t="str">
        <f t="shared" si="58"/>
        <v>Marlon</v>
      </c>
      <c r="C406" t="str">
        <f t="shared" si="58"/>
        <v>Mack</v>
      </c>
      <c r="D406" t="str">
        <f t="shared" si="58"/>
        <v>HOU</v>
      </c>
      <c r="E406">
        <f t="shared" si="49"/>
        <v>178.5</v>
      </c>
      <c r="F406">
        <f t="shared" si="50"/>
        <v>634.5</v>
      </c>
      <c r="G406">
        <f t="shared" si="51"/>
        <v>2.6</v>
      </c>
      <c r="H406">
        <f t="shared" si="52"/>
        <v>0</v>
      </c>
      <c r="I406">
        <f t="shared" si="53"/>
        <v>-18.5</v>
      </c>
      <c r="J406">
        <f t="shared" si="54"/>
        <v>-0.4</v>
      </c>
      <c r="K406">
        <f t="shared" si="55"/>
        <v>4</v>
      </c>
      <c r="L406">
        <f t="shared" si="56"/>
        <v>66.8</v>
      </c>
      <c r="M406">
        <f t="shared" si="57"/>
        <v>2</v>
      </c>
    </row>
    <row r="407" spans="1:13" x14ac:dyDescent="0.25">
      <c r="A407" t="s">
        <v>571</v>
      </c>
      <c r="B407" t="str">
        <f t="shared" si="58"/>
        <v>Zamir</v>
      </c>
      <c r="C407" t="str">
        <f t="shared" si="58"/>
        <v>White</v>
      </c>
      <c r="D407" t="str">
        <f t="shared" si="58"/>
        <v>LV</v>
      </c>
      <c r="E407">
        <f t="shared" si="49"/>
        <v>109</v>
      </c>
      <c r="F407">
        <f t="shared" si="50"/>
        <v>453</v>
      </c>
      <c r="G407">
        <f t="shared" si="51"/>
        <v>4</v>
      </c>
      <c r="H407">
        <f t="shared" si="52"/>
        <v>25</v>
      </c>
      <c r="I407">
        <f t="shared" si="53"/>
        <v>241</v>
      </c>
      <c r="J407">
        <f t="shared" si="54"/>
        <v>1</v>
      </c>
      <c r="K407">
        <f t="shared" si="55"/>
        <v>4</v>
      </c>
      <c r="L407">
        <f t="shared" si="56"/>
        <v>91.4</v>
      </c>
      <c r="M407">
        <f t="shared" si="57"/>
        <v>2</v>
      </c>
    </row>
    <row r="408" spans="1:13" x14ac:dyDescent="0.25">
      <c r="A408" t="s">
        <v>563</v>
      </c>
      <c r="B408" t="str">
        <f t="shared" si="58"/>
        <v>Mark</v>
      </c>
      <c r="C408" t="str">
        <f t="shared" si="58"/>
        <v>Ingram</v>
      </c>
      <c r="D408" t="str">
        <f t="shared" si="58"/>
        <v>NO</v>
      </c>
      <c r="E408">
        <f t="shared" si="49"/>
        <v>137</v>
      </c>
      <c r="F408">
        <f t="shared" si="50"/>
        <v>460</v>
      </c>
      <c r="G408">
        <f t="shared" si="51"/>
        <v>3</v>
      </c>
      <c r="H408">
        <f t="shared" si="52"/>
        <v>24</v>
      </c>
      <c r="I408">
        <f t="shared" si="53"/>
        <v>159</v>
      </c>
      <c r="J408">
        <f t="shared" si="54"/>
        <v>1</v>
      </c>
      <c r="K408">
        <f t="shared" si="55"/>
        <v>4</v>
      </c>
      <c r="L408">
        <f t="shared" si="56"/>
        <v>77.899999999999991</v>
      </c>
      <c r="M408">
        <f t="shared" si="57"/>
        <v>2</v>
      </c>
    </row>
    <row r="409" spans="1:13" x14ac:dyDescent="0.25">
      <c r="A409" t="s">
        <v>582</v>
      </c>
      <c r="B409" t="str">
        <f t="shared" si="58"/>
        <v>Isaiah</v>
      </c>
      <c r="C409" t="str">
        <f t="shared" si="58"/>
        <v>Spiller</v>
      </c>
      <c r="D409" t="str">
        <f t="shared" si="58"/>
        <v>LAC</v>
      </c>
      <c r="E409">
        <f t="shared" si="49"/>
        <v>112</v>
      </c>
      <c r="F409">
        <f t="shared" si="50"/>
        <v>472</v>
      </c>
      <c r="G409">
        <f t="shared" si="51"/>
        <v>4</v>
      </c>
      <c r="H409">
        <f t="shared" si="52"/>
        <v>30</v>
      </c>
      <c r="I409">
        <f t="shared" si="53"/>
        <v>278</v>
      </c>
      <c r="J409">
        <f t="shared" si="54"/>
        <v>2</v>
      </c>
      <c r="K409">
        <f t="shared" si="55"/>
        <v>4</v>
      </c>
      <c r="L409">
        <f t="shared" si="56"/>
        <v>103</v>
      </c>
      <c r="M409">
        <f t="shared" si="57"/>
        <v>2</v>
      </c>
    </row>
    <row r="410" spans="1:13" x14ac:dyDescent="0.25">
      <c r="A410" t="s">
        <v>565</v>
      </c>
      <c r="B410" t="str">
        <f t="shared" si="58"/>
        <v>Rex</v>
      </c>
      <c r="C410" t="str">
        <f t="shared" si="58"/>
        <v>Burkhead</v>
      </c>
      <c r="D410" t="str">
        <f t="shared" si="58"/>
        <v>HOU</v>
      </c>
      <c r="E410">
        <f t="shared" si="49"/>
        <v>90</v>
      </c>
      <c r="F410">
        <f t="shared" si="50"/>
        <v>309</v>
      </c>
      <c r="G410">
        <f t="shared" si="51"/>
        <v>3</v>
      </c>
      <c r="H410">
        <f t="shared" si="52"/>
        <v>26</v>
      </c>
      <c r="I410">
        <f t="shared" si="53"/>
        <v>213</v>
      </c>
      <c r="J410">
        <f t="shared" si="54"/>
        <v>1</v>
      </c>
      <c r="K410">
        <f t="shared" si="55"/>
        <v>2</v>
      </c>
      <c r="L410">
        <f t="shared" si="56"/>
        <v>72.3</v>
      </c>
      <c r="M410">
        <f t="shared" si="57"/>
        <v>1</v>
      </c>
    </row>
    <row r="411" spans="1:13" x14ac:dyDescent="0.25">
      <c r="A411" t="s">
        <v>578</v>
      </c>
      <c r="B411" t="str">
        <f t="shared" si="58"/>
        <v>Isiah</v>
      </c>
      <c r="C411" t="str">
        <f t="shared" si="58"/>
        <v>Pacheco</v>
      </c>
      <c r="D411" t="str">
        <f t="shared" si="58"/>
        <v>KC</v>
      </c>
      <c r="E411">
        <f t="shared" si="49"/>
        <v>107</v>
      </c>
      <c r="F411">
        <f t="shared" si="50"/>
        <v>476</v>
      </c>
      <c r="G411">
        <f t="shared" si="51"/>
        <v>4</v>
      </c>
      <c r="H411">
        <f t="shared" si="52"/>
        <v>29</v>
      </c>
      <c r="I411">
        <f t="shared" si="53"/>
        <v>266</v>
      </c>
      <c r="J411">
        <f t="shared" si="54"/>
        <v>1</v>
      </c>
      <c r="K411">
        <f t="shared" si="55"/>
        <v>4</v>
      </c>
      <c r="L411">
        <f t="shared" si="56"/>
        <v>96.2</v>
      </c>
      <c r="M411">
        <f t="shared" si="57"/>
        <v>2</v>
      </c>
    </row>
    <row r="412" spans="1:13" x14ac:dyDescent="0.25">
      <c r="A412" t="s">
        <v>592</v>
      </c>
      <c r="B412" t="str">
        <f t="shared" si="58"/>
        <v>Darrel</v>
      </c>
      <c r="C412" t="str">
        <f t="shared" si="58"/>
        <v>Williams</v>
      </c>
      <c r="D412" t="str">
        <f t="shared" si="58"/>
        <v>ARI</v>
      </c>
      <c r="E412">
        <f t="shared" si="49"/>
        <v>141</v>
      </c>
      <c r="F412">
        <f t="shared" si="50"/>
        <v>492</v>
      </c>
      <c r="G412">
        <f t="shared" si="51"/>
        <v>5</v>
      </c>
      <c r="H412">
        <f t="shared" si="52"/>
        <v>34</v>
      </c>
      <c r="I412">
        <f t="shared" si="53"/>
        <v>301</v>
      </c>
      <c r="J412">
        <f t="shared" si="54"/>
        <v>1</v>
      </c>
      <c r="K412">
        <f t="shared" si="55"/>
        <v>4</v>
      </c>
      <c r="L412">
        <f t="shared" si="56"/>
        <v>107.3</v>
      </c>
      <c r="M412">
        <f t="shared" si="57"/>
        <v>2</v>
      </c>
    </row>
    <row r="413" spans="1:13" x14ac:dyDescent="0.25">
      <c r="A413" t="s">
        <v>568</v>
      </c>
      <c r="B413" t="str">
        <f t="shared" si="58"/>
        <v>Khalil</v>
      </c>
      <c r="C413" t="str">
        <f t="shared" si="58"/>
        <v>Herbert</v>
      </c>
      <c r="D413" t="str">
        <f t="shared" si="58"/>
        <v>CHI</v>
      </c>
      <c r="E413">
        <f t="shared" si="49"/>
        <v>132</v>
      </c>
      <c r="F413">
        <f t="shared" si="50"/>
        <v>558</v>
      </c>
      <c r="G413">
        <f t="shared" si="51"/>
        <v>3</v>
      </c>
      <c r="H413">
        <f t="shared" si="52"/>
        <v>14</v>
      </c>
      <c r="I413">
        <f t="shared" si="53"/>
        <v>100</v>
      </c>
      <c r="J413">
        <f t="shared" si="54"/>
        <v>0</v>
      </c>
      <c r="K413">
        <f t="shared" si="55"/>
        <v>4</v>
      </c>
      <c r="L413">
        <f t="shared" si="56"/>
        <v>75.900000000000006</v>
      </c>
      <c r="M413">
        <f t="shared" si="57"/>
        <v>2</v>
      </c>
    </row>
    <row r="414" spans="1:13" x14ac:dyDescent="0.25">
      <c r="A414" t="s">
        <v>580</v>
      </c>
      <c r="B414" t="str">
        <f t="shared" si="58"/>
        <v>D'Onta</v>
      </c>
      <c r="C414" t="str">
        <f t="shared" si="58"/>
        <v>Foreman</v>
      </c>
      <c r="D414" t="str">
        <f t="shared" si="58"/>
        <v>CAR</v>
      </c>
      <c r="E414">
        <f t="shared" si="49"/>
        <v>130</v>
      </c>
      <c r="F414">
        <f t="shared" si="50"/>
        <v>536</v>
      </c>
      <c r="G414">
        <f t="shared" si="51"/>
        <v>3</v>
      </c>
      <c r="H414">
        <f t="shared" si="52"/>
        <v>5</v>
      </c>
      <c r="I414">
        <f t="shared" si="53"/>
        <v>71</v>
      </c>
      <c r="J414">
        <f t="shared" si="54"/>
        <v>0</v>
      </c>
      <c r="K414">
        <f t="shared" si="55"/>
        <v>2</v>
      </c>
      <c r="L414">
        <f t="shared" si="56"/>
        <v>74.699999999999989</v>
      </c>
      <c r="M414">
        <f t="shared" si="57"/>
        <v>1</v>
      </c>
    </row>
    <row r="415" spans="1:13" x14ac:dyDescent="0.25">
      <c r="A415" t="s">
        <v>586</v>
      </c>
      <c r="B415" t="str">
        <f t="shared" si="58"/>
        <v>Matt</v>
      </c>
      <c r="C415" t="str">
        <f t="shared" si="58"/>
        <v>Breida</v>
      </c>
      <c r="D415" t="str">
        <f t="shared" si="58"/>
        <v>NYG</v>
      </c>
      <c r="E415">
        <f t="shared" si="49"/>
        <v>106</v>
      </c>
      <c r="F415">
        <f t="shared" si="50"/>
        <v>418</v>
      </c>
      <c r="G415">
        <f t="shared" si="51"/>
        <v>2</v>
      </c>
      <c r="H415">
        <f t="shared" si="52"/>
        <v>17</v>
      </c>
      <c r="I415">
        <f t="shared" si="53"/>
        <v>140</v>
      </c>
      <c r="J415">
        <f t="shared" si="54"/>
        <v>2</v>
      </c>
      <c r="K415">
        <f t="shared" si="55"/>
        <v>6</v>
      </c>
      <c r="L415">
        <f t="shared" si="56"/>
        <v>67.8</v>
      </c>
      <c r="M415">
        <f t="shared" si="57"/>
        <v>3</v>
      </c>
    </row>
    <row r="416" spans="1:13" x14ac:dyDescent="0.25">
      <c r="A416" t="s">
        <v>574</v>
      </c>
      <c r="B416" t="str">
        <f t="shared" si="58"/>
        <v>Jerick</v>
      </c>
      <c r="C416" t="str">
        <f t="shared" si="58"/>
        <v>McKinnon</v>
      </c>
      <c r="D416" t="str">
        <f t="shared" si="58"/>
        <v>KC</v>
      </c>
      <c r="E416">
        <f t="shared" si="49"/>
        <v>56</v>
      </c>
      <c r="F416">
        <f t="shared" si="50"/>
        <v>236</v>
      </c>
      <c r="G416">
        <f t="shared" si="51"/>
        <v>1</v>
      </c>
      <c r="H416">
        <f t="shared" si="52"/>
        <v>33</v>
      </c>
      <c r="I416">
        <f t="shared" si="53"/>
        <v>313</v>
      </c>
      <c r="J416">
        <f t="shared" si="54"/>
        <v>2</v>
      </c>
      <c r="K416">
        <f t="shared" si="55"/>
        <v>2</v>
      </c>
      <c r="L416">
        <f t="shared" si="56"/>
        <v>68.900000000000006</v>
      </c>
      <c r="M416">
        <f t="shared" si="57"/>
        <v>1</v>
      </c>
    </row>
    <row r="417" spans="1:13" x14ac:dyDescent="0.25">
      <c r="A417" t="s">
        <v>600</v>
      </c>
      <c r="B417" t="str">
        <f t="shared" ref="B417:D453" si="59">INDEX(B$3:B$126,MATCH($A417,$A$3:$A$126,0))</f>
        <v>Tyrion</v>
      </c>
      <c r="C417" t="str">
        <f t="shared" si="59"/>
        <v>Davis-Price</v>
      </c>
      <c r="D417" t="str">
        <f t="shared" si="59"/>
        <v>SF</v>
      </c>
      <c r="E417">
        <f t="shared" ref="E417:E453" si="60">-INDEX(E$3:E$126,MATCH($A417,$A$3:$A$126,0))+INDEX(R$3:R$133,MATCH($A417,$N$3:$N$133,0))+INDEX(AE$3:AE$111,MATCH($A417,$AA$3:$AA$111,0))</f>
        <v>99</v>
      </c>
      <c r="F417">
        <f t="shared" ref="F417:F453" si="61">-INDEX(F$3:F$126,MATCH($A417,$A$3:$A$126,0))+INDEX(S$3:S$133,MATCH($A417,$N$3:$N$133,0))+INDEX(AF$3:AF$111,MATCH($A417,$AA$3:$AA$111,0))</f>
        <v>390</v>
      </c>
      <c r="G417">
        <f t="shared" ref="G417:G453" si="62">-INDEX(G$3:G$126,MATCH($A417,$A$3:$A$126,0))+INDEX(T$3:T$133,MATCH($A417,$N$3:$N$133,0))+INDEX(AG$3:AG$111,MATCH($A417,$AA$3:$AA$111,0))</f>
        <v>3</v>
      </c>
      <c r="H417">
        <f t="shared" ref="H417:H453" si="63">-INDEX(H$3:H$126,MATCH($A417,$A$3:$A$126,0))+INDEX(U$3:U$133,MATCH($A417,$N$3:$N$133,0))+INDEX(AH$3:AH$111,MATCH($A417,$AA$3:$AA$111,0))</f>
        <v>31</v>
      </c>
      <c r="I417">
        <f t="shared" ref="I417:I453" si="64">-INDEX(I$3:I$126,MATCH($A417,$A$3:$A$126,0))+INDEX(V$3:V$133,MATCH($A417,$N$3:$N$133,0))+INDEX(AI$3:AI$111,MATCH($A417,$AA$3:$AA$111,0))</f>
        <v>323</v>
      </c>
      <c r="J417">
        <f t="shared" ref="J417:J453" si="65">-INDEX(J$3:J$126,MATCH($A417,$A$3:$A$126,0))+INDEX(W$3:W$133,MATCH($A417,$N$3:$N$133,0))+INDEX(AJ$3:AJ$111,MATCH($A417,$AA$3:$AA$111,0))</f>
        <v>1</v>
      </c>
      <c r="K417">
        <f t="shared" ref="K417:K453" si="66">-INDEX(K$3:K$126,MATCH($A417,$A$3:$A$126,0))+INDEX(X$3:X$133,MATCH($A417,$N$3:$N$133,0))+INDEX(AK$3:AK$111,MATCH($A417,$AA$3:$AA$111,0))</f>
        <v>4</v>
      </c>
      <c r="L417">
        <f t="shared" ref="L417:L453" si="67">-INDEX(L$3:L$126,MATCH($A417,$A$3:$A$126,0))+INDEX(Y$3:Y$133,MATCH($A417,$N$3:$N$133,0))+INDEX(AL$3:AL$111,MATCH($A417,$AA$3:$AA$111,0))</f>
        <v>87.4</v>
      </c>
      <c r="M417">
        <f t="shared" ref="M417:M453" si="68">K417/2</f>
        <v>2</v>
      </c>
    </row>
    <row r="418" spans="1:13" x14ac:dyDescent="0.25">
      <c r="A418" t="s">
        <v>581</v>
      </c>
      <c r="B418" t="str">
        <f t="shared" si="59"/>
        <v>Samaje</v>
      </c>
      <c r="C418" t="str">
        <f t="shared" si="59"/>
        <v>Perine</v>
      </c>
      <c r="D418" t="str">
        <f t="shared" si="59"/>
        <v>CIN</v>
      </c>
      <c r="E418">
        <f t="shared" si="60"/>
        <v>100</v>
      </c>
      <c r="F418">
        <f t="shared" si="61"/>
        <v>429</v>
      </c>
      <c r="G418">
        <f t="shared" si="62"/>
        <v>2</v>
      </c>
      <c r="H418">
        <f t="shared" si="63"/>
        <v>13</v>
      </c>
      <c r="I418">
        <f t="shared" si="64"/>
        <v>96</v>
      </c>
      <c r="J418">
        <f t="shared" si="65"/>
        <v>1</v>
      </c>
      <c r="K418">
        <f t="shared" si="66"/>
        <v>2</v>
      </c>
      <c r="L418">
        <f t="shared" si="67"/>
        <v>66.599999999999994</v>
      </c>
      <c r="M418">
        <f t="shared" si="68"/>
        <v>1</v>
      </c>
    </row>
    <row r="419" spans="1:13" x14ac:dyDescent="0.25">
      <c r="A419" t="s">
        <v>584</v>
      </c>
      <c r="B419" t="str">
        <f t="shared" si="59"/>
        <v>Dontrell</v>
      </c>
      <c r="C419" t="str">
        <f t="shared" si="59"/>
        <v>Hilliard</v>
      </c>
      <c r="D419" t="str">
        <f t="shared" si="59"/>
        <v>TEN</v>
      </c>
      <c r="E419">
        <f t="shared" si="60"/>
        <v>70</v>
      </c>
      <c r="F419">
        <f t="shared" si="61"/>
        <v>425</v>
      </c>
      <c r="G419">
        <f t="shared" si="62"/>
        <v>3</v>
      </c>
      <c r="H419">
        <f t="shared" si="63"/>
        <v>33</v>
      </c>
      <c r="I419">
        <f t="shared" si="64"/>
        <v>166</v>
      </c>
      <c r="J419">
        <f t="shared" si="65"/>
        <v>0</v>
      </c>
      <c r="K419">
        <f t="shared" si="66"/>
        <v>4</v>
      </c>
      <c r="L419">
        <f t="shared" si="67"/>
        <v>69.099999999999994</v>
      </c>
      <c r="M419">
        <f t="shared" si="68"/>
        <v>2</v>
      </c>
    </row>
    <row r="420" spans="1:13" x14ac:dyDescent="0.25">
      <c r="A420" t="s">
        <v>604</v>
      </c>
      <c r="B420" t="str">
        <f t="shared" si="59"/>
        <v>Kenyan</v>
      </c>
      <c r="C420" t="str">
        <f t="shared" si="59"/>
        <v>Drake</v>
      </c>
      <c r="D420" t="str">
        <f t="shared" si="59"/>
        <v>BAL</v>
      </c>
      <c r="E420">
        <f t="shared" si="60"/>
        <v>125.5</v>
      </c>
      <c r="F420">
        <f t="shared" si="61"/>
        <v>544.5</v>
      </c>
      <c r="G420">
        <f t="shared" si="62"/>
        <v>4</v>
      </c>
      <c r="H420">
        <f t="shared" si="63"/>
        <v>40.5</v>
      </c>
      <c r="I420">
        <f t="shared" si="64"/>
        <v>359</v>
      </c>
      <c r="J420">
        <f t="shared" si="65"/>
        <v>1.5</v>
      </c>
      <c r="K420">
        <f t="shared" si="66"/>
        <v>2</v>
      </c>
      <c r="L420">
        <f t="shared" si="67"/>
        <v>119.4</v>
      </c>
      <c r="M420">
        <f t="shared" si="68"/>
        <v>1</v>
      </c>
    </row>
    <row r="421" spans="1:13" x14ac:dyDescent="0.25">
      <c r="A421" t="s">
        <v>589</v>
      </c>
      <c r="B421" t="str">
        <f t="shared" si="59"/>
        <v>Hassan</v>
      </c>
      <c r="C421" t="str">
        <f t="shared" si="59"/>
        <v>Haskins</v>
      </c>
      <c r="D421" t="str">
        <f t="shared" si="59"/>
        <v>TEN</v>
      </c>
      <c r="E421">
        <f t="shared" si="60"/>
        <v>112</v>
      </c>
      <c r="F421">
        <f t="shared" si="61"/>
        <v>534</v>
      </c>
      <c r="G421">
        <f t="shared" si="62"/>
        <v>4</v>
      </c>
      <c r="H421">
        <f t="shared" si="63"/>
        <v>14</v>
      </c>
      <c r="I421">
        <f t="shared" si="64"/>
        <v>127</v>
      </c>
      <c r="J421">
        <f t="shared" si="65"/>
        <v>1</v>
      </c>
      <c r="K421">
        <f t="shared" si="66"/>
        <v>4</v>
      </c>
      <c r="L421">
        <f t="shared" si="67"/>
        <v>88.1</v>
      </c>
      <c r="M421">
        <f t="shared" si="68"/>
        <v>2</v>
      </c>
    </row>
    <row r="422" spans="1:13" x14ac:dyDescent="0.25">
      <c r="A422" t="s">
        <v>587</v>
      </c>
      <c r="B422" t="str">
        <f t="shared" si="59"/>
        <v>Sony</v>
      </c>
      <c r="C422" t="str">
        <f t="shared" si="59"/>
        <v>Michel</v>
      </c>
      <c r="D422" t="str">
        <f t="shared" si="59"/>
        <v>LAC</v>
      </c>
      <c r="E422">
        <f t="shared" si="60"/>
        <v>103</v>
      </c>
      <c r="F422">
        <f t="shared" si="61"/>
        <v>445</v>
      </c>
      <c r="G422">
        <f t="shared" si="62"/>
        <v>2</v>
      </c>
      <c r="H422">
        <f t="shared" si="63"/>
        <v>11</v>
      </c>
      <c r="I422">
        <f t="shared" si="64"/>
        <v>56</v>
      </c>
      <c r="J422">
        <f t="shared" si="65"/>
        <v>0</v>
      </c>
      <c r="K422">
        <f t="shared" si="66"/>
        <v>2</v>
      </c>
      <c r="L422">
        <f t="shared" si="67"/>
        <v>58.100000000000009</v>
      </c>
      <c r="M422">
        <f t="shared" si="68"/>
        <v>1</v>
      </c>
    </row>
    <row r="423" spans="1:13" x14ac:dyDescent="0.25">
      <c r="A423" t="s">
        <v>585</v>
      </c>
      <c r="B423" t="str">
        <f t="shared" si="59"/>
        <v>Eno</v>
      </c>
      <c r="C423" t="str">
        <f t="shared" si="59"/>
        <v>Benjamin</v>
      </c>
      <c r="D423" t="str">
        <f t="shared" si="59"/>
        <v>ARI</v>
      </c>
      <c r="E423">
        <f t="shared" si="60"/>
        <v>67</v>
      </c>
      <c r="F423">
        <f t="shared" si="61"/>
        <v>263</v>
      </c>
      <c r="G423">
        <f t="shared" si="62"/>
        <v>2</v>
      </c>
      <c r="H423">
        <f t="shared" si="63"/>
        <v>7.5</v>
      </c>
      <c r="I423">
        <f t="shared" si="64"/>
        <v>73</v>
      </c>
      <c r="J423">
        <f t="shared" si="65"/>
        <v>0</v>
      </c>
      <c r="K423">
        <f t="shared" si="66"/>
        <v>0</v>
      </c>
      <c r="L423">
        <f t="shared" si="67"/>
        <v>45.599999999999994</v>
      </c>
      <c r="M423">
        <f t="shared" si="68"/>
        <v>0</v>
      </c>
    </row>
    <row r="424" spans="1:13" x14ac:dyDescent="0.25">
      <c r="A424" t="s">
        <v>590</v>
      </c>
      <c r="B424" t="str">
        <f t="shared" si="59"/>
        <v>Chuba</v>
      </c>
      <c r="C424" t="str">
        <f t="shared" si="59"/>
        <v>Hubbard</v>
      </c>
      <c r="D424" t="str">
        <f t="shared" si="59"/>
        <v>CAR</v>
      </c>
      <c r="E424">
        <f t="shared" si="60"/>
        <v>91</v>
      </c>
      <c r="F424">
        <f t="shared" si="61"/>
        <v>316</v>
      </c>
      <c r="G424">
        <f t="shared" si="62"/>
        <v>3</v>
      </c>
      <c r="H424">
        <f t="shared" si="63"/>
        <v>18</v>
      </c>
      <c r="I424">
        <f t="shared" si="64"/>
        <v>126</v>
      </c>
      <c r="J424">
        <f t="shared" si="65"/>
        <v>1</v>
      </c>
      <c r="K424">
        <f t="shared" si="66"/>
        <v>2</v>
      </c>
      <c r="L424">
        <f t="shared" si="67"/>
        <v>64.2</v>
      </c>
      <c r="M424">
        <f t="shared" si="68"/>
        <v>1</v>
      </c>
    </row>
    <row r="425" spans="1:13" x14ac:dyDescent="0.25">
      <c r="A425" t="s">
        <v>576</v>
      </c>
      <c r="B425" t="str">
        <f t="shared" si="59"/>
        <v>Ameer</v>
      </c>
      <c r="C425" t="str">
        <f t="shared" si="59"/>
        <v>Abdullah</v>
      </c>
      <c r="D425" t="str">
        <f t="shared" si="59"/>
        <v>LV</v>
      </c>
      <c r="E425">
        <f t="shared" si="60"/>
        <v>39</v>
      </c>
      <c r="F425">
        <f t="shared" si="61"/>
        <v>130</v>
      </c>
      <c r="G425">
        <f t="shared" si="62"/>
        <v>0</v>
      </c>
      <c r="H425">
        <f t="shared" si="63"/>
        <v>28</v>
      </c>
      <c r="I425">
        <f t="shared" si="64"/>
        <v>240</v>
      </c>
      <c r="J425">
        <f t="shared" si="65"/>
        <v>1</v>
      </c>
      <c r="K425">
        <f t="shared" si="66"/>
        <v>2</v>
      </c>
      <c r="L425">
        <f t="shared" si="67"/>
        <v>39</v>
      </c>
      <c r="M425">
        <f t="shared" si="68"/>
        <v>1</v>
      </c>
    </row>
    <row r="426" spans="1:13" x14ac:dyDescent="0.25">
      <c r="A426" t="s">
        <v>579</v>
      </c>
      <c r="B426" t="str">
        <f t="shared" si="59"/>
        <v>Boston</v>
      </c>
      <c r="C426" t="str">
        <f t="shared" si="59"/>
        <v>Scott</v>
      </c>
      <c r="D426" t="str">
        <f t="shared" si="59"/>
        <v>PHI</v>
      </c>
      <c r="E426">
        <f t="shared" si="60"/>
        <v>36</v>
      </c>
      <c r="F426">
        <f t="shared" si="61"/>
        <v>170</v>
      </c>
      <c r="G426">
        <f t="shared" si="62"/>
        <v>3</v>
      </c>
      <c r="H426">
        <f t="shared" si="63"/>
        <v>4</v>
      </c>
      <c r="I426">
        <f t="shared" si="64"/>
        <v>28</v>
      </c>
      <c r="J426">
        <f t="shared" si="65"/>
        <v>0</v>
      </c>
      <c r="K426">
        <f t="shared" si="66"/>
        <v>0</v>
      </c>
      <c r="L426">
        <f t="shared" si="67"/>
        <v>37.9</v>
      </c>
      <c r="M426">
        <f t="shared" si="68"/>
        <v>0</v>
      </c>
    </row>
    <row r="427" spans="1:13" x14ac:dyDescent="0.25">
      <c r="A427" t="s">
        <v>599</v>
      </c>
      <c r="B427" t="str">
        <f t="shared" si="59"/>
        <v>Kyle</v>
      </c>
      <c r="C427" t="str">
        <f t="shared" si="59"/>
        <v>Juszczyk</v>
      </c>
      <c r="D427" t="str">
        <f t="shared" si="59"/>
        <v>SF</v>
      </c>
      <c r="E427">
        <f t="shared" si="60"/>
        <v>11.5</v>
      </c>
      <c r="F427">
        <f t="shared" si="61"/>
        <v>30.5</v>
      </c>
      <c r="G427">
        <f t="shared" si="62"/>
        <v>1</v>
      </c>
      <c r="H427">
        <f t="shared" si="63"/>
        <v>27.5</v>
      </c>
      <c r="I427">
        <f t="shared" si="64"/>
        <v>339</v>
      </c>
      <c r="J427">
        <f t="shared" si="65"/>
        <v>2.5</v>
      </c>
      <c r="K427">
        <f t="shared" si="66"/>
        <v>0</v>
      </c>
      <c r="L427">
        <f t="shared" si="67"/>
        <v>58</v>
      </c>
      <c r="M427">
        <f t="shared" si="68"/>
        <v>0</v>
      </c>
    </row>
    <row r="428" spans="1:13" x14ac:dyDescent="0.25">
      <c r="A428" t="s">
        <v>583</v>
      </c>
      <c r="B428" t="str">
        <f t="shared" si="59"/>
        <v>Jeff</v>
      </c>
      <c r="C428" t="str">
        <f t="shared" si="59"/>
        <v>Wilson</v>
      </c>
      <c r="D428" t="str">
        <f t="shared" si="59"/>
        <v>SF</v>
      </c>
      <c r="E428">
        <f t="shared" si="60"/>
        <v>76</v>
      </c>
      <c r="F428">
        <f t="shared" si="61"/>
        <v>261</v>
      </c>
      <c r="G428">
        <f t="shared" si="62"/>
        <v>2</v>
      </c>
      <c r="H428">
        <f t="shared" si="63"/>
        <v>12</v>
      </c>
      <c r="I428">
        <f t="shared" si="64"/>
        <v>81</v>
      </c>
      <c r="J428">
        <f t="shared" si="65"/>
        <v>1</v>
      </c>
      <c r="K428">
        <f t="shared" si="66"/>
        <v>2</v>
      </c>
      <c r="L428">
        <f t="shared" si="67"/>
        <v>48.2</v>
      </c>
      <c r="M428">
        <f t="shared" si="68"/>
        <v>1</v>
      </c>
    </row>
    <row r="429" spans="1:13" x14ac:dyDescent="0.25">
      <c r="A429" t="s">
        <v>619</v>
      </c>
      <c r="B429" t="str">
        <f t="shared" si="59"/>
        <v>Brandon</v>
      </c>
      <c r="C429" t="str">
        <f t="shared" si="59"/>
        <v>Bolden</v>
      </c>
      <c r="D429" t="str">
        <f t="shared" si="59"/>
        <v>LV</v>
      </c>
      <c r="E429">
        <f t="shared" si="60"/>
        <v>39</v>
      </c>
      <c r="F429">
        <f t="shared" si="61"/>
        <v>191</v>
      </c>
      <c r="G429">
        <f t="shared" si="62"/>
        <v>1</v>
      </c>
      <c r="H429">
        <f t="shared" si="63"/>
        <v>30</v>
      </c>
      <c r="I429">
        <f t="shared" si="64"/>
        <v>311</v>
      </c>
      <c r="J429">
        <f t="shared" si="65"/>
        <v>1</v>
      </c>
      <c r="K429">
        <f t="shared" si="66"/>
        <v>2</v>
      </c>
      <c r="L429">
        <f t="shared" si="67"/>
        <v>58.2</v>
      </c>
      <c r="M429">
        <f t="shared" si="68"/>
        <v>1</v>
      </c>
    </row>
    <row r="430" spans="1:13" x14ac:dyDescent="0.25">
      <c r="A430" t="s">
        <v>605</v>
      </c>
      <c r="B430" t="str">
        <f t="shared" si="59"/>
        <v>Craig</v>
      </c>
      <c r="C430" t="str">
        <f t="shared" si="59"/>
        <v>Reynolds</v>
      </c>
      <c r="D430" t="str">
        <f t="shared" si="59"/>
        <v>DET</v>
      </c>
      <c r="E430">
        <f t="shared" si="60"/>
        <v>102.5</v>
      </c>
      <c r="F430">
        <f t="shared" si="61"/>
        <v>474.5</v>
      </c>
      <c r="G430">
        <f t="shared" si="62"/>
        <v>1</v>
      </c>
      <c r="H430">
        <f t="shared" si="63"/>
        <v>31.5</v>
      </c>
      <c r="I430">
        <f t="shared" si="64"/>
        <v>244.5</v>
      </c>
      <c r="J430">
        <f t="shared" si="65"/>
        <v>1.5</v>
      </c>
      <c r="K430">
        <f t="shared" si="66"/>
        <v>2</v>
      </c>
      <c r="L430">
        <f t="shared" si="67"/>
        <v>82.899999999999991</v>
      </c>
      <c r="M430">
        <f t="shared" si="68"/>
        <v>1</v>
      </c>
    </row>
    <row r="431" spans="1:13" x14ac:dyDescent="0.25">
      <c r="A431" t="s">
        <v>595</v>
      </c>
      <c r="B431" t="str">
        <f t="shared" si="59"/>
        <v>Ke'Shawn</v>
      </c>
      <c r="C431" t="str">
        <f t="shared" si="59"/>
        <v>Vaughn</v>
      </c>
      <c r="D431" t="str">
        <f t="shared" si="59"/>
        <v>TB</v>
      </c>
      <c r="E431">
        <f t="shared" si="60"/>
        <v>58</v>
      </c>
      <c r="F431">
        <f t="shared" si="61"/>
        <v>230</v>
      </c>
      <c r="G431">
        <f t="shared" si="62"/>
        <v>3</v>
      </c>
      <c r="H431">
        <f t="shared" si="63"/>
        <v>6</v>
      </c>
      <c r="I431">
        <f t="shared" si="64"/>
        <v>33</v>
      </c>
      <c r="J431">
        <f t="shared" si="65"/>
        <v>0</v>
      </c>
      <c r="K431">
        <f t="shared" si="66"/>
        <v>2</v>
      </c>
      <c r="L431">
        <f t="shared" si="67"/>
        <v>40.299999999999997</v>
      </c>
      <c r="M431">
        <f t="shared" si="68"/>
        <v>1</v>
      </c>
    </row>
    <row r="432" spans="1:13" x14ac:dyDescent="0.25">
      <c r="A432" t="s">
        <v>596</v>
      </c>
      <c r="B432" t="str">
        <f t="shared" si="59"/>
        <v>Ronald</v>
      </c>
      <c r="C432" t="str">
        <f t="shared" si="59"/>
        <v>Jones</v>
      </c>
      <c r="D432" t="str">
        <f t="shared" si="59"/>
        <v>KC</v>
      </c>
      <c r="E432">
        <f t="shared" si="60"/>
        <v>63</v>
      </c>
      <c r="F432">
        <f t="shared" si="61"/>
        <v>290</v>
      </c>
      <c r="G432">
        <f t="shared" si="62"/>
        <v>2</v>
      </c>
      <c r="H432">
        <f t="shared" si="63"/>
        <v>5</v>
      </c>
      <c r="I432">
        <f t="shared" si="64"/>
        <v>37</v>
      </c>
      <c r="J432">
        <f t="shared" si="65"/>
        <v>0</v>
      </c>
      <c r="K432">
        <f t="shared" si="66"/>
        <v>2</v>
      </c>
      <c r="L432">
        <f t="shared" si="67"/>
        <v>40.800000000000004</v>
      </c>
      <c r="M432">
        <f t="shared" si="68"/>
        <v>1</v>
      </c>
    </row>
    <row r="433" spans="1:13" x14ac:dyDescent="0.25">
      <c r="A433" t="s">
        <v>607</v>
      </c>
      <c r="B433" t="str">
        <f t="shared" si="59"/>
        <v>D'Ernest</v>
      </c>
      <c r="C433" t="str">
        <f t="shared" si="59"/>
        <v>Johnson</v>
      </c>
      <c r="D433" t="str">
        <f t="shared" si="59"/>
        <v>CLE</v>
      </c>
      <c r="E433">
        <f t="shared" si="60"/>
        <v>32</v>
      </c>
      <c r="F433">
        <f t="shared" si="61"/>
        <v>171</v>
      </c>
      <c r="G433">
        <f t="shared" si="62"/>
        <v>1</v>
      </c>
      <c r="H433">
        <f t="shared" si="63"/>
        <v>4</v>
      </c>
      <c r="I433">
        <f t="shared" si="64"/>
        <v>28</v>
      </c>
      <c r="J433">
        <f t="shared" si="65"/>
        <v>0</v>
      </c>
      <c r="K433">
        <f t="shared" si="66"/>
        <v>0</v>
      </c>
      <c r="L433">
        <f t="shared" si="67"/>
        <v>25.900000000000002</v>
      </c>
      <c r="M433">
        <f t="shared" si="68"/>
        <v>0</v>
      </c>
    </row>
    <row r="434" spans="1:13" x14ac:dyDescent="0.25">
      <c r="A434" t="s">
        <v>639</v>
      </c>
      <c r="B434" t="str">
        <f t="shared" si="59"/>
        <v>Jermar</v>
      </c>
      <c r="C434" t="str">
        <f t="shared" si="59"/>
        <v>Jefferson</v>
      </c>
      <c r="D434" t="str">
        <f t="shared" si="59"/>
        <v>DET</v>
      </c>
      <c r="E434">
        <f t="shared" si="60"/>
        <v>22</v>
      </c>
      <c r="F434">
        <f t="shared" si="61"/>
        <v>116</v>
      </c>
      <c r="G434">
        <f t="shared" si="62"/>
        <v>4</v>
      </c>
      <c r="H434">
        <f t="shared" si="63"/>
        <v>3</v>
      </c>
      <c r="I434">
        <f t="shared" si="64"/>
        <v>20</v>
      </c>
      <c r="J434">
        <f t="shared" si="65"/>
        <v>0</v>
      </c>
      <c r="K434">
        <f t="shared" si="66"/>
        <v>0</v>
      </c>
      <c r="L434">
        <f t="shared" si="67"/>
        <v>37.599999999999994</v>
      </c>
      <c r="M434">
        <f t="shared" si="68"/>
        <v>0</v>
      </c>
    </row>
    <row r="435" spans="1:13" x14ac:dyDescent="0.25">
      <c r="A435" t="s">
        <v>606</v>
      </c>
      <c r="B435" t="str">
        <f t="shared" si="59"/>
        <v>Benny</v>
      </c>
      <c r="C435" t="str">
        <f t="shared" si="59"/>
        <v>Snell</v>
      </c>
      <c r="D435" t="str">
        <f t="shared" si="59"/>
        <v>PIT</v>
      </c>
      <c r="E435">
        <f t="shared" si="60"/>
        <v>47</v>
      </c>
      <c r="F435">
        <f t="shared" si="61"/>
        <v>183</v>
      </c>
      <c r="G435">
        <f t="shared" si="62"/>
        <v>1</v>
      </c>
      <c r="H435">
        <f t="shared" si="63"/>
        <v>4</v>
      </c>
      <c r="I435">
        <f t="shared" si="64"/>
        <v>27</v>
      </c>
      <c r="J435">
        <f t="shared" si="65"/>
        <v>0</v>
      </c>
      <c r="K435">
        <f t="shared" si="66"/>
        <v>0</v>
      </c>
      <c r="L435">
        <f t="shared" si="67"/>
        <v>27</v>
      </c>
      <c r="M435">
        <f t="shared" si="68"/>
        <v>0</v>
      </c>
    </row>
    <row r="436" spans="1:13" x14ac:dyDescent="0.25">
      <c r="A436" t="s">
        <v>630</v>
      </c>
      <c r="B436" t="str">
        <f t="shared" si="59"/>
        <v>Mike</v>
      </c>
      <c r="C436" t="str">
        <f t="shared" si="59"/>
        <v>Boone</v>
      </c>
      <c r="D436" t="str">
        <f t="shared" si="59"/>
        <v>DEN</v>
      </c>
      <c r="E436">
        <f t="shared" si="60"/>
        <v>42</v>
      </c>
      <c r="F436">
        <f t="shared" si="61"/>
        <v>267</v>
      </c>
      <c r="G436">
        <f t="shared" si="62"/>
        <v>3</v>
      </c>
      <c r="H436">
        <f t="shared" si="63"/>
        <v>1.5</v>
      </c>
      <c r="I436">
        <f t="shared" si="64"/>
        <v>14</v>
      </c>
      <c r="J436">
        <f t="shared" si="65"/>
        <v>0</v>
      </c>
      <c r="K436">
        <f t="shared" si="66"/>
        <v>0</v>
      </c>
      <c r="L436">
        <f t="shared" si="67"/>
        <v>46.099999999999994</v>
      </c>
      <c r="M436">
        <f t="shared" si="68"/>
        <v>0</v>
      </c>
    </row>
    <row r="437" spans="1:13" x14ac:dyDescent="0.25">
      <c r="A437" t="s">
        <v>627</v>
      </c>
      <c r="B437" t="str">
        <f t="shared" si="59"/>
        <v>Travis</v>
      </c>
      <c r="C437" t="str">
        <f t="shared" si="59"/>
        <v>Homer</v>
      </c>
      <c r="D437" t="str">
        <f t="shared" si="59"/>
        <v>SEA</v>
      </c>
      <c r="E437">
        <f t="shared" si="60"/>
        <v>29</v>
      </c>
      <c r="F437">
        <f t="shared" si="61"/>
        <v>181</v>
      </c>
      <c r="G437">
        <f t="shared" si="62"/>
        <v>1</v>
      </c>
      <c r="H437">
        <f t="shared" si="63"/>
        <v>8</v>
      </c>
      <c r="I437">
        <f t="shared" si="64"/>
        <v>72</v>
      </c>
      <c r="J437">
        <f t="shared" si="65"/>
        <v>0</v>
      </c>
      <c r="K437">
        <f t="shared" si="66"/>
        <v>0</v>
      </c>
      <c r="L437">
        <f t="shared" si="67"/>
        <v>31.400000000000002</v>
      </c>
      <c r="M437">
        <f t="shared" si="68"/>
        <v>0</v>
      </c>
    </row>
    <row r="438" spans="1:13" x14ac:dyDescent="0.25">
      <c r="A438" t="s">
        <v>593</v>
      </c>
      <c r="B438" t="str">
        <f t="shared" si="59"/>
        <v>Mike</v>
      </c>
      <c r="C438" t="str">
        <f t="shared" si="59"/>
        <v>Davis</v>
      </c>
      <c r="D438" t="str">
        <f t="shared" si="59"/>
        <v>BAL</v>
      </c>
      <c r="E438">
        <f t="shared" si="60"/>
        <v>42</v>
      </c>
      <c r="F438">
        <f t="shared" si="61"/>
        <v>211</v>
      </c>
      <c r="G438">
        <f t="shared" si="62"/>
        <v>1</v>
      </c>
      <c r="H438">
        <f t="shared" si="63"/>
        <v>8</v>
      </c>
      <c r="I438">
        <f t="shared" si="64"/>
        <v>48</v>
      </c>
      <c r="J438">
        <f t="shared" si="65"/>
        <v>0</v>
      </c>
      <c r="K438">
        <f t="shared" si="66"/>
        <v>2</v>
      </c>
      <c r="L438">
        <f t="shared" si="67"/>
        <v>27.899999999999995</v>
      </c>
      <c r="M438">
        <f t="shared" si="68"/>
        <v>1</v>
      </c>
    </row>
    <row r="439" spans="1:13" x14ac:dyDescent="0.25">
      <c r="A439" t="s">
        <v>602</v>
      </c>
      <c r="B439" t="str">
        <f t="shared" si="59"/>
        <v>Joshua</v>
      </c>
      <c r="C439" t="str">
        <f t="shared" si="59"/>
        <v>Kelley</v>
      </c>
      <c r="D439" t="str">
        <f t="shared" si="59"/>
        <v>LAC</v>
      </c>
      <c r="E439">
        <f t="shared" si="60"/>
        <v>56</v>
      </c>
      <c r="F439">
        <f t="shared" si="61"/>
        <v>216</v>
      </c>
      <c r="G439">
        <f t="shared" si="62"/>
        <v>1.5</v>
      </c>
      <c r="H439">
        <f t="shared" si="63"/>
        <v>7</v>
      </c>
      <c r="I439">
        <f t="shared" si="64"/>
        <v>48.5</v>
      </c>
      <c r="J439">
        <f t="shared" si="65"/>
        <v>0.2</v>
      </c>
      <c r="K439">
        <f t="shared" si="66"/>
        <v>0</v>
      </c>
      <c r="L439">
        <f t="shared" si="67"/>
        <v>36.900000000000006</v>
      </c>
      <c r="M439">
        <f t="shared" si="68"/>
        <v>0</v>
      </c>
    </row>
    <row r="440" spans="1:13" x14ac:dyDescent="0.25">
      <c r="A440" t="s">
        <v>648</v>
      </c>
      <c r="B440" t="str">
        <f t="shared" si="59"/>
        <v>Demetric</v>
      </c>
      <c r="C440" t="str">
        <f t="shared" si="59"/>
        <v>Felton</v>
      </c>
      <c r="D440" t="str">
        <f t="shared" si="59"/>
        <v>CLE</v>
      </c>
      <c r="E440">
        <f t="shared" si="60"/>
        <v>12</v>
      </c>
      <c r="F440">
        <f t="shared" si="61"/>
        <v>43.5</v>
      </c>
      <c r="G440">
        <f t="shared" si="62"/>
        <v>0</v>
      </c>
      <c r="H440">
        <f t="shared" si="63"/>
        <v>20.5</v>
      </c>
      <c r="I440">
        <f t="shared" si="64"/>
        <v>221.5</v>
      </c>
      <c r="J440">
        <f t="shared" si="65"/>
        <v>3</v>
      </c>
      <c r="K440">
        <f t="shared" si="66"/>
        <v>2</v>
      </c>
      <c r="L440">
        <f t="shared" si="67"/>
        <v>40.5</v>
      </c>
      <c r="M440">
        <f t="shared" si="68"/>
        <v>1</v>
      </c>
    </row>
    <row r="441" spans="1:13" x14ac:dyDescent="0.25">
      <c r="A441" t="s">
        <v>597</v>
      </c>
      <c r="B441" t="str">
        <f t="shared" si="59"/>
        <v>Chris</v>
      </c>
      <c r="C441" t="str">
        <f t="shared" si="59"/>
        <v>Evans</v>
      </c>
      <c r="D441" t="str">
        <f t="shared" si="59"/>
        <v>CIN</v>
      </c>
      <c r="E441">
        <f t="shared" si="60"/>
        <v>32</v>
      </c>
      <c r="F441">
        <f t="shared" si="61"/>
        <v>122.5</v>
      </c>
      <c r="G441">
        <f t="shared" si="62"/>
        <v>0.5</v>
      </c>
      <c r="H441">
        <f t="shared" si="63"/>
        <v>19.5</v>
      </c>
      <c r="I441">
        <f t="shared" si="64"/>
        <v>143</v>
      </c>
      <c r="J441">
        <f t="shared" si="65"/>
        <v>1</v>
      </c>
      <c r="K441">
        <f t="shared" si="66"/>
        <v>0</v>
      </c>
      <c r="L441">
        <f t="shared" si="67"/>
        <v>35.5</v>
      </c>
      <c r="M441">
        <f t="shared" si="68"/>
        <v>0</v>
      </c>
    </row>
    <row r="442" spans="1:13" x14ac:dyDescent="0.25">
      <c r="A442" t="s">
        <v>610</v>
      </c>
      <c r="B442" t="str">
        <f t="shared" si="59"/>
        <v>Snoop</v>
      </c>
      <c r="C442" t="str">
        <f t="shared" si="59"/>
        <v>Conner</v>
      </c>
      <c r="D442" t="str">
        <f t="shared" si="59"/>
        <v>JAC</v>
      </c>
      <c r="E442">
        <f t="shared" si="60"/>
        <v>26</v>
      </c>
      <c r="F442">
        <f t="shared" si="61"/>
        <v>105.5</v>
      </c>
      <c r="G442">
        <f t="shared" si="62"/>
        <v>0.5</v>
      </c>
      <c r="H442">
        <f t="shared" si="63"/>
        <v>5.5</v>
      </c>
      <c r="I442">
        <f t="shared" si="64"/>
        <v>37</v>
      </c>
      <c r="J442">
        <f t="shared" si="65"/>
        <v>0</v>
      </c>
      <c r="K442">
        <f t="shared" si="66"/>
        <v>0</v>
      </c>
      <c r="L442">
        <f t="shared" si="67"/>
        <v>17.2</v>
      </c>
      <c r="M442">
        <f t="shared" si="68"/>
        <v>0</v>
      </c>
    </row>
    <row r="443" spans="1:13" x14ac:dyDescent="0.25">
      <c r="A443" t="s">
        <v>617</v>
      </c>
      <c r="B443" t="str">
        <f t="shared" si="59"/>
        <v>Gary</v>
      </c>
      <c r="C443" t="str">
        <f t="shared" si="59"/>
        <v>Brightwell</v>
      </c>
      <c r="D443" t="str">
        <f t="shared" si="59"/>
        <v>NYG</v>
      </c>
      <c r="E443">
        <f t="shared" si="60"/>
        <v>33.5</v>
      </c>
      <c r="F443">
        <f t="shared" si="61"/>
        <v>133</v>
      </c>
      <c r="G443">
        <f t="shared" si="62"/>
        <v>1</v>
      </c>
      <c r="H443">
        <f t="shared" si="63"/>
        <v>7</v>
      </c>
      <c r="I443">
        <f t="shared" si="64"/>
        <v>51</v>
      </c>
      <c r="J443">
        <f t="shared" si="65"/>
        <v>0</v>
      </c>
      <c r="K443">
        <f t="shared" si="66"/>
        <v>0</v>
      </c>
      <c r="L443">
        <f t="shared" si="67"/>
        <v>24.400000000000002</v>
      </c>
      <c r="M443">
        <f t="shared" si="68"/>
        <v>0</v>
      </c>
    </row>
    <row r="444" spans="1:13" x14ac:dyDescent="0.25">
      <c r="A444" t="s">
        <v>624</v>
      </c>
      <c r="B444" t="str">
        <f t="shared" si="59"/>
        <v>Pierre</v>
      </c>
      <c r="C444" t="str">
        <f t="shared" si="59"/>
        <v>Strong</v>
      </c>
      <c r="D444" t="str">
        <f t="shared" si="59"/>
        <v>NE</v>
      </c>
      <c r="E444">
        <f t="shared" si="60"/>
        <v>45.5</v>
      </c>
      <c r="F444">
        <f t="shared" si="61"/>
        <v>194</v>
      </c>
      <c r="G444">
        <f t="shared" si="62"/>
        <v>1</v>
      </c>
      <c r="H444">
        <f t="shared" si="63"/>
        <v>4.5</v>
      </c>
      <c r="I444">
        <f t="shared" si="64"/>
        <v>37</v>
      </c>
      <c r="J444">
        <f t="shared" si="65"/>
        <v>0</v>
      </c>
      <c r="K444">
        <f t="shared" si="66"/>
        <v>0</v>
      </c>
      <c r="L444">
        <f t="shared" si="67"/>
        <v>29.1</v>
      </c>
      <c r="M444">
        <f t="shared" si="68"/>
        <v>0</v>
      </c>
    </row>
    <row r="445" spans="1:13" x14ac:dyDescent="0.25">
      <c r="A445" t="s">
        <v>631</v>
      </c>
      <c r="B445" t="str">
        <f t="shared" si="59"/>
        <v>Keaontay</v>
      </c>
      <c r="C445" t="str">
        <f t="shared" si="59"/>
        <v>Ingram</v>
      </c>
      <c r="D445" t="str">
        <f t="shared" si="59"/>
        <v>ARI</v>
      </c>
      <c r="E445">
        <f t="shared" si="60"/>
        <v>36.5</v>
      </c>
      <c r="F445">
        <f t="shared" si="61"/>
        <v>149</v>
      </c>
      <c r="G445">
        <f t="shared" si="62"/>
        <v>1.5</v>
      </c>
      <c r="H445">
        <f t="shared" si="63"/>
        <v>4.5</v>
      </c>
      <c r="I445">
        <f t="shared" si="64"/>
        <v>47.5</v>
      </c>
      <c r="J445">
        <f t="shared" si="65"/>
        <v>0</v>
      </c>
      <c r="K445">
        <f t="shared" si="66"/>
        <v>0</v>
      </c>
      <c r="L445">
        <f t="shared" si="67"/>
        <v>28.700000000000003</v>
      </c>
      <c r="M445">
        <f t="shared" si="68"/>
        <v>0</v>
      </c>
    </row>
    <row r="446" spans="1:13" x14ac:dyDescent="0.25">
      <c r="A446" t="s">
        <v>643</v>
      </c>
      <c r="B446" t="str">
        <f t="shared" si="59"/>
        <v>Antonio</v>
      </c>
      <c r="C446" t="str">
        <f t="shared" si="59"/>
        <v>Williams</v>
      </c>
      <c r="D446" t="str">
        <f t="shared" si="59"/>
        <v>NYG</v>
      </c>
      <c r="E446">
        <f t="shared" si="60"/>
        <v>45</v>
      </c>
      <c r="F446">
        <f t="shared" si="61"/>
        <v>226.5</v>
      </c>
      <c r="G446">
        <f t="shared" si="62"/>
        <v>1.5</v>
      </c>
      <c r="H446">
        <f t="shared" si="63"/>
        <v>4.5</v>
      </c>
      <c r="I446">
        <f t="shared" si="64"/>
        <v>40.5</v>
      </c>
      <c r="J446">
        <f t="shared" si="65"/>
        <v>0</v>
      </c>
      <c r="K446">
        <f t="shared" si="66"/>
        <v>0</v>
      </c>
      <c r="L446">
        <f t="shared" si="67"/>
        <v>35.700000000000003</v>
      </c>
      <c r="M446">
        <f t="shared" si="68"/>
        <v>0</v>
      </c>
    </row>
    <row r="447" spans="1:13" x14ac:dyDescent="0.25">
      <c r="A447" t="s">
        <v>598</v>
      </c>
      <c r="B447" t="str">
        <f t="shared" si="59"/>
        <v>Jaylen</v>
      </c>
      <c r="C447" t="str">
        <f t="shared" si="59"/>
        <v>Warren</v>
      </c>
      <c r="D447" t="str">
        <f t="shared" si="59"/>
        <v>PIT</v>
      </c>
      <c r="E447">
        <f t="shared" si="60"/>
        <v>25</v>
      </c>
      <c r="F447">
        <f t="shared" si="61"/>
        <v>92.5</v>
      </c>
      <c r="G447">
        <f t="shared" si="62"/>
        <v>0.5</v>
      </c>
      <c r="H447">
        <f t="shared" si="63"/>
        <v>2</v>
      </c>
      <c r="I447">
        <f t="shared" si="64"/>
        <v>13.5</v>
      </c>
      <c r="J447">
        <f t="shared" si="65"/>
        <v>0</v>
      </c>
      <c r="K447">
        <f t="shared" si="66"/>
        <v>0</v>
      </c>
      <c r="L447">
        <f t="shared" si="67"/>
        <v>13.600000000000001</v>
      </c>
      <c r="M447">
        <f t="shared" si="68"/>
        <v>0</v>
      </c>
    </row>
    <row r="448" spans="1:13" x14ac:dyDescent="0.25">
      <c r="A448" t="s">
        <v>594</v>
      </c>
      <c r="B448" t="str">
        <f t="shared" si="59"/>
        <v>Myles</v>
      </c>
      <c r="C448" t="str">
        <f t="shared" si="59"/>
        <v>Gaskin</v>
      </c>
      <c r="D448" t="str">
        <f t="shared" si="59"/>
        <v>MIA</v>
      </c>
      <c r="E448">
        <f t="shared" si="60"/>
        <v>27.5</v>
      </c>
      <c r="F448">
        <f t="shared" si="61"/>
        <v>105.5</v>
      </c>
      <c r="G448">
        <f t="shared" si="62"/>
        <v>0.5</v>
      </c>
      <c r="H448">
        <f t="shared" si="63"/>
        <v>8.5</v>
      </c>
      <c r="I448">
        <f t="shared" si="64"/>
        <v>61.5</v>
      </c>
      <c r="J448">
        <f t="shared" si="65"/>
        <v>0</v>
      </c>
      <c r="K448">
        <f t="shared" si="66"/>
        <v>0</v>
      </c>
      <c r="L448">
        <f t="shared" si="67"/>
        <v>19.7</v>
      </c>
      <c r="M448">
        <f t="shared" si="68"/>
        <v>0</v>
      </c>
    </row>
    <row r="449" spans="1:13" x14ac:dyDescent="0.25">
      <c r="A449" t="s">
        <v>591</v>
      </c>
      <c r="B449" t="str">
        <f t="shared" si="59"/>
        <v>Zack</v>
      </c>
      <c r="C449" t="str">
        <f t="shared" si="59"/>
        <v>Moss</v>
      </c>
      <c r="D449" t="str">
        <f t="shared" si="59"/>
        <v>BUF</v>
      </c>
      <c r="E449">
        <f t="shared" si="60"/>
        <v>35.5</v>
      </c>
      <c r="F449">
        <f t="shared" si="61"/>
        <v>139.5</v>
      </c>
      <c r="G449">
        <f t="shared" si="62"/>
        <v>1</v>
      </c>
      <c r="H449">
        <f t="shared" si="63"/>
        <v>3</v>
      </c>
      <c r="I449">
        <f t="shared" si="64"/>
        <v>24</v>
      </c>
      <c r="J449">
        <f t="shared" si="65"/>
        <v>0</v>
      </c>
      <c r="K449">
        <f t="shared" si="66"/>
        <v>0</v>
      </c>
      <c r="L449">
        <f t="shared" si="67"/>
        <v>22.3</v>
      </c>
      <c r="M449">
        <f t="shared" si="68"/>
        <v>0</v>
      </c>
    </row>
    <row r="450" spans="1:13" x14ac:dyDescent="0.25">
      <c r="A450" t="s">
        <v>621</v>
      </c>
      <c r="B450" t="str">
        <f t="shared" si="59"/>
        <v>Tony</v>
      </c>
      <c r="C450" t="str">
        <f t="shared" si="59"/>
        <v>Jones</v>
      </c>
      <c r="D450" t="str">
        <f t="shared" si="59"/>
        <v>NO</v>
      </c>
      <c r="E450">
        <f t="shared" si="60"/>
        <v>34</v>
      </c>
      <c r="F450">
        <f t="shared" si="61"/>
        <v>137.5</v>
      </c>
      <c r="G450">
        <f t="shared" si="62"/>
        <v>0.5</v>
      </c>
      <c r="H450">
        <f t="shared" si="63"/>
        <v>6</v>
      </c>
      <c r="I450">
        <f t="shared" si="64"/>
        <v>40</v>
      </c>
      <c r="J450">
        <f t="shared" si="65"/>
        <v>0</v>
      </c>
      <c r="K450">
        <f t="shared" si="66"/>
        <v>0</v>
      </c>
      <c r="L450">
        <f t="shared" si="67"/>
        <v>20.7</v>
      </c>
      <c r="M450">
        <f t="shared" si="68"/>
        <v>0</v>
      </c>
    </row>
    <row r="451" spans="1:13" x14ac:dyDescent="0.25">
      <c r="A451" t="s">
        <v>611</v>
      </c>
      <c r="B451" t="str">
        <f t="shared" si="59"/>
        <v>Kyren</v>
      </c>
      <c r="C451" t="str">
        <f t="shared" si="59"/>
        <v>Williams</v>
      </c>
      <c r="D451" t="str">
        <f t="shared" si="59"/>
        <v>LAR</v>
      </c>
      <c r="E451">
        <f t="shared" si="60"/>
        <v>15.5</v>
      </c>
      <c r="F451">
        <f t="shared" si="61"/>
        <v>67</v>
      </c>
      <c r="G451">
        <f t="shared" si="62"/>
        <v>1</v>
      </c>
      <c r="H451">
        <f t="shared" si="63"/>
        <v>4.5</v>
      </c>
      <c r="I451">
        <f t="shared" si="64"/>
        <v>35</v>
      </c>
      <c r="J451">
        <f t="shared" si="65"/>
        <v>0</v>
      </c>
      <c r="K451">
        <f t="shared" si="66"/>
        <v>0</v>
      </c>
      <c r="L451">
        <f t="shared" si="67"/>
        <v>16.200000000000003</v>
      </c>
      <c r="M451">
        <f t="shared" si="68"/>
        <v>0</v>
      </c>
    </row>
    <row r="452" spans="1:13" x14ac:dyDescent="0.25">
      <c r="A452" t="s">
        <v>601</v>
      </c>
      <c r="B452" t="str">
        <f t="shared" si="59"/>
        <v>Giovani</v>
      </c>
      <c r="C452" t="str">
        <f t="shared" si="59"/>
        <v>Bernard</v>
      </c>
      <c r="D452" t="str">
        <f t="shared" si="59"/>
        <v>TB</v>
      </c>
      <c r="E452">
        <f t="shared" si="60"/>
        <v>8</v>
      </c>
      <c r="F452">
        <f t="shared" si="61"/>
        <v>33.5</v>
      </c>
      <c r="G452">
        <f t="shared" si="62"/>
        <v>0</v>
      </c>
      <c r="H452">
        <f t="shared" si="63"/>
        <v>4</v>
      </c>
      <c r="I452">
        <f t="shared" si="64"/>
        <v>30.5</v>
      </c>
      <c r="J452">
        <f t="shared" si="65"/>
        <v>0.5</v>
      </c>
      <c r="K452">
        <f t="shared" si="66"/>
        <v>0</v>
      </c>
      <c r="L452">
        <f t="shared" si="67"/>
        <v>9.4</v>
      </c>
      <c r="M452">
        <f t="shared" si="68"/>
        <v>0</v>
      </c>
    </row>
    <row r="453" spans="1:13" x14ac:dyDescent="0.25">
      <c r="A453" t="s">
        <v>588</v>
      </c>
      <c r="B453" t="str">
        <f t="shared" si="59"/>
        <v>Ty</v>
      </c>
      <c r="C453" t="str">
        <f t="shared" si="59"/>
        <v>Montgomery</v>
      </c>
      <c r="D453" t="str">
        <f t="shared" si="59"/>
        <v>NE</v>
      </c>
      <c r="E453">
        <f t="shared" si="60"/>
        <v>15.5</v>
      </c>
      <c r="F453">
        <f t="shared" si="61"/>
        <v>60</v>
      </c>
      <c r="G453">
        <f t="shared" si="62"/>
        <v>0</v>
      </c>
      <c r="H453">
        <f t="shared" si="63"/>
        <v>11</v>
      </c>
      <c r="I453">
        <f t="shared" si="64"/>
        <v>83</v>
      </c>
      <c r="J453">
        <f t="shared" si="65"/>
        <v>0</v>
      </c>
      <c r="K453">
        <f t="shared" si="66"/>
        <v>0</v>
      </c>
      <c r="L453">
        <f t="shared" si="67"/>
        <v>14.299999999999999</v>
      </c>
      <c r="M453">
        <f t="shared" si="6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78"/>
  <sheetViews>
    <sheetView topLeftCell="A638" workbookViewId="0">
      <selection activeCell="K523" sqref="K523:K678"/>
    </sheetView>
  </sheetViews>
  <sheetFormatPr defaultRowHeight="15" x14ac:dyDescent="0.25"/>
  <sheetData>
    <row r="1" spans="1:38" x14ac:dyDescent="0.25">
      <c r="B1" t="s">
        <v>272</v>
      </c>
      <c r="C1" t="s">
        <v>273</v>
      </c>
      <c r="D1" t="s">
        <v>1</v>
      </c>
      <c r="E1" t="s">
        <v>282</v>
      </c>
      <c r="F1" t="s">
        <v>4</v>
      </c>
      <c r="G1" t="s">
        <v>5</v>
      </c>
      <c r="H1" t="s">
        <v>2</v>
      </c>
      <c r="I1" t="s">
        <v>4</v>
      </c>
      <c r="J1" t="s">
        <v>5</v>
      </c>
      <c r="K1" t="s">
        <v>7</v>
      </c>
      <c r="L1" t="s">
        <v>8</v>
      </c>
      <c r="O1" t="s">
        <v>272</v>
      </c>
      <c r="P1" t="s">
        <v>273</v>
      </c>
      <c r="Q1" t="s">
        <v>1</v>
      </c>
      <c r="R1" t="s">
        <v>282</v>
      </c>
      <c r="S1" t="s">
        <v>4</v>
      </c>
      <c r="T1" t="s">
        <v>5</v>
      </c>
      <c r="U1" t="s">
        <v>2</v>
      </c>
      <c r="V1" t="s">
        <v>4</v>
      </c>
      <c r="W1" t="s">
        <v>5</v>
      </c>
      <c r="X1" t="s">
        <v>7</v>
      </c>
      <c r="Y1" t="s">
        <v>8</v>
      </c>
      <c r="AB1" t="s">
        <v>272</v>
      </c>
      <c r="AC1" t="s">
        <v>273</v>
      </c>
      <c r="AD1" t="s">
        <v>1</v>
      </c>
      <c r="AE1" t="s">
        <v>282</v>
      </c>
      <c r="AF1" t="s">
        <v>4</v>
      </c>
      <c r="AG1" t="s">
        <v>5</v>
      </c>
      <c r="AH1" t="s">
        <v>2</v>
      </c>
      <c r="AI1" t="s">
        <v>4</v>
      </c>
      <c r="AJ1" t="s">
        <v>5</v>
      </c>
      <c r="AK1" t="s">
        <v>7</v>
      </c>
      <c r="AL1" t="s">
        <v>8</v>
      </c>
    </row>
    <row r="2" spans="1:38" x14ac:dyDescent="0.25">
      <c r="B2" t="s">
        <v>659</v>
      </c>
      <c r="O2" t="s">
        <v>517</v>
      </c>
      <c r="AB2" t="s">
        <v>931</v>
      </c>
    </row>
    <row r="3" spans="1:38" x14ac:dyDescent="0.25">
      <c r="A3" t="str">
        <f t="shared" ref="A3:A66" si="0">B3&amp;C3&amp;D3</f>
        <v>CooperKuppLAR</v>
      </c>
      <c r="B3" t="s">
        <v>197</v>
      </c>
      <c r="C3" t="s">
        <v>660</v>
      </c>
      <c r="D3" t="s">
        <v>17</v>
      </c>
      <c r="E3">
        <v>123.2</v>
      </c>
      <c r="F3">
        <v>1678.3</v>
      </c>
      <c r="G3">
        <v>12.9</v>
      </c>
      <c r="H3">
        <v>4</v>
      </c>
      <c r="I3">
        <v>27</v>
      </c>
      <c r="J3">
        <v>0</v>
      </c>
      <c r="K3">
        <v>0</v>
      </c>
      <c r="L3">
        <v>247.9</v>
      </c>
      <c r="N3" t="str">
        <f t="shared" ref="N3:N66" si="1">O3&amp;P3&amp;Q3</f>
        <v>CooperKuppLAR</v>
      </c>
      <c r="O3" t="s">
        <v>197</v>
      </c>
      <c r="P3" t="s">
        <v>660</v>
      </c>
      <c r="Q3" t="s">
        <v>17</v>
      </c>
      <c r="R3">
        <v>126</v>
      </c>
      <c r="S3">
        <v>1624.3</v>
      </c>
      <c r="T3">
        <v>12.3</v>
      </c>
      <c r="U3">
        <v>4.2</v>
      </c>
      <c r="V3">
        <v>24.6</v>
      </c>
      <c r="W3">
        <v>0.2</v>
      </c>
      <c r="X3">
        <v>0.4</v>
      </c>
      <c r="Y3">
        <v>239.1</v>
      </c>
      <c r="AA3" t="str">
        <f>AB3&amp;AC3&amp;AD3</f>
        <v>CooperKuppLAR</v>
      </c>
      <c r="AB3" t="s">
        <v>197</v>
      </c>
      <c r="AC3" t="s">
        <v>660</v>
      </c>
      <c r="AD3" t="s">
        <v>17</v>
      </c>
      <c r="AE3">
        <v>111.9</v>
      </c>
      <c r="AF3">
        <v>1412</v>
      </c>
      <c r="AG3">
        <v>10.4</v>
      </c>
      <c r="AH3">
        <v>4.0999999999999996</v>
      </c>
      <c r="AI3">
        <v>25.8</v>
      </c>
      <c r="AJ3">
        <v>0.1</v>
      </c>
      <c r="AK3">
        <v>0.7</v>
      </c>
      <c r="AL3">
        <v>205.3</v>
      </c>
    </row>
    <row r="4" spans="1:38" x14ac:dyDescent="0.25">
      <c r="A4" t="str">
        <f t="shared" si="0"/>
        <v>JustinJeffersonMIN</v>
      </c>
      <c r="B4" t="s">
        <v>58</v>
      </c>
      <c r="C4" t="s">
        <v>491</v>
      </c>
      <c r="D4" t="s">
        <v>22</v>
      </c>
      <c r="E4">
        <v>96.2</v>
      </c>
      <c r="F4">
        <v>1394.2</v>
      </c>
      <c r="G4">
        <v>9.5</v>
      </c>
      <c r="H4">
        <v>4</v>
      </c>
      <c r="I4">
        <v>31</v>
      </c>
      <c r="J4">
        <v>0</v>
      </c>
      <c r="K4">
        <v>0</v>
      </c>
      <c r="L4">
        <v>199.2</v>
      </c>
      <c r="N4" t="str">
        <f t="shared" si="1"/>
        <v>DeeboSamuelSF</v>
      </c>
      <c r="O4" t="s">
        <v>664</v>
      </c>
      <c r="P4" t="s">
        <v>665</v>
      </c>
      <c r="Q4" t="s">
        <v>18</v>
      </c>
      <c r="R4">
        <v>70.7</v>
      </c>
      <c r="S4">
        <v>1025.7</v>
      </c>
      <c r="T4">
        <v>6.3</v>
      </c>
      <c r="U4">
        <v>59.7</v>
      </c>
      <c r="V4">
        <v>370.7</v>
      </c>
      <c r="W4">
        <v>4.2</v>
      </c>
      <c r="X4">
        <v>0.6</v>
      </c>
      <c r="Y4">
        <v>201.8</v>
      </c>
      <c r="AA4" t="str">
        <f t="shared" ref="AA4:AA67" si="2">AB4&amp;AC4&amp;AD4</f>
        <v>JustinJeffersonMIN</v>
      </c>
      <c r="AB4" t="s">
        <v>58</v>
      </c>
      <c r="AC4" t="s">
        <v>491</v>
      </c>
      <c r="AD4" t="s">
        <v>22</v>
      </c>
      <c r="AE4">
        <v>95.3</v>
      </c>
      <c r="AF4">
        <v>1399.7</v>
      </c>
      <c r="AG4">
        <v>8.6</v>
      </c>
      <c r="AH4">
        <v>4.2</v>
      </c>
      <c r="AI4">
        <v>27.5</v>
      </c>
      <c r="AJ4">
        <v>0.1</v>
      </c>
      <c r="AK4">
        <v>0.7</v>
      </c>
      <c r="AL4">
        <v>193.7</v>
      </c>
    </row>
    <row r="5" spans="1:38" x14ac:dyDescent="0.25">
      <c r="A5" t="str">
        <f t="shared" si="0"/>
        <v>DavanteAdamsLV</v>
      </c>
      <c r="B5" t="s">
        <v>661</v>
      </c>
      <c r="C5" t="s">
        <v>662</v>
      </c>
      <c r="D5" t="s">
        <v>21</v>
      </c>
      <c r="E5">
        <v>110.2</v>
      </c>
      <c r="F5">
        <v>1372.9</v>
      </c>
      <c r="G5">
        <v>10.199999999999999</v>
      </c>
      <c r="H5">
        <v>0</v>
      </c>
      <c r="I5">
        <v>0</v>
      </c>
      <c r="J5">
        <v>0</v>
      </c>
      <c r="K5">
        <v>0</v>
      </c>
      <c r="L5">
        <v>198.5</v>
      </c>
      <c r="N5" t="str">
        <f t="shared" si="1"/>
        <v>Ja'MarrChaseCIN</v>
      </c>
      <c r="O5" t="s">
        <v>663</v>
      </c>
      <c r="P5" t="s">
        <v>187</v>
      </c>
      <c r="Q5" t="s">
        <v>20</v>
      </c>
      <c r="R5">
        <v>87.9</v>
      </c>
      <c r="S5">
        <v>1313.7</v>
      </c>
      <c r="T5">
        <v>9.3000000000000007</v>
      </c>
      <c r="U5">
        <v>14.5</v>
      </c>
      <c r="V5">
        <v>83</v>
      </c>
      <c r="W5">
        <v>0.6</v>
      </c>
      <c r="X5">
        <v>0.4</v>
      </c>
      <c r="Y5">
        <v>198.4</v>
      </c>
      <c r="AA5" t="str">
        <f t="shared" si="2"/>
        <v>Ja'MarrChaseCIN</v>
      </c>
      <c r="AB5" t="s">
        <v>663</v>
      </c>
      <c r="AC5" t="s">
        <v>187</v>
      </c>
      <c r="AD5" t="s">
        <v>20</v>
      </c>
      <c r="AE5">
        <v>83.4</v>
      </c>
      <c r="AF5">
        <v>1257.9000000000001</v>
      </c>
      <c r="AG5">
        <v>10.1</v>
      </c>
      <c r="AH5">
        <v>9.6999999999999993</v>
      </c>
      <c r="AI5">
        <v>56</v>
      </c>
      <c r="AJ5">
        <v>0.3</v>
      </c>
      <c r="AK5">
        <v>0.8</v>
      </c>
      <c r="AL5">
        <v>192.3</v>
      </c>
    </row>
    <row r="6" spans="1:38" x14ac:dyDescent="0.25">
      <c r="A6" t="str">
        <f t="shared" si="0"/>
        <v>Ja'MarrChaseCIN</v>
      </c>
      <c r="B6" t="s">
        <v>663</v>
      </c>
      <c r="C6" t="s">
        <v>187</v>
      </c>
      <c r="D6" t="s">
        <v>20</v>
      </c>
      <c r="E6">
        <v>87.5</v>
      </c>
      <c r="F6">
        <v>1321.9</v>
      </c>
      <c r="G6">
        <v>10.199999999999999</v>
      </c>
      <c r="H6">
        <v>5</v>
      </c>
      <c r="I6">
        <v>29</v>
      </c>
      <c r="J6">
        <v>0</v>
      </c>
      <c r="K6">
        <v>0.1</v>
      </c>
      <c r="L6">
        <v>196.2</v>
      </c>
      <c r="N6" t="str">
        <f t="shared" si="1"/>
        <v>JustinJeffersonMIN</v>
      </c>
      <c r="O6" t="s">
        <v>58</v>
      </c>
      <c r="P6" t="s">
        <v>491</v>
      </c>
      <c r="Q6" t="s">
        <v>22</v>
      </c>
      <c r="R6">
        <v>99.5</v>
      </c>
      <c r="S6">
        <v>1371.9</v>
      </c>
      <c r="T6">
        <v>9.1</v>
      </c>
      <c r="U6">
        <v>4.3</v>
      </c>
      <c r="V6">
        <v>24</v>
      </c>
      <c r="W6">
        <v>0.2</v>
      </c>
      <c r="X6">
        <v>0.3</v>
      </c>
      <c r="Y6">
        <v>194.6</v>
      </c>
      <c r="AA6" t="str">
        <f t="shared" si="2"/>
        <v>DeeboSamuelSF</v>
      </c>
      <c r="AB6" t="s">
        <v>664</v>
      </c>
      <c r="AC6" t="s">
        <v>665</v>
      </c>
      <c r="AD6" t="s">
        <v>18</v>
      </c>
      <c r="AE6">
        <v>64</v>
      </c>
      <c r="AF6">
        <v>926.6</v>
      </c>
      <c r="AG6">
        <v>5</v>
      </c>
      <c r="AH6">
        <v>61.3</v>
      </c>
      <c r="AI6">
        <v>356.4</v>
      </c>
      <c r="AJ6">
        <v>4.0999999999999996</v>
      </c>
      <c r="AK6">
        <v>1.1000000000000001</v>
      </c>
      <c r="AL6">
        <v>180.9</v>
      </c>
    </row>
    <row r="7" spans="1:38" x14ac:dyDescent="0.25">
      <c r="A7" t="str">
        <f t="shared" si="0"/>
        <v>DeeboSamuelSF</v>
      </c>
      <c r="B7" t="s">
        <v>664</v>
      </c>
      <c r="C7" t="s">
        <v>665</v>
      </c>
      <c r="D7" t="s">
        <v>18</v>
      </c>
      <c r="E7">
        <v>65.599999999999994</v>
      </c>
      <c r="F7">
        <v>954.1</v>
      </c>
      <c r="G7">
        <v>6.3</v>
      </c>
      <c r="H7">
        <v>63</v>
      </c>
      <c r="I7">
        <v>342</v>
      </c>
      <c r="J7">
        <v>4</v>
      </c>
      <c r="K7">
        <v>0.1</v>
      </c>
      <c r="L7">
        <v>191.2</v>
      </c>
      <c r="N7" t="str">
        <f t="shared" si="1"/>
        <v>DavanteAdamsLV</v>
      </c>
      <c r="O7" t="s">
        <v>661</v>
      </c>
      <c r="P7" t="s">
        <v>662</v>
      </c>
      <c r="Q7" t="s">
        <v>21</v>
      </c>
      <c r="R7">
        <v>113.6</v>
      </c>
      <c r="S7">
        <v>1368.1</v>
      </c>
      <c r="T7">
        <v>9.1999999999999993</v>
      </c>
      <c r="U7">
        <v>0</v>
      </c>
      <c r="V7">
        <v>0</v>
      </c>
      <c r="W7">
        <v>0</v>
      </c>
      <c r="X7">
        <v>0.2</v>
      </c>
      <c r="Y7">
        <v>191.5</v>
      </c>
      <c r="AA7" t="str">
        <f t="shared" si="2"/>
        <v>StefonDiggsBUF</v>
      </c>
      <c r="AB7" t="s">
        <v>668</v>
      </c>
      <c r="AC7" t="s">
        <v>669</v>
      </c>
      <c r="AD7" t="s">
        <v>9</v>
      </c>
      <c r="AE7">
        <v>95.3</v>
      </c>
      <c r="AF7">
        <v>1171.4000000000001</v>
      </c>
      <c r="AG7">
        <v>8.6999999999999993</v>
      </c>
      <c r="AH7">
        <v>0</v>
      </c>
      <c r="AI7">
        <v>0</v>
      </c>
      <c r="AJ7">
        <v>0</v>
      </c>
      <c r="AK7">
        <v>0.6</v>
      </c>
      <c r="AL7">
        <v>168.5</v>
      </c>
    </row>
    <row r="8" spans="1:38" x14ac:dyDescent="0.25">
      <c r="A8" t="str">
        <f t="shared" si="0"/>
        <v>TyreekHillMIA</v>
      </c>
      <c r="B8" t="s">
        <v>666</v>
      </c>
      <c r="C8" t="s">
        <v>124</v>
      </c>
      <c r="D8" t="s">
        <v>24</v>
      </c>
      <c r="E8">
        <v>86.8</v>
      </c>
      <c r="F8">
        <v>1135.0999999999999</v>
      </c>
      <c r="G8">
        <v>8.1</v>
      </c>
      <c r="H8">
        <v>10</v>
      </c>
      <c r="I8">
        <v>73</v>
      </c>
      <c r="J8">
        <v>1</v>
      </c>
      <c r="K8">
        <v>0</v>
      </c>
      <c r="L8">
        <v>175.1</v>
      </c>
      <c r="N8" t="str">
        <f t="shared" si="1"/>
        <v>A.J.BrownPHI</v>
      </c>
      <c r="O8" t="s">
        <v>667</v>
      </c>
      <c r="P8" t="s">
        <v>497</v>
      </c>
      <c r="Q8" t="s">
        <v>14</v>
      </c>
      <c r="R8">
        <v>81.8</v>
      </c>
      <c r="S8">
        <v>1221.3</v>
      </c>
      <c r="T8">
        <v>8.5</v>
      </c>
      <c r="U8">
        <v>0</v>
      </c>
      <c r="V8">
        <v>0</v>
      </c>
      <c r="W8">
        <v>0</v>
      </c>
      <c r="X8">
        <v>0.2</v>
      </c>
      <c r="Y8">
        <v>172.4</v>
      </c>
      <c r="AA8" t="str">
        <f t="shared" si="2"/>
        <v>CeeDeeLambDAL</v>
      </c>
      <c r="AB8" t="s">
        <v>674</v>
      </c>
      <c r="AC8" t="s">
        <v>675</v>
      </c>
      <c r="AD8" t="s">
        <v>15</v>
      </c>
      <c r="AE8">
        <v>87.2</v>
      </c>
      <c r="AF8">
        <v>1159.5</v>
      </c>
      <c r="AG8">
        <v>7.5</v>
      </c>
      <c r="AH8">
        <v>8.9</v>
      </c>
      <c r="AI8">
        <v>65.8</v>
      </c>
      <c r="AJ8">
        <v>0.2</v>
      </c>
      <c r="AK8">
        <v>0.4</v>
      </c>
      <c r="AL8">
        <v>168.1</v>
      </c>
    </row>
    <row r="9" spans="1:38" x14ac:dyDescent="0.25">
      <c r="A9" t="str">
        <f t="shared" si="0"/>
        <v>MikeEvansTB</v>
      </c>
      <c r="B9" t="s">
        <v>188</v>
      </c>
      <c r="C9" t="s">
        <v>453</v>
      </c>
      <c r="D9" t="s">
        <v>16</v>
      </c>
      <c r="E9">
        <v>81.7</v>
      </c>
      <c r="F9">
        <v>1141.3</v>
      </c>
      <c r="G9">
        <v>9.9</v>
      </c>
      <c r="H9">
        <v>0</v>
      </c>
      <c r="I9">
        <v>0</v>
      </c>
      <c r="J9">
        <v>0</v>
      </c>
      <c r="K9">
        <v>0</v>
      </c>
      <c r="L9">
        <v>173.4</v>
      </c>
      <c r="N9" t="str">
        <f t="shared" si="1"/>
        <v>MikeEvansTB</v>
      </c>
      <c r="O9" t="s">
        <v>188</v>
      </c>
      <c r="P9" t="s">
        <v>453</v>
      </c>
      <c r="Q9" t="s">
        <v>16</v>
      </c>
      <c r="R9">
        <v>82.4</v>
      </c>
      <c r="S9">
        <v>1139.9000000000001</v>
      </c>
      <c r="T9">
        <v>8.9</v>
      </c>
      <c r="U9">
        <v>0</v>
      </c>
      <c r="V9">
        <v>0</v>
      </c>
      <c r="W9">
        <v>0</v>
      </c>
      <c r="X9">
        <v>0.2</v>
      </c>
      <c r="Y9">
        <v>166.9</v>
      </c>
      <c r="AA9" t="str">
        <f t="shared" si="2"/>
        <v>TyreekHillMIA</v>
      </c>
      <c r="AB9" t="s">
        <v>666</v>
      </c>
      <c r="AC9" t="s">
        <v>124</v>
      </c>
      <c r="AD9" t="s">
        <v>24</v>
      </c>
      <c r="AE9">
        <v>84.9</v>
      </c>
      <c r="AF9">
        <v>1097.5</v>
      </c>
      <c r="AG9">
        <v>7.5</v>
      </c>
      <c r="AH9">
        <v>9</v>
      </c>
      <c r="AI9">
        <v>66.2</v>
      </c>
      <c r="AJ9">
        <v>0.7</v>
      </c>
      <c r="AK9">
        <v>0.5</v>
      </c>
      <c r="AL9">
        <v>164.4</v>
      </c>
    </row>
    <row r="10" spans="1:38" x14ac:dyDescent="0.25">
      <c r="A10" t="str">
        <f t="shared" si="0"/>
        <v>A.J.BrownPHI</v>
      </c>
      <c r="B10" t="s">
        <v>667</v>
      </c>
      <c r="C10" t="s">
        <v>497</v>
      </c>
      <c r="D10" t="s">
        <v>14</v>
      </c>
      <c r="E10">
        <v>85.2</v>
      </c>
      <c r="F10">
        <v>1236.8</v>
      </c>
      <c r="G10">
        <v>7.9</v>
      </c>
      <c r="H10">
        <v>0</v>
      </c>
      <c r="I10">
        <v>0</v>
      </c>
      <c r="J10">
        <v>0</v>
      </c>
      <c r="K10">
        <v>0</v>
      </c>
      <c r="L10">
        <v>171</v>
      </c>
      <c r="N10" t="str">
        <f t="shared" si="1"/>
        <v>TyreekHillMIA</v>
      </c>
      <c r="O10" t="s">
        <v>666</v>
      </c>
      <c r="P10" t="s">
        <v>124</v>
      </c>
      <c r="Q10" t="s">
        <v>24</v>
      </c>
      <c r="R10">
        <v>89.7</v>
      </c>
      <c r="S10">
        <v>1124.5999999999999</v>
      </c>
      <c r="T10">
        <v>7.6</v>
      </c>
      <c r="U10">
        <v>8.1</v>
      </c>
      <c r="V10">
        <v>59.4</v>
      </c>
      <c r="W10">
        <v>0.4</v>
      </c>
      <c r="X10">
        <v>0.3</v>
      </c>
      <c r="Y10">
        <v>165.4</v>
      </c>
      <c r="AA10" t="str">
        <f t="shared" si="2"/>
        <v>DavanteAdamsLV</v>
      </c>
      <c r="AB10" t="s">
        <v>661</v>
      </c>
      <c r="AC10" t="s">
        <v>662</v>
      </c>
      <c r="AD10" t="s">
        <v>21</v>
      </c>
      <c r="AE10">
        <v>93.4</v>
      </c>
      <c r="AF10">
        <v>1161.2</v>
      </c>
      <c r="AG10">
        <v>8</v>
      </c>
      <c r="AH10">
        <v>0</v>
      </c>
      <c r="AI10">
        <v>0</v>
      </c>
      <c r="AJ10">
        <v>0</v>
      </c>
      <c r="AK10">
        <v>0.4</v>
      </c>
      <c r="AL10">
        <v>163.1</v>
      </c>
    </row>
    <row r="11" spans="1:38" x14ac:dyDescent="0.25">
      <c r="A11" t="str">
        <f t="shared" si="0"/>
        <v>StefonDiggsBUF</v>
      </c>
      <c r="B11" t="s">
        <v>668</v>
      </c>
      <c r="C11" t="s">
        <v>669</v>
      </c>
      <c r="D11" t="s">
        <v>9</v>
      </c>
      <c r="E11">
        <v>93.6</v>
      </c>
      <c r="F11">
        <v>1177.5</v>
      </c>
      <c r="G11">
        <v>8</v>
      </c>
      <c r="H11">
        <v>0</v>
      </c>
      <c r="I11">
        <v>0</v>
      </c>
      <c r="J11">
        <v>0</v>
      </c>
      <c r="K11">
        <v>0</v>
      </c>
      <c r="L11">
        <v>165.7</v>
      </c>
      <c r="N11" t="str">
        <f t="shared" si="1"/>
        <v>TeeHigginsCIN</v>
      </c>
      <c r="O11" t="s">
        <v>670</v>
      </c>
      <c r="P11" t="s">
        <v>671</v>
      </c>
      <c r="Q11" t="s">
        <v>20</v>
      </c>
      <c r="R11">
        <v>82.3</v>
      </c>
      <c r="S11">
        <v>1170.4000000000001</v>
      </c>
      <c r="T11">
        <v>8.1</v>
      </c>
      <c r="U11">
        <v>0</v>
      </c>
      <c r="V11">
        <v>0</v>
      </c>
      <c r="W11">
        <v>0</v>
      </c>
      <c r="X11">
        <v>0.3</v>
      </c>
      <c r="Y11">
        <v>164.9</v>
      </c>
      <c r="AA11" t="str">
        <f t="shared" si="2"/>
        <v>MikeEvansTB</v>
      </c>
      <c r="AB11" t="s">
        <v>188</v>
      </c>
      <c r="AC11" t="s">
        <v>453</v>
      </c>
      <c r="AD11" t="s">
        <v>16</v>
      </c>
      <c r="AE11">
        <v>72.7</v>
      </c>
      <c r="AF11">
        <v>1013.6</v>
      </c>
      <c r="AG11">
        <v>9</v>
      </c>
      <c r="AH11">
        <v>0</v>
      </c>
      <c r="AI11">
        <v>0</v>
      </c>
      <c r="AJ11">
        <v>0</v>
      </c>
      <c r="AK11">
        <v>0.4</v>
      </c>
      <c r="AL11">
        <v>154.6</v>
      </c>
    </row>
    <row r="12" spans="1:38" x14ac:dyDescent="0.25">
      <c r="A12" t="str">
        <f t="shared" si="0"/>
        <v>TeeHigginsCIN</v>
      </c>
      <c r="B12" t="s">
        <v>670</v>
      </c>
      <c r="C12" t="s">
        <v>671</v>
      </c>
      <c r="D12" t="s">
        <v>20</v>
      </c>
      <c r="E12">
        <v>81.400000000000006</v>
      </c>
      <c r="F12">
        <v>1172.5999999999999</v>
      </c>
      <c r="G12">
        <v>7.5</v>
      </c>
      <c r="H12">
        <v>0</v>
      </c>
      <c r="I12">
        <v>0</v>
      </c>
      <c r="J12">
        <v>0</v>
      </c>
      <c r="K12">
        <v>0</v>
      </c>
      <c r="L12">
        <v>162.30000000000001</v>
      </c>
      <c r="N12" t="str">
        <f t="shared" si="1"/>
        <v>StefonDiggsBUF</v>
      </c>
      <c r="O12" t="s">
        <v>668</v>
      </c>
      <c r="P12" t="s">
        <v>669</v>
      </c>
      <c r="Q12" t="s">
        <v>9</v>
      </c>
      <c r="R12">
        <v>91</v>
      </c>
      <c r="S12">
        <v>1151.9000000000001</v>
      </c>
      <c r="T12">
        <v>7.7</v>
      </c>
      <c r="U12">
        <v>0</v>
      </c>
      <c r="V12">
        <v>0</v>
      </c>
      <c r="W12">
        <v>0</v>
      </c>
      <c r="X12">
        <v>0.3</v>
      </c>
      <c r="Y12">
        <v>161</v>
      </c>
      <c r="AA12" t="str">
        <f t="shared" si="2"/>
        <v>TeeHigginsCIN</v>
      </c>
      <c r="AB12" t="s">
        <v>670</v>
      </c>
      <c r="AC12" t="s">
        <v>671</v>
      </c>
      <c r="AD12" t="s">
        <v>20</v>
      </c>
      <c r="AE12">
        <v>78.900000000000006</v>
      </c>
      <c r="AF12">
        <v>1084.7</v>
      </c>
      <c r="AG12">
        <v>7.6</v>
      </c>
      <c r="AH12">
        <v>0</v>
      </c>
      <c r="AI12">
        <v>0</v>
      </c>
      <c r="AJ12">
        <v>0</v>
      </c>
      <c r="AK12">
        <v>0.6</v>
      </c>
      <c r="AL12">
        <v>152.80000000000001</v>
      </c>
    </row>
    <row r="13" spans="1:38" x14ac:dyDescent="0.25">
      <c r="A13" t="str">
        <f t="shared" si="0"/>
        <v>BrandinCooksHOU</v>
      </c>
      <c r="B13" t="s">
        <v>672</v>
      </c>
      <c r="C13" t="s">
        <v>673</v>
      </c>
      <c r="D13" t="s">
        <v>36</v>
      </c>
      <c r="E13">
        <v>90.7</v>
      </c>
      <c r="F13">
        <v>1120</v>
      </c>
      <c r="G13">
        <v>7.1</v>
      </c>
      <c r="H13">
        <v>0</v>
      </c>
      <c r="I13">
        <v>0</v>
      </c>
      <c r="J13">
        <v>0</v>
      </c>
      <c r="K13">
        <v>0</v>
      </c>
      <c r="L13">
        <v>154.6</v>
      </c>
      <c r="N13" t="str">
        <f t="shared" si="1"/>
        <v>GabrielDavisBUF</v>
      </c>
      <c r="O13" t="s">
        <v>676</v>
      </c>
      <c r="P13" t="s">
        <v>101</v>
      </c>
      <c r="Q13" t="s">
        <v>9</v>
      </c>
      <c r="R13">
        <v>61.6</v>
      </c>
      <c r="S13">
        <v>1008.3</v>
      </c>
      <c r="T13">
        <v>9</v>
      </c>
      <c r="U13">
        <v>0</v>
      </c>
      <c r="V13">
        <v>0</v>
      </c>
      <c r="W13">
        <v>0</v>
      </c>
      <c r="X13">
        <v>0.2</v>
      </c>
      <c r="Y13">
        <v>154.69999999999999</v>
      </c>
      <c r="AA13" t="str">
        <f t="shared" si="2"/>
        <v>MikeWilliamsLAC</v>
      </c>
      <c r="AB13" t="s">
        <v>188</v>
      </c>
      <c r="AC13" t="s">
        <v>304</v>
      </c>
      <c r="AD13" t="s">
        <v>13</v>
      </c>
      <c r="AE13">
        <v>67.599999999999994</v>
      </c>
      <c r="AF13">
        <v>1015.4</v>
      </c>
      <c r="AG13">
        <v>7.8</v>
      </c>
      <c r="AH13">
        <v>0</v>
      </c>
      <c r="AI13">
        <v>0</v>
      </c>
      <c r="AJ13">
        <v>0</v>
      </c>
      <c r="AK13">
        <v>0.2</v>
      </c>
      <c r="AL13">
        <v>148</v>
      </c>
    </row>
    <row r="14" spans="1:38" x14ac:dyDescent="0.25">
      <c r="A14" t="str">
        <f t="shared" si="0"/>
        <v>CeeDeeLambDAL</v>
      </c>
      <c r="B14" t="s">
        <v>674</v>
      </c>
      <c r="C14" t="s">
        <v>675</v>
      </c>
      <c r="D14" t="s">
        <v>15</v>
      </c>
      <c r="E14">
        <v>76.8</v>
      </c>
      <c r="F14">
        <v>1067.0999999999999</v>
      </c>
      <c r="G14">
        <v>6.3</v>
      </c>
      <c r="H14">
        <v>9</v>
      </c>
      <c r="I14">
        <v>73</v>
      </c>
      <c r="J14">
        <v>0</v>
      </c>
      <c r="K14">
        <v>0</v>
      </c>
      <c r="L14">
        <v>151.9</v>
      </c>
      <c r="N14" t="str">
        <f t="shared" si="1"/>
        <v>MikeWilliamsLAC</v>
      </c>
      <c r="O14" t="s">
        <v>188</v>
      </c>
      <c r="P14" t="s">
        <v>304</v>
      </c>
      <c r="Q14" t="s">
        <v>13</v>
      </c>
      <c r="R14">
        <v>72.3</v>
      </c>
      <c r="S14">
        <v>1028.3</v>
      </c>
      <c r="T14">
        <v>7.9</v>
      </c>
      <c r="U14">
        <v>0</v>
      </c>
      <c r="V14">
        <v>0</v>
      </c>
      <c r="W14">
        <v>0</v>
      </c>
      <c r="X14">
        <v>0.1</v>
      </c>
      <c r="Y14">
        <v>149.69999999999999</v>
      </c>
      <c r="AA14" t="str">
        <f t="shared" si="2"/>
        <v>DJMooreCAR</v>
      </c>
      <c r="AB14" t="s">
        <v>691</v>
      </c>
      <c r="AC14" t="s">
        <v>692</v>
      </c>
      <c r="AD14" t="s">
        <v>38</v>
      </c>
      <c r="AE14">
        <v>81.900000000000006</v>
      </c>
      <c r="AF14">
        <v>1146.8</v>
      </c>
      <c r="AG14">
        <v>5.2</v>
      </c>
      <c r="AH14">
        <v>3.9</v>
      </c>
      <c r="AI14">
        <v>27.3</v>
      </c>
      <c r="AJ14">
        <v>0.1</v>
      </c>
      <c r="AK14">
        <v>0.7</v>
      </c>
      <c r="AL14">
        <v>148</v>
      </c>
    </row>
    <row r="15" spans="1:38" x14ac:dyDescent="0.25">
      <c r="A15" t="str">
        <f t="shared" si="0"/>
        <v>MikeWilliamsLAC</v>
      </c>
      <c r="B15" t="s">
        <v>188</v>
      </c>
      <c r="C15" t="s">
        <v>304</v>
      </c>
      <c r="D15" t="s">
        <v>13</v>
      </c>
      <c r="E15">
        <v>76.7</v>
      </c>
      <c r="F15">
        <v>1088.9000000000001</v>
      </c>
      <c r="G15">
        <v>7</v>
      </c>
      <c r="H15">
        <v>0</v>
      </c>
      <c r="I15">
        <v>0</v>
      </c>
      <c r="J15">
        <v>0</v>
      </c>
      <c r="K15">
        <v>0</v>
      </c>
      <c r="L15">
        <v>151.1</v>
      </c>
      <c r="N15" t="str">
        <f t="shared" si="1"/>
        <v>BrandinCooksHOU</v>
      </c>
      <c r="O15" t="s">
        <v>672</v>
      </c>
      <c r="P15" t="s">
        <v>673</v>
      </c>
      <c r="Q15" t="s">
        <v>36</v>
      </c>
      <c r="R15">
        <v>89.6</v>
      </c>
      <c r="S15">
        <v>1098.8</v>
      </c>
      <c r="T15">
        <v>6.1</v>
      </c>
      <c r="U15">
        <v>3.7</v>
      </c>
      <c r="V15">
        <v>24.2</v>
      </c>
      <c r="W15">
        <v>0.1</v>
      </c>
      <c r="X15">
        <v>0.2</v>
      </c>
      <c r="Y15">
        <v>149.5</v>
      </c>
      <c r="AA15" t="str">
        <f t="shared" si="2"/>
        <v>MichaelPittmanIND</v>
      </c>
      <c r="AB15" t="s">
        <v>328</v>
      </c>
      <c r="AC15" t="s">
        <v>678</v>
      </c>
      <c r="AD15" t="s">
        <v>31</v>
      </c>
      <c r="AE15">
        <v>85.9</v>
      </c>
      <c r="AF15">
        <v>1069.5</v>
      </c>
      <c r="AG15">
        <v>6</v>
      </c>
      <c r="AH15">
        <v>4.7</v>
      </c>
      <c r="AI15">
        <v>33.700000000000003</v>
      </c>
      <c r="AJ15">
        <v>0.1</v>
      </c>
      <c r="AK15">
        <v>0.7</v>
      </c>
      <c r="AL15">
        <v>145.80000000000001</v>
      </c>
    </row>
    <row r="16" spans="1:38" x14ac:dyDescent="0.25">
      <c r="A16" t="str">
        <f t="shared" si="0"/>
        <v>GabrielDavisBUF</v>
      </c>
      <c r="B16" t="s">
        <v>676</v>
      </c>
      <c r="C16" t="s">
        <v>101</v>
      </c>
      <c r="D16" t="s">
        <v>9</v>
      </c>
      <c r="E16">
        <v>59.4</v>
      </c>
      <c r="F16">
        <v>977</v>
      </c>
      <c r="G16">
        <v>8.6</v>
      </c>
      <c r="H16">
        <v>0</v>
      </c>
      <c r="I16">
        <v>0</v>
      </c>
      <c r="J16">
        <v>0</v>
      </c>
      <c r="K16">
        <v>0</v>
      </c>
      <c r="L16">
        <v>149.6</v>
      </c>
      <c r="N16" t="str">
        <f t="shared" si="1"/>
        <v>MichaelPittmanIND</v>
      </c>
      <c r="O16" t="s">
        <v>328</v>
      </c>
      <c r="P16" t="s">
        <v>678</v>
      </c>
      <c r="Q16" t="s">
        <v>31</v>
      </c>
      <c r="R16">
        <v>88.8</v>
      </c>
      <c r="S16">
        <v>1090.3</v>
      </c>
      <c r="T16">
        <v>6.1</v>
      </c>
      <c r="U16">
        <v>4.5</v>
      </c>
      <c r="V16">
        <v>29.4</v>
      </c>
      <c r="W16">
        <v>0.2</v>
      </c>
      <c r="X16">
        <v>0.3</v>
      </c>
      <c r="Y16">
        <v>148.9</v>
      </c>
      <c r="AA16" t="str">
        <f t="shared" si="2"/>
        <v>A.J.BrownPHI</v>
      </c>
      <c r="AB16" t="s">
        <v>667</v>
      </c>
      <c r="AC16" t="s">
        <v>497</v>
      </c>
      <c r="AD16" t="s">
        <v>14</v>
      </c>
      <c r="AE16">
        <v>76.5</v>
      </c>
      <c r="AF16">
        <v>1064.5</v>
      </c>
      <c r="AG16">
        <v>6.6</v>
      </c>
      <c r="AH16">
        <v>0</v>
      </c>
      <c r="AI16">
        <v>0</v>
      </c>
      <c r="AJ16">
        <v>0</v>
      </c>
      <c r="AK16">
        <v>0.4</v>
      </c>
      <c r="AL16">
        <v>145</v>
      </c>
    </row>
    <row r="17" spans="1:38" x14ac:dyDescent="0.25">
      <c r="A17" t="str">
        <f t="shared" si="0"/>
        <v>DiontaeJohnsonPIT</v>
      </c>
      <c r="B17" t="s">
        <v>677</v>
      </c>
      <c r="C17" t="s">
        <v>127</v>
      </c>
      <c r="D17" t="s">
        <v>37</v>
      </c>
      <c r="E17">
        <v>96.4</v>
      </c>
      <c r="F17">
        <v>1103.9000000000001</v>
      </c>
      <c r="G17">
        <v>5.9</v>
      </c>
      <c r="H17">
        <v>4</v>
      </c>
      <c r="I17">
        <v>33</v>
      </c>
      <c r="J17">
        <v>0</v>
      </c>
      <c r="K17">
        <v>0</v>
      </c>
      <c r="L17">
        <v>149</v>
      </c>
      <c r="N17" t="str">
        <f t="shared" si="1"/>
        <v>CeeDeeLambDAL</v>
      </c>
      <c r="O17" t="s">
        <v>674</v>
      </c>
      <c r="P17" t="s">
        <v>675</v>
      </c>
      <c r="Q17" t="s">
        <v>15</v>
      </c>
      <c r="R17">
        <v>77</v>
      </c>
      <c r="S17">
        <v>1049.5</v>
      </c>
      <c r="T17">
        <v>5.9</v>
      </c>
      <c r="U17">
        <v>8.8000000000000007</v>
      </c>
      <c r="V17">
        <v>58.6</v>
      </c>
      <c r="W17">
        <v>0.4</v>
      </c>
      <c r="X17">
        <v>0.2</v>
      </c>
      <c r="Y17">
        <v>148</v>
      </c>
      <c r="AA17" t="str">
        <f t="shared" si="2"/>
        <v>CourtlandSuttonDEN</v>
      </c>
      <c r="AB17" t="s">
        <v>704</v>
      </c>
      <c r="AC17" t="s">
        <v>705</v>
      </c>
      <c r="AD17" t="s">
        <v>23</v>
      </c>
      <c r="AE17">
        <v>67.7</v>
      </c>
      <c r="AF17">
        <v>951.5</v>
      </c>
      <c r="AG17">
        <v>8</v>
      </c>
      <c r="AH17">
        <v>0</v>
      </c>
      <c r="AI17">
        <v>0</v>
      </c>
      <c r="AJ17">
        <v>0</v>
      </c>
      <c r="AK17">
        <v>0.4</v>
      </c>
      <c r="AL17">
        <v>142.69999999999999</v>
      </c>
    </row>
    <row r="18" spans="1:38" x14ac:dyDescent="0.25">
      <c r="A18" t="str">
        <f t="shared" si="0"/>
        <v>MichaelPittmanIND</v>
      </c>
      <c r="B18" t="s">
        <v>328</v>
      </c>
      <c r="C18" t="s">
        <v>678</v>
      </c>
      <c r="D18" t="s">
        <v>31</v>
      </c>
      <c r="E18">
        <v>86.9</v>
      </c>
      <c r="F18">
        <v>1075.8</v>
      </c>
      <c r="G18">
        <v>6</v>
      </c>
      <c r="H18">
        <v>5</v>
      </c>
      <c r="I18">
        <v>38</v>
      </c>
      <c r="J18">
        <v>0</v>
      </c>
      <c r="K18">
        <v>0</v>
      </c>
      <c r="L18">
        <v>147.6</v>
      </c>
      <c r="N18" t="str">
        <f t="shared" si="1"/>
        <v>TylerLockettSEA</v>
      </c>
      <c r="O18" t="s">
        <v>130</v>
      </c>
      <c r="P18" t="s">
        <v>683</v>
      </c>
      <c r="Q18" t="s">
        <v>35</v>
      </c>
      <c r="R18">
        <v>75.599999999999994</v>
      </c>
      <c r="S18">
        <v>1081</v>
      </c>
      <c r="T18">
        <v>6.2</v>
      </c>
      <c r="U18">
        <v>2</v>
      </c>
      <c r="V18">
        <v>11</v>
      </c>
      <c r="W18">
        <v>0.1</v>
      </c>
      <c r="X18">
        <v>0.2</v>
      </c>
      <c r="Y18">
        <v>146.6</v>
      </c>
      <c r="AA18" t="str">
        <f t="shared" si="2"/>
        <v>KeenanAllenLAC</v>
      </c>
      <c r="AB18" t="s">
        <v>684</v>
      </c>
      <c r="AC18" t="s">
        <v>51</v>
      </c>
      <c r="AD18" t="s">
        <v>13</v>
      </c>
      <c r="AE18">
        <v>96.7</v>
      </c>
      <c r="AF18">
        <v>1039</v>
      </c>
      <c r="AG18">
        <v>6.5</v>
      </c>
      <c r="AH18">
        <v>0</v>
      </c>
      <c r="AI18">
        <v>0</v>
      </c>
      <c r="AJ18">
        <v>0</v>
      </c>
      <c r="AK18">
        <v>0.6</v>
      </c>
      <c r="AL18">
        <v>141.69999999999999</v>
      </c>
    </row>
    <row r="19" spans="1:38" x14ac:dyDescent="0.25">
      <c r="A19" t="str">
        <f t="shared" si="0"/>
        <v>Amon-RaSt.DET</v>
      </c>
      <c r="B19" t="s">
        <v>679</v>
      </c>
      <c r="C19" t="s">
        <v>680</v>
      </c>
      <c r="D19" t="s">
        <v>34</v>
      </c>
      <c r="E19">
        <v>90.3</v>
      </c>
      <c r="F19">
        <v>1021.4</v>
      </c>
      <c r="G19">
        <v>6.6</v>
      </c>
      <c r="H19">
        <v>8</v>
      </c>
      <c r="I19">
        <v>54</v>
      </c>
      <c r="J19">
        <v>0</v>
      </c>
      <c r="K19">
        <v>0</v>
      </c>
      <c r="L19">
        <v>147.30000000000001</v>
      </c>
      <c r="N19" t="str">
        <f t="shared" si="1"/>
        <v>Amon-RaSt.DET</v>
      </c>
      <c r="O19" t="s">
        <v>679</v>
      </c>
      <c r="P19" t="s">
        <v>680</v>
      </c>
      <c r="Q19" t="s">
        <v>34</v>
      </c>
      <c r="R19">
        <v>86.9</v>
      </c>
      <c r="S19">
        <v>974.2</v>
      </c>
      <c r="T19">
        <v>6.2</v>
      </c>
      <c r="U19">
        <v>12.5</v>
      </c>
      <c r="V19">
        <v>78.900000000000006</v>
      </c>
      <c r="W19">
        <v>0.6</v>
      </c>
      <c r="X19">
        <v>0.3</v>
      </c>
      <c r="Y19">
        <v>145.5</v>
      </c>
      <c r="AA19" t="str">
        <f t="shared" si="2"/>
        <v>TerryMcLaurinWAS</v>
      </c>
      <c r="AB19" t="s">
        <v>693</v>
      </c>
      <c r="AC19" t="s">
        <v>694</v>
      </c>
      <c r="AD19" t="s">
        <v>32</v>
      </c>
      <c r="AE19">
        <v>78.599999999999994</v>
      </c>
      <c r="AF19">
        <v>1076</v>
      </c>
      <c r="AG19">
        <v>5.6</v>
      </c>
      <c r="AH19">
        <v>0</v>
      </c>
      <c r="AI19">
        <v>0</v>
      </c>
      <c r="AJ19">
        <v>0</v>
      </c>
      <c r="AK19">
        <v>0.3</v>
      </c>
      <c r="AL19">
        <v>140.4</v>
      </c>
    </row>
    <row r="20" spans="1:38" x14ac:dyDescent="0.25">
      <c r="A20" t="str">
        <f t="shared" si="0"/>
        <v>DKMetcalfSEA</v>
      </c>
      <c r="B20" t="s">
        <v>681</v>
      </c>
      <c r="C20" t="s">
        <v>682</v>
      </c>
      <c r="D20" t="s">
        <v>35</v>
      </c>
      <c r="E20">
        <v>79</v>
      </c>
      <c r="F20">
        <v>1047.8</v>
      </c>
      <c r="G20">
        <v>6.9</v>
      </c>
      <c r="H20">
        <v>0</v>
      </c>
      <c r="I20">
        <v>0</v>
      </c>
      <c r="J20">
        <v>0</v>
      </c>
      <c r="K20">
        <v>0</v>
      </c>
      <c r="L20">
        <v>146</v>
      </c>
      <c r="N20" t="str">
        <f t="shared" si="1"/>
        <v>KeenanAllenLAC</v>
      </c>
      <c r="O20" t="s">
        <v>684</v>
      </c>
      <c r="P20" t="s">
        <v>51</v>
      </c>
      <c r="Q20" t="s">
        <v>13</v>
      </c>
      <c r="R20">
        <v>92.1</v>
      </c>
      <c r="S20">
        <v>1028.0999999999999</v>
      </c>
      <c r="T20">
        <v>7.2</v>
      </c>
      <c r="U20">
        <v>0</v>
      </c>
      <c r="V20">
        <v>0</v>
      </c>
      <c r="W20">
        <v>0</v>
      </c>
      <c r="X20">
        <v>0.3</v>
      </c>
      <c r="Y20">
        <v>145.4</v>
      </c>
      <c r="AA20" t="str">
        <f t="shared" si="2"/>
        <v>DKMetcalfSEA</v>
      </c>
      <c r="AB20" t="s">
        <v>681</v>
      </c>
      <c r="AC20" t="s">
        <v>682</v>
      </c>
      <c r="AD20" t="s">
        <v>35</v>
      </c>
      <c r="AE20">
        <v>74.8</v>
      </c>
      <c r="AF20">
        <v>1061.3</v>
      </c>
      <c r="AG20">
        <v>5.7</v>
      </c>
      <c r="AH20">
        <v>0</v>
      </c>
      <c r="AI20">
        <v>0</v>
      </c>
      <c r="AJ20">
        <v>0</v>
      </c>
      <c r="AK20">
        <v>0.6</v>
      </c>
      <c r="AL20">
        <v>139.19999999999999</v>
      </c>
    </row>
    <row r="21" spans="1:38" x14ac:dyDescent="0.25">
      <c r="A21" t="str">
        <f t="shared" si="0"/>
        <v>TylerLockettSEA</v>
      </c>
      <c r="B21" t="s">
        <v>130</v>
      </c>
      <c r="C21" t="s">
        <v>683</v>
      </c>
      <c r="D21" t="s">
        <v>35</v>
      </c>
      <c r="E21">
        <v>69.599999999999994</v>
      </c>
      <c r="F21">
        <v>1047.3</v>
      </c>
      <c r="G21">
        <v>6.8</v>
      </c>
      <c r="H21">
        <v>0</v>
      </c>
      <c r="I21">
        <v>0</v>
      </c>
      <c r="J21">
        <v>0</v>
      </c>
      <c r="K21">
        <v>0</v>
      </c>
      <c r="L21">
        <v>145.69999999999999</v>
      </c>
      <c r="N21" t="str">
        <f t="shared" si="1"/>
        <v>DiontaeJohnsonPIT</v>
      </c>
      <c r="O21" t="s">
        <v>677</v>
      </c>
      <c r="P21" t="s">
        <v>127</v>
      </c>
      <c r="Q21" t="s">
        <v>37</v>
      </c>
      <c r="R21">
        <v>94.4</v>
      </c>
      <c r="S21">
        <v>1106.9000000000001</v>
      </c>
      <c r="T21">
        <v>5.3</v>
      </c>
      <c r="U21">
        <v>3.9</v>
      </c>
      <c r="V21">
        <v>26.2</v>
      </c>
      <c r="W21">
        <v>0.1</v>
      </c>
      <c r="X21">
        <v>0.4</v>
      </c>
      <c r="Y21">
        <v>145.1</v>
      </c>
      <c r="AA21" t="str">
        <f t="shared" si="2"/>
        <v>JerryJeudyDEN</v>
      </c>
      <c r="AB21" t="s">
        <v>698</v>
      </c>
      <c r="AC21" t="s">
        <v>699</v>
      </c>
      <c r="AD21" t="s">
        <v>23</v>
      </c>
      <c r="AE21">
        <v>73.5</v>
      </c>
      <c r="AF21">
        <v>1036.0999999999999</v>
      </c>
      <c r="AG21">
        <v>5.8</v>
      </c>
      <c r="AH21">
        <v>2</v>
      </c>
      <c r="AI21">
        <v>12.1</v>
      </c>
      <c r="AJ21">
        <v>0.1</v>
      </c>
      <c r="AK21">
        <v>0.7</v>
      </c>
      <c r="AL21">
        <v>138.80000000000001</v>
      </c>
    </row>
    <row r="22" spans="1:38" x14ac:dyDescent="0.25">
      <c r="A22" t="str">
        <f t="shared" si="0"/>
        <v>KeenanAllenLAC</v>
      </c>
      <c r="B22" t="s">
        <v>684</v>
      </c>
      <c r="C22" t="s">
        <v>51</v>
      </c>
      <c r="D22" t="s">
        <v>13</v>
      </c>
      <c r="E22">
        <v>95.4</v>
      </c>
      <c r="F22">
        <v>1039.0999999999999</v>
      </c>
      <c r="G22">
        <v>6.7</v>
      </c>
      <c r="H22">
        <v>0</v>
      </c>
      <c r="I22">
        <v>0</v>
      </c>
      <c r="J22">
        <v>0</v>
      </c>
      <c r="K22">
        <v>0</v>
      </c>
      <c r="L22">
        <v>144</v>
      </c>
      <c r="N22" t="str">
        <f t="shared" si="1"/>
        <v>DKMetcalfSEA</v>
      </c>
      <c r="O22" t="s">
        <v>681</v>
      </c>
      <c r="P22" t="s">
        <v>682</v>
      </c>
      <c r="Q22" t="s">
        <v>35</v>
      </c>
      <c r="R22">
        <v>77.8</v>
      </c>
      <c r="S22">
        <v>1061.0999999999999</v>
      </c>
      <c r="T22">
        <v>6.6</v>
      </c>
      <c r="U22">
        <v>0</v>
      </c>
      <c r="V22">
        <v>0</v>
      </c>
      <c r="W22">
        <v>0</v>
      </c>
      <c r="X22">
        <v>0.3</v>
      </c>
      <c r="Y22">
        <v>145</v>
      </c>
      <c r="AA22" t="str">
        <f t="shared" si="2"/>
        <v>GabrielDavisBUF</v>
      </c>
      <c r="AB22" t="s">
        <v>676</v>
      </c>
      <c r="AC22" t="s">
        <v>101</v>
      </c>
      <c r="AD22" t="s">
        <v>9</v>
      </c>
      <c r="AE22">
        <v>60.2</v>
      </c>
      <c r="AF22">
        <v>886.3</v>
      </c>
      <c r="AG22">
        <v>8.4</v>
      </c>
      <c r="AH22">
        <v>0</v>
      </c>
      <c r="AI22">
        <v>0</v>
      </c>
      <c r="AJ22">
        <v>0</v>
      </c>
      <c r="AK22">
        <v>0.4</v>
      </c>
      <c r="AL22">
        <v>138.19999999999999</v>
      </c>
    </row>
    <row r="23" spans="1:38" x14ac:dyDescent="0.25">
      <c r="A23" t="str">
        <f t="shared" si="0"/>
        <v>DarnellMooneyCHI</v>
      </c>
      <c r="B23" t="s">
        <v>685</v>
      </c>
      <c r="C23" t="s">
        <v>686</v>
      </c>
      <c r="D23" t="s">
        <v>25</v>
      </c>
      <c r="E23">
        <v>79.400000000000006</v>
      </c>
      <c r="F23">
        <v>1033.5</v>
      </c>
      <c r="G23">
        <v>5.5</v>
      </c>
      <c r="H23">
        <v>7</v>
      </c>
      <c r="I23">
        <v>35</v>
      </c>
      <c r="J23">
        <v>0</v>
      </c>
      <c r="K23">
        <v>0</v>
      </c>
      <c r="L23">
        <v>139.6</v>
      </c>
      <c r="N23" t="str">
        <f t="shared" si="1"/>
        <v>JaylenWaddleMIA</v>
      </c>
      <c r="O23" t="s">
        <v>409</v>
      </c>
      <c r="P23" t="s">
        <v>690</v>
      </c>
      <c r="Q23" t="s">
        <v>24</v>
      </c>
      <c r="R23">
        <v>91.3</v>
      </c>
      <c r="S23">
        <v>980.5</v>
      </c>
      <c r="T23">
        <v>6.2</v>
      </c>
      <c r="U23">
        <v>8.1</v>
      </c>
      <c r="V23">
        <v>48.2</v>
      </c>
      <c r="W23">
        <v>0.5</v>
      </c>
      <c r="X23">
        <v>0.4</v>
      </c>
      <c r="Y23">
        <v>142.4</v>
      </c>
      <c r="AA23" t="str">
        <f t="shared" si="2"/>
        <v>DarnellMooneyCHI</v>
      </c>
      <c r="AB23" t="s">
        <v>685</v>
      </c>
      <c r="AC23" t="s">
        <v>686</v>
      </c>
      <c r="AD23" t="s">
        <v>25</v>
      </c>
      <c r="AE23">
        <v>79.400000000000006</v>
      </c>
      <c r="AF23">
        <v>1084.5999999999999</v>
      </c>
      <c r="AG23">
        <v>4.4000000000000004</v>
      </c>
      <c r="AH23">
        <v>5.6</v>
      </c>
      <c r="AI23">
        <v>29.9</v>
      </c>
      <c r="AJ23">
        <v>0.1</v>
      </c>
      <c r="AK23">
        <v>0.4</v>
      </c>
      <c r="AL23">
        <v>138</v>
      </c>
    </row>
    <row r="24" spans="1:38" x14ac:dyDescent="0.25">
      <c r="A24" t="str">
        <f t="shared" si="0"/>
        <v>AmariCooperCLE</v>
      </c>
      <c r="B24" t="s">
        <v>687</v>
      </c>
      <c r="C24" t="s">
        <v>197</v>
      </c>
      <c r="D24" t="s">
        <v>39</v>
      </c>
      <c r="E24">
        <v>72</v>
      </c>
      <c r="F24">
        <v>990.8</v>
      </c>
      <c r="G24">
        <v>6.1</v>
      </c>
      <c r="H24">
        <v>0</v>
      </c>
      <c r="I24">
        <v>0</v>
      </c>
      <c r="J24">
        <v>0</v>
      </c>
      <c r="K24">
        <v>0</v>
      </c>
      <c r="L24">
        <v>135.69999999999999</v>
      </c>
      <c r="N24" t="str">
        <f t="shared" si="1"/>
        <v>DJMooreCAR</v>
      </c>
      <c r="O24" t="s">
        <v>691</v>
      </c>
      <c r="P24" t="s">
        <v>692</v>
      </c>
      <c r="Q24" t="s">
        <v>38</v>
      </c>
      <c r="R24">
        <v>77.099999999999994</v>
      </c>
      <c r="S24">
        <v>1016.6</v>
      </c>
      <c r="T24">
        <v>5.4</v>
      </c>
      <c r="U24">
        <v>7.9</v>
      </c>
      <c r="V24">
        <v>54.6</v>
      </c>
      <c r="W24">
        <v>0.3</v>
      </c>
      <c r="X24">
        <v>0.4</v>
      </c>
      <c r="Y24">
        <v>140.30000000000001</v>
      </c>
      <c r="AA24" t="str">
        <f t="shared" si="2"/>
        <v>BrandinCooksHOU</v>
      </c>
      <c r="AB24" t="s">
        <v>672</v>
      </c>
      <c r="AC24" t="s">
        <v>673</v>
      </c>
      <c r="AD24" t="s">
        <v>36</v>
      </c>
      <c r="AE24">
        <v>85.9</v>
      </c>
      <c r="AF24">
        <v>1056.8</v>
      </c>
      <c r="AG24">
        <v>5</v>
      </c>
      <c r="AH24">
        <v>1.8</v>
      </c>
      <c r="AI24">
        <v>12.1</v>
      </c>
      <c r="AJ24">
        <v>0.1</v>
      </c>
      <c r="AK24">
        <v>0.4</v>
      </c>
      <c r="AL24">
        <v>136.69999999999999</v>
      </c>
    </row>
    <row r="25" spans="1:38" x14ac:dyDescent="0.25">
      <c r="A25" t="str">
        <f t="shared" si="0"/>
        <v>HunterRenfrowLV</v>
      </c>
      <c r="B25" t="s">
        <v>688</v>
      </c>
      <c r="C25" t="s">
        <v>689</v>
      </c>
      <c r="D25" t="s">
        <v>21</v>
      </c>
      <c r="E25">
        <v>92.8</v>
      </c>
      <c r="F25">
        <v>969.9</v>
      </c>
      <c r="G25">
        <v>6.2</v>
      </c>
      <c r="H25">
        <v>0</v>
      </c>
      <c r="I25">
        <v>0</v>
      </c>
      <c r="J25">
        <v>0</v>
      </c>
      <c r="K25">
        <v>0</v>
      </c>
      <c r="L25">
        <v>134.30000000000001</v>
      </c>
      <c r="N25" t="str">
        <f t="shared" si="1"/>
        <v>HunterRenfrowLV</v>
      </c>
      <c r="O25" t="s">
        <v>688</v>
      </c>
      <c r="P25" t="s">
        <v>689</v>
      </c>
      <c r="Q25" t="s">
        <v>21</v>
      </c>
      <c r="R25">
        <v>91.6</v>
      </c>
      <c r="S25">
        <v>944.3</v>
      </c>
      <c r="T25">
        <v>6.7</v>
      </c>
      <c r="U25">
        <v>4</v>
      </c>
      <c r="V25">
        <v>23.1</v>
      </c>
      <c r="W25">
        <v>0.2</v>
      </c>
      <c r="X25">
        <v>0.5</v>
      </c>
      <c r="Y25">
        <v>137.30000000000001</v>
      </c>
      <c r="AA25" t="str">
        <f t="shared" si="2"/>
        <v>DiontaeJohnsonPIT</v>
      </c>
      <c r="AB25" t="s">
        <v>677</v>
      </c>
      <c r="AC25" t="s">
        <v>127</v>
      </c>
      <c r="AD25" t="s">
        <v>37</v>
      </c>
      <c r="AE25">
        <v>89.1</v>
      </c>
      <c r="AF25">
        <v>1065</v>
      </c>
      <c r="AG25">
        <v>4.4000000000000004</v>
      </c>
      <c r="AH25">
        <v>3.9</v>
      </c>
      <c r="AI25">
        <v>29.6</v>
      </c>
      <c r="AJ25">
        <v>0.1</v>
      </c>
      <c r="AK25">
        <v>0.9</v>
      </c>
      <c r="AL25">
        <v>134.69999999999999</v>
      </c>
    </row>
    <row r="26" spans="1:38" x14ac:dyDescent="0.25">
      <c r="A26" t="str">
        <f t="shared" si="0"/>
        <v>JaylenWaddleMIA</v>
      </c>
      <c r="B26" t="s">
        <v>409</v>
      </c>
      <c r="C26" t="s">
        <v>690</v>
      </c>
      <c r="D26" t="s">
        <v>24</v>
      </c>
      <c r="E26">
        <v>84</v>
      </c>
      <c r="F26">
        <v>979.1</v>
      </c>
      <c r="G26">
        <v>5.9</v>
      </c>
      <c r="H26">
        <v>0</v>
      </c>
      <c r="I26">
        <v>0</v>
      </c>
      <c r="J26">
        <v>0</v>
      </c>
      <c r="K26">
        <v>0</v>
      </c>
      <c r="L26">
        <v>133.5</v>
      </c>
      <c r="N26" t="str">
        <f t="shared" si="1"/>
        <v>AmariCooperCLE</v>
      </c>
      <c r="O26" t="s">
        <v>687</v>
      </c>
      <c r="P26" t="s">
        <v>197</v>
      </c>
      <c r="Q26" t="s">
        <v>39</v>
      </c>
      <c r="R26">
        <v>78</v>
      </c>
      <c r="S26">
        <v>993</v>
      </c>
      <c r="T26">
        <v>6.3</v>
      </c>
      <c r="U26">
        <v>0</v>
      </c>
      <c r="V26">
        <v>0</v>
      </c>
      <c r="W26">
        <v>0</v>
      </c>
      <c r="X26">
        <v>0.3</v>
      </c>
      <c r="Y26">
        <v>136.80000000000001</v>
      </c>
      <c r="AA26" t="str">
        <f t="shared" si="2"/>
        <v>Amon-RaSt.DET</v>
      </c>
      <c r="AB26" t="s">
        <v>679</v>
      </c>
      <c r="AC26" t="s">
        <v>680</v>
      </c>
      <c r="AD26" t="s">
        <v>34</v>
      </c>
      <c r="AE26">
        <v>83.6</v>
      </c>
      <c r="AF26">
        <v>917.8</v>
      </c>
      <c r="AG26">
        <v>5.5</v>
      </c>
      <c r="AH26">
        <v>10.3</v>
      </c>
      <c r="AI26">
        <v>66.5</v>
      </c>
      <c r="AJ26">
        <v>0.3</v>
      </c>
      <c r="AK26">
        <v>0.5</v>
      </c>
      <c r="AL26">
        <v>132.5</v>
      </c>
    </row>
    <row r="27" spans="1:38" x14ac:dyDescent="0.25">
      <c r="A27" t="str">
        <f t="shared" si="0"/>
        <v>DJMooreCAR</v>
      </c>
      <c r="B27" t="s">
        <v>691</v>
      </c>
      <c r="C27" t="s">
        <v>692</v>
      </c>
      <c r="D27" t="s">
        <v>38</v>
      </c>
      <c r="E27">
        <v>80.3</v>
      </c>
      <c r="F27">
        <v>1002.8</v>
      </c>
      <c r="G27">
        <v>5.2</v>
      </c>
      <c r="H27">
        <v>0</v>
      </c>
      <c r="I27">
        <v>0</v>
      </c>
      <c r="J27">
        <v>0</v>
      </c>
      <c r="K27">
        <v>0</v>
      </c>
      <c r="L27">
        <v>131.4</v>
      </c>
      <c r="N27" t="str">
        <f t="shared" si="1"/>
        <v>DarnellMooneyCHI</v>
      </c>
      <c r="O27" t="s">
        <v>685</v>
      </c>
      <c r="P27" t="s">
        <v>686</v>
      </c>
      <c r="Q27" t="s">
        <v>25</v>
      </c>
      <c r="R27">
        <v>75.8</v>
      </c>
      <c r="S27">
        <v>1035.0999999999999</v>
      </c>
      <c r="T27">
        <v>4.9000000000000004</v>
      </c>
      <c r="U27">
        <v>4.0999999999999996</v>
      </c>
      <c r="V27">
        <v>24.7</v>
      </c>
      <c r="W27">
        <v>0.2</v>
      </c>
      <c r="X27">
        <v>0.2</v>
      </c>
      <c r="Y27">
        <v>136.4</v>
      </c>
      <c r="AA27" t="str">
        <f t="shared" si="2"/>
        <v>ChrisGodwinTB</v>
      </c>
      <c r="AB27" t="s">
        <v>452</v>
      </c>
      <c r="AC27" t="s">
        <v>701</v>
      </c>
      <c r="AD27" t="s">
        <v>16</v>
      </c>
      <c r="AE27">
        <v>73.8</v>
      </c>
      <c r="AF27">
        <v>884.4</v>
      </c>
      <c r="AG27">
        <v>6.4</v>
      </c>
      <c r="AH27">
        <v>2</v>
      </c>
      <c r="AI27">
        <v>12.2</v>
      </c>
      <c r="AJ27">
        <v>0.1</v>
      </c>
      <c r="AK27">
        <v>0.7</v>
      </c>
      <c r="AL27">
        <v>127.5</v>
      </c>
    </row>
    <row r="28" spans="1:38" x14ac:dyDescent="0.25">
      <c r="A28" t="str">
        <f t="shared" si="0"/>
        <v>TerryMcLaurinWAS</v>
      </c>
      <c r="B28" t="s">
        <v>693</v>
      </c>
      <c r="C28" t="s">
        <v>694</v>
      </c>
      <c r="D28" t="s">
        <v>32</v>
      </c>
      <c r="E28">
        <v>71</v>
      </c>
      <c r="F28">
        <v>989.4</v>
      </c>
      <c r="G28">
        <v>4.9000000000000004</v>
      </c>
      <c r="H28">
        <v>0</v>
      </c>
      <c r="I28">
        <v>0</v>
      </c>
      <c r="J28">
        <v>0</v>
      </c>
      <c r="K28">
        <v>0</v>
      </c>
      <c r="L28">
        <v>128.6</v>
      </c>
      <c r="N28" t="str">
        <f t="shared" si="1"/>
        <v>TerryMcLaurinWAS</v>
      </c>
      <c r="O28" t="s">
        <v>693</v>
      </c>
      <c r="P28" t="s">
        <v>694</v>
      </c>
      <c r="Q28" t="s">
        <v>32</v>
      </c>
      <c r="R28">
        <v>69.599999999999994</v>
      </c>
      <c r="S28">
        <v>988.3</v>
      </c>
      <c r="T28">
        <v>5.5</v>
      </c>
      <c r="U28">
        <v>0</v>
      </c>
      <c r="V28">
        <v>0</v>
      </c>
      <c r="W28">
        <v>0</v>
      </c>
      <c r="X28">
        <v>0.2</v>
      </c>
      <c r="Y28">
        <v>131.6</v>
      </c>
      <c r="AA28" t="str">
        <f t="shared" si="2"/>
        <v>JuJuSmith-SchusterKC</v>
      </c>
      <c r="AB28" t="s">
        <v>709</v>
      </c>
      <c r="AC28" t="s">
        <v>710</v>
      </c>
      <c r="AD28" t="s">
        <v>10</v>
      </c>
      <c r="AE28">
        <v>72.8</v>
      </c>
      <c r="AF28">
        <v>871.5</v>
      </c>
      <c r="AG28">
        <v>6.8</v>
      </c>
      <c r="AH28">
        <v>0</v>
      </c>
      <c r="AI28">
        <v>0</v>
      </c>
      <c r="AJ28">
        <v>0</v>
      </c>
      <c r="AK28">
        <v>0.6</v>
      </c>
      <c r="AL28">
        <v>127.1</v>
      </c>
    </row>
    <row r="29" spans="1:38" x14ac:dyDescent="0.25">
      <c r="A29" t="str">
        <f t="shared" si="0"/>
        <v>RobertWoodsTEN</v>
      </c>
      <c r="B29" t="s">
        <v>695</v>
      </c>
      <c r="C29" t="s">
        <v>696</v>
      </c>
      <c r="D29" t="s">
        <v>26</v>
      </c>
      <c r="E29">
        <v>75.099999999999994</v>
      </c>
      <c r="F29">
        <v>956.6</v>
      </c>
      <c r="G29">
        <v>5.5</v>
      </c>
      <c r="H29">
        <v>0</v>
      </c>
      <c r="I29">
        <v>0</v>
      </c>
      <c r="J29">
        <v>0</v>
      </c>
      <c r="K29">
        <v>0.1</v>
      </c>
      <c r="L29">
        <v>128.5</v>
      </c>
      <c r="N29" t="str">
        <f t="shared" si="1"/>
        <v>ElijahMooreNYJ</v>
      </c>
      <c r="O29" t="s">
        <v>316</v>
      </c>
      <c r="P29" t="s">
        <v>692</v>
      </c>
      <c r="Q29" t="s">
        <v>40</v>
      </c>
      <c r="R29">
        <v>66.3</v>
      </c>
      <c r="S29">
        <v>903.3</v>
      </c>
      <c r="T29">
        <v>5.7</v>
      </c>
      <c r="U29">
        <v>6</v>
      </c>
      <c r="V29">
        <v>38.700000000000003</v>
      </c>
      <c r="W29">
        <v>0.3</v>
      </c>
      <c r="X29">
        <v>0.3</v>
      </c>
      <c r="Y29">
        <v>129.4</v>
      </c>
      <c r="AA29" t="str">
        <f t="shared" si="2"/>
        <v>JaylenWaddleMIA</v>
      </c>
      <c r="AB29" t="s">
        <v>409</v>
      </c>
      <c r="AC29" t="s">
        <v>690</v>
      </c>
      <c r="AD29" t="s">
        <v>24</v>
      </c>
      <c r="AE29">
        <v>78.3</v>
      </c>
      <c r="AF29">
        <v>908.4</v>
      </c>
      <c r="AG29">
        <v>5.3</v>
      </c>
      <c r="AH29">
        <v>4</v>
      </c>
      <c r="AI29">
        <v>24.1</v>
      </c>
      <c r="AJ29">
        <v>0.2</v>
      </c>
      <c r="AK29">
        <v>0.8</v>
      </c>
      <c r="AL29">
        <v>124.9</v>
      </c>
    </row>
    <row r="30" spans="1:38" x14ac:dyDescent="0.25">
      <c r="A30" t="str">
        <f t="shared" si="0"/>
        <v>AdamThielenMIN</v>
      </c>
      <c r="B30" t="s">
        <v>510</v>
      </c>
      <c r="C30" t="s">
        <v>697</v>
      </c>
      <c r="D30" t="s">
        <v>22</v>
      </c>
      <c r="E30">
        <v>69</v>
      </c>
      <c r="F30">
        <v>854.9</v>
      </c>
      <c r="G30">
        <v>6.9</v>
      </c>
      <c r="H30">
        <v>0</v>
      </c>
      <c r="I30">
        <v>0</v>
      </c>
      <c r="J30">
        <v>0</v>
      </c>
      <c r="K30">
        <v>0</v>
      </c>
      <c r="L30">
        <v>126.6</v>
      </c>
      <c r="N30" t="str">
        <f t="shared" si="1"/>
        <v>JerryJeudyDEN</v>
      </c>
      <c r="O30" t="s">
        <v>698</v>
      </c>
      <c r="P30" t="s">
        <v>699</v>
      </c>
      <c r="Q30" t="s">
        <v>23</v>
      </c>
      <c r="R30">
        <v>67.2</v>
      </c>
      <c r="S30">
        <v>953.9</v>
      </c>
      <c r="T30">
        <v>5</v>
      </c>
      <c r="U30">
        <v>4.0999999999999996</v>
      </c>
      <c r="V30">
        <v>24.3</v>
      </c>
      <c r="W30">
        <v>0.2</v>
      </c>
      <c r="X30">
        <v>0.4</v>
      </c>
      <c r="Y30">
        <v>128</v>
      </c>
      <c r="AA30" t="str">
        <f t="shared" si="2"/>
        <v>AllenRobinsonLAR</v>
      </c>
      <c r="AB30" t="s">
        <v>51</v>
      </c>
      <c r="AC30" t="s">
        <v>355</v>
      </c>
      <c r="AD30" t="s">
        <v>17</v>
      </c>
      <c r="AE30">
        <v>72.900000000000006</v>
      </c>
      <c r="AF30">
        <v>882.7</v>
      </c>
      <c r="AG30">
        <v>6</v>
      </c>
      <c r="AH30">
        <v>0</v>
      </c>
      <c r="AI30">
        <v>0</v>
      </c>
      <c r="AJ30">
        <v>0</v>
      </c>
      <c r="AK30">
        <v>0.4</v>
      </c>
      <c r="AL30">
        <v>123.4</v>
      </c>
    </row>
    <row r="31" spans="1:38" x14ac:dyDescent="0.25">
      <c r="A31" t="str">
        <f t="shared" si="0"/>
        <v>JerryJeudyDEN</v>
      </c>
      <c r="B31" t="s">
        <v>698</v>
      </c>
      <c r="C31" t="s">
        <v>699</v>
      </c>
      <c r="D31" t="s">
        <v>23</v>
      </c>
      <c r="E31">
        <v>69.599999999999994</v>
      </c>
      <c r="F31">
        <v>946.8</v>
      </c>
      <c r="G31">
        <v>5.2</v>
      </c>
      <c r="H31">
        <v>0</v>
      </c>
      <c r="I31">
        <v>0</v>
      </c>
      <c r="J31">
        <v>0</v>
      </c>
      <c r="K31">
        <v>0</v>
      </c>
      <c r="L31">
        <v>125.7</v>
      </c>
      <c r="N31" t="str">
        <f t="shared" si="1"/>
        <v>RobertWoodsTEN</v>
      </c>
      <c r="O31" t="s">
        <v>695</v>
      </c>
      <c r="P31" t="s">
        <v>696</v>
      </c>
      <c r="Q31" t="s">
        <v>26</v>
      </c>
      <c r="R31">
        <v>76.5</v>
      </c>
      <c r="S31">
        <v>956</v>
      </c>
      <c r="T31">
        <v>5.0999999999999996</v>
      </c>
      <c r="U31">
        <v>2.4</v>
      </c>
      <c r="V31">
        <v>15.1</v>
      </c>
      <c r="W31">
        <v>0.1</v>
      </c>
      <c r="X31">
        <v>0.2</v>
      </c>
      <c r="Y31">
        <v>127.7</v>
      </c>
      <c r="AA31" t="str">
        <f t="shared" si="2"/>
        <v>ElijahMooreNYJ</v>
      </c>
      <c r="AB31" t="s">
        <v>316</v>
      </c>
      <c r="AC31" t="s">
        <v>692</v>
      </c>
      <c r="AD31" t="s">
        <v>40</v>
      </c>
      <c r="AE31">
        <v>69.3</v>
      </c>
      <c r="AF31">
        <v>897.1</v>
      </c>
      <c r="AG31">
        <v>5.0999999999999996</v>
      </c>
      <c r="AH31">
        <v>4.5</v>
      </c>
      <c r="AI31">
        <v>29.9</v>
      </c>
      <c r="AJ31">
        <v>0.1</v>
      </c>
      <c r="AK31">
        <v>0.5</v>
      </c>
      <c r="AL31">
        <v>123.1</v>
      </c>
    </row>
    <row r="32" spans="1:38" x14ac:dyDescent="0.25">
      <c r="A32" t="str">
        <f t="shared" si="0"/>
        <v>MichaelThomasNO</v>
      </c>
      <c r="B32" t="s">
        <v>328</v>
      </c>
      <c r="C32" t="s">
        <v>700</v>
      </c>
      <c r="D32" t="s">
        <v>27</v>
      </c>
      <c r="E32">
        <v>81.8</v>
      </c>
      <c r="F32">
        <v>929.9</v>
      </c>
      <c r="G32">
        <v>5.4</v>
      </c>
      <c r="H32">
        <v>0</v>
      </c>
      <c r="I32">
        <v>0</v>
      </c>
      <c r="J32">
        <v>0</v>
      </c>
      <c r="K32">
        <v>0</v>
      </c>
      <c r="L32">
        <v>125.3</v>
      </c>
      <c r="N32" t="str">
        <f t="shared" si="1"/>
        <v>MarquezValdes-ScantlingKC</v>
      </c>
      <c r="O32" t="s">
        <v>715</v>
      </c>
      <c r="P32" t="s">
        <v>716</v>
      </c>
      <c r="Q32" t="s">
        <v>10</v>
      </c>
      <c r="R32">
        <v>54</v>
      </c>
      <c r="S32">
        <v>903.6</v>
      </c>
      <c r="T32">
        <v>5.8</v>
      </c>
      <c r="U32">
        <v>1.8</v>
      </c>
      <c r="V32">
        <v>10.9</v>
      </c>
      <c r="W32">
        <v>0.1</v>
      </c>
      <c r="X32">
        <v>0.1</v>
      </c>
      <c r="Y32">
        <v>126.6</v>
      </c>
      <c r="AA32" t="str">
        <f t="shared" si="2"/>
        <v>MarquiseBrownARI</v>
      </c>
      <c r="AB32" t="s">
        <v>711</v>
      </c>
      <c r="AC32" t="s">
        <v>497</v>
      </c>
      <c r="AD32" t="s">
        <v>11</v>
      </c>
      <c r="AE32">
        <v>70.2</v>
      </c>
      <c r="AF32">
        <v>947.5</v>
      </c>
      <c r="AG32">
        <v>4.9000000000000004</v>
      </c>
      <c r="AH32">
        <v>0</v>
      </c>
      <c r="AI32">
        <v>0</v>
      </c>
      <c r="AJ32">
        <v>0</v>
      </c>
      <c r="AK32">
        <v>0.7</v>
      </c>
      <c r="AL32">
        <v>122.6</v>
      </c>
    </row>
    <row r="33" spans="1:38" x14ac:dyDescent="0.25">
      <c r="A33" t="str">
        <f t="shared" si="0"/>
        <v>ChrisGodwinTB</v>
      </c>
      <c r="B33" t="s">
        <v>452</v>
      </c>
      <c r="C33" t="s">
        <v>701</v>
      </c>
      <c r="D33" t="s">
        <v>16</v>
      </c>
      <c r="E33">
        <v>73.8</v>
      </c>
      <c r="F33">
        <v>873.9</v>
      </c>
      <c r="G33">
        <v>6</v>
      </c>
      <c r="H33">
        <v>0</v>
      </c>
      <c r="I33">
        <v>0</v>
      </c>
      <c r="J33">
        <v>0</v>
      </c>
      <c r="K33">
        <v>0</v>
      </c>
      <c r="L33">
        <v>123.1</v>
      </c>
      <c r="N33" t="str">
        <f t="shared" si="1"/>
        <v>AllenLazardGB</v>
      </c>
      <c r="O33" t="s">
        <v>51</v>
      </c>
      <c r="P33" t="s">
        <v>706</v>
      </c>
      <c r="Q33" t="s">
        <v>19</v>
      </c>
      <c r="R33">
        <v>59.8</v>
      </c>
      <c r="S33">
        <v>818.6</v>
      </c>
      <c r="T33">
        <v>6.9</v>
      </c>
      <c r="U33">
        <v>4</v>
      </c>
      <c r="V33">
        <v>26.7</v>
      </c>
      <c r="W33">
        <v>0.2</v>
      </c>
      <c r="X33">
        <v>0.2</v>
      </c>
      <c r="Y33">
        <v>126.6</v>
      </c>
      <c r="AA33" t="str">
        <f t="shared" si="2"/>
        <v>AdamThielenMIN</v>
      </c>
      <c r="AB33" t="s">
        <v>510</v>
      </c>
      <c r="AC33" t="s">
        <v>697</v>
      </c>
      <c r="AD33" t="s">
        <v>22</v>
      </c>
      <c r="AE33">
        <v>71.2</v>
      </c>
      <c r="AF33">
        <v>808.4</v>
      </c>
      <c r="AG33">
        <v>6.9</v>
      </c>
      <c r="AH33">
        <v>0</v>
      </c>
      <c r="AI33">
        <v>0</v>
      </c>
      <c r="AJ33">
        <v>0</v>
      </c>
      <c r="AK33">
        <v>0.6</v>
      </c>
      <c r="AL33">
        <v>121.3</v>
      </c>
    </row>
    <row r="34" spans="1:38" x14ac:dyDescent="0.25">
      <c r="A34" t="str">
        <f t="shared" si="0"/>
        <v>ElijahMooreNYJ</v>
      </c>
      <c r="B34" t="s">
        <v>316</v>
      </c>
      <c r="C34" t="s">
        <v>692</v>
      </c>
      <c r="D34" t="s">
        <v>40</v>
      </c>
      <c r="E34">
        <v>68</v>
      </c>
      <c r="F34">
        <v>871.2</v>
      </c>
      <c r="G34">
        <v>5.6</v>
      </c>
      <c r="H34">
        <v>3</v>
      </c>
      <c r="I34">
        <v>21</v>
      </c>
      <c r="J34">
        <v>0</v>
      </c>
      <c r="K34">
        <v>0</v>
      </c>
      <c r="L34">
        <v>122.7</v>
      </c>
      <c r="N34" t="str">
        <f t="shared" si="1"/>
        <v>DeVontaSmithPHI</v>
      </c>
      <c r="O34" t="s">
        <v>712</v>
      </c>
      <c r="P34" t="s">
        <v>100</v>
      </c>
      <c r="Q34" t="s">
        <v>14</v>
      </c>
      <c r="R34">
        <v>63.9</v>
      </c>
      <c r="S34">
        <v>908.7</v>
      </c>
      <c r="T34">
        <v>5.9</v>
      </c>
      <c r="U34">
        <v>0</v>
      </c>
      <c r="V34">
        <v>0</v>
      </c>
      <c r="W34">
        <v>0</v>
      </c>
      <c r="X34">
        <v>0.2</v>
      </c>
      <c r="Y34">
        <v>126.1</v>
      </c>
      <c r="AA34" t="str">
        <f t="shared" si="2"/>
        <v>RashodBatemanBAL</v>
      </c>
      <c r="AB34" t="s">
        <v>718</v>
      </c>
      <c r="AC34" t="s">
        <v>719</v>
      </c>
      <c r="AD34" t="s">
        <v>12</v>
      </c>
      <c r="AE34">
        <v>75.099999999999994</v>
      </c>
      <c r="AF34">
        <v>930.1</v>
      </c>
      <c r="AG34">
        <v>4.9000000000000004</v>
      </c>
      <c r="AH34">
        <v>0</v>
      </c>
      <c r="AI34">
        <v>0</v>
      </c>
      <c r="AJ34">
        <v>0</v>
      </c>
      <c r="AK34">
        <v>0.6</v>
      </c>
      <c r="AL34">
        <v>121</v>
      </c>
    </row>
    <row r="35" spans="1:38" x14ac:dyDescent="0.25">
      <c r="A35" t="str">
        <f t="shared" si="0"/>
        <v>MecoleHardmanKC</v>
      </c>
      <c r="B35" t="s">
        <v>702</v>
      </c>
      <c r="C35" t="s">
        <v>703</v>
      </c>
      <c r="D35" t="s">
        <v>10</v>
      </c>
      <c r="E35">
        <v>70.7</v>
      </c>
      <c r="F35">
        <v>892.8</v>
      </c>
      <c r="G35">
        <v>5</v>
      </c>
      <c r="H35">
        <v>5</v>
      </c>
      <c r="I35">
        <v>40</v>
      </c>
      <c r="J35">
        <v>0</v>
      </c>
      <c r="K35">
        <v>0.3</v>
      </c>
      <c r="L35">
        <v>122.6</v>
      </c>
      <c r="N35" t="str">
        <f t="shared" si="1"/>
        <v>MarquiseBrownARI</v>
      </c>
      <c r="O35" t="s">
        <v>711</v>
      </c>
      <c r="P35" t="s">
        <v>497</v>
      </c>
      <c r="Q35" t="s">
        <v>11</v>
      </c>
      <c r="R35">
        <v>75</v>
      </c>
      <c r="S35">
        <v>951.9</v>
      </c>
      <c r="T35">
        <v>5.2</v>
      </c>
      <c r="U35">
        <v>0</v>
      </c>
      <c r="V35">
        <v>0</v>
      </c>
      <c r="W35">
        <v>0</v>
      </c>
      <c r="X35">
        <v>0.4</v>
      </c>
      <c r="Y35">
        <v>125.7</v>
      </c>
      <c r="AA35" t="str">
        <f t="shared" si="2"/>
        <v>AllenLazardGB</v>
      </c>
      <c r="AB35" t="s">
        <v>51</v>
      </c>
      <c r="AC35" t="s">
        <v>706</v>
      </c>
      <c r="AD35" t="s">
        <v>19</v>
      </c>
      <c r="AE35">
        <v>59.3</v>
      </c>
      <c r="AF35">
        <v>780.6</v>
      </c>
      <c r="AG35">
        <v>6.6</v>
      </c>
      <c r="AH35">
        <v>2</v>
      </c>
      <c r="AI35">
        <v>13.3</v>
      </c>
      <c r="AJ35">
        <v>0.1</v>
      </c>
      <c r="AK35">
        <v>0.3</v>
      </c>
      <c r="AL35">
        <v>118.9</v>
      </c>
    </row>
    <row r="36" spans="1:38" x14ac:dyDescent="0.25">
      <c r="A36" t="str">
        <f t="shared" si="0"/>
        <v>CourtlandSuttonDEN</v>
      </c>
      <c r="B36" t="s">
        <v>704</v>
      </c>
      <c r="C36" t="s">
        <v>705</v>
      </c>
      <c r="D36" t="s">
        <v>23</v>
      </c>
      <c r="E36">
        <v>60.9</v>
      </c>
      <c r="F36">
        <v>843.8</v>
      </c>
      <c r="G36">
        <v>6.3</v>
      </c>
      <c r="H36">
        <v>0</v>
      </c>
      <c r="I36">
        <v>0</v>
      </c>
      <c r="J36">
        <v>0</v>
      </c>
      <c r="K36">
        <v>0</v>
      </c>
      <c r="L36">
        <v>121.9</v>
      </c>
      <c r="N36" t="str">
        <f t="shared" si="1"/>
        <v>BrandonAiyukSF</v>
      </c>
      <c r="O36" t="s">
        <v>172</v>
      </c>
      <c r="P36" t="s">
        <v>707</v>
      </c>
      <c r="Q36" t="s">
        <v>18</v>
      </c>
      <c r="R36">
        <v>60</v>
      </c>
      <c r="S36">
        <v>894.6</v>
      </c>
      <c r="T36">
        <v>5.7</v>
      </c>
      <c r="U36">
        <v>2.5</v>
      </c>
      <c r="V36">
        <v>15.3</v>
      </c>
      <c r="W36">
        <v>0.1</v>
      </c>
      <c r="X36">
        <v>0.3</v>
      </c>
      <c r="Y36">
        <v>125.6</v>
      </c>
      <c r="AA36" t="str">
        <f t="shared" si="2"/>
        <v>AmariCooperCLE</v>
      </c>
      <c r="AB36" t="s">
        <v>687</v>
      </c>
      <c r="AC36" t="s">
        <v>197</v>
      </c>
      <c r="AD36" t="s">
        <v>39</v>
      </c>
      <c r="AE36">
        <v>72.099999999999994</v>
      </c>
      <c r="AF36">
        <v>881.2</v>
      </c>
      <c r="AG36">
        <v>5.2</v>
      </c>
      <c r="AH36">
        <v>0</v>
      </c>
      <c r="AI36">
        <v>0</v>
      </c>
      <c r="AJ36">
        <v>0</v>
      </c>
      <c r="AK36">
        <v>0.6</v>
      </c>
      <c r="AL36">
        <v>118.5</v>
      </c>
    </row>
    <row r="37" spans="1:38" x14ac:dyDescent="0.25">
      <c r="A37" t="str">
        <f t="shared" si="0"/>
        <v>AllenLazardGB</v>
      </c>
      <c r="B37" t="s">
        <v>51</v>
      </c>
      <c r="C37" t="s">
        <v>706</v>
      </c>
      <c r="D37" t="s">
        <v>19</v>
      </c>
      <c r="E37">
        <v>59.5</v>
      </c>
      <c r="F37">
        <v>823</v>
      </c>
      <c r="G37">
        <v>6.3</v>
      </c>
      <c r="H37">
        <v>0</v>
      </c>
      <c r="I37">
        <v>0</v>
      </c>
      <c r="J37">
        <v>0</v>
      </c>
      <c r="K37">
        <v>0</v>
      </c>
      <c r="L37">
        <v>120</v>
      </c>
      <c r="N37" t="str">
        <f t="shared" si="1"/>
        <v>AdamThielenMIN</v>
      </c>
      <c r="O37" t="s">
        <v>510</v>
      </c>
      <c r="P37" t="s">
        <v>697</v>
      </c>
      <c r="Q37" t="s">
        <v>22</v>
      </c>
      <c r="R37">
        <v>71.099999999999994</v>
      </c>
      <c r="S37">
        <v>850.2</v>
      </c>
      <c r="T37">
        <v>6.8</v>
      </c>
      <c r="U37">
        <v>0</v>
      </c>
      <c r="V37">
        <v>0</v>
      </c>
      <c r="W37">
        <v>0</v>
      </c>
      <c r="X37">
        <v>0.3</v>
      </c>
      <c r="Y37">
        <v>125.2</v>
      </c>
      <c r="AA37" t="str">
        <f t="shared" si="2"/>
        <v>DrakeLondonATL</v>
      </c>
      <c r="AB37" t="s">
        <v>391</v>
      </c>
      <c r="AC37" t="s">
        <v>717</v>
      </c>
      <c r="AD37" t="s">
        <v>33</v>
      </c>
      <c r="AE37">
        <v>69.900000000000006</v>
      </c>
      <c r="AF37">
        <v>906.3</v>
      </c>
      <c r="AG37">
        <v>4.7</v>
      </c>
      <c r="AH37">
        <v>0</v>
      </c>
      <c r="AI37">
        <v>0</v>
      </c>
      <c r="AJ37">
        <v>0</v>
      </c>
      <c r="AK37">
        <v>0.4</v>
      </c>
      <c r="AL37">
        <v>118.1</v>
      </c>
    </row>
    <row r="38" spans="1:38" x14ac:dyDescent="0.25">
      <c r="A38" t="str">
        <f t="shared" si="0"/>
        <v>BrandonAiyukSF</v>
      </c>
      <c r="B38" t="s">
        <v>172</v>
      </c>
      <c r="C38" t="s">
        <v>707</v>
      </c>
      <c r="D38" t="s">
        <v>18</v>
      </c>
      <c r="E38">
        <v>57.8</v>
      </c>
      <c r="F38">
        <v>862.9</v>
      </c>
      <c r="G38">
        <v>5.0999999999999996</v>
      </c>
      <c r="H38">
        <v>3</v>
      </c>
      <c r="I38">
        <v>25</v>
      </c>
      <c r="J38">
        <v>0</v>
      </c>
      <c r="K38">
        <v>0</v>
      </c>
      <c r="L38">
        <v>119.4</v>
      </c>
      <c r="N38" t="str">
        <f t="shared" si="1"/>
        <v>CourtlandSuttonDEN</v>
      </c>
      <c r="O38" t="s">
        <v>704</v>
      </c>
      <c r="P38" t="s">
        <v>705</v>
      </c>
      <c r="Q38" t="s">
        <v>23</v>
      </c>
      <c r="R38">
        <v>58.6</v>
      </c>
      <c r="S38">
        <v>851.3</v>
      </c>
      <c r="T38">
        <v>6.3</v>
      </c>
      <c r="U38">
        <v>0</v>
      </c>
      <c r="V38">
        <v>0</v>
      </c>
      <c r="W38">
        <v>0</v>
      </c>
      <c r="X38">
        <v>0.2</v>
      </c>
      <c r="Y38">
        <v>122.6</v>
      </c>
      <c r="AA38" t="str">
        <f t="shared" si="2"/>
        <v>ChristianKirkJAC</v>
      </c>
      <c r="AB38" t="s">
        <v>284</v>
      </c>
      <c r="AC38" t="s">
        <v>76</v>
      </c>
      <c r="AD38" t="s">
        <v>29</v>
      </c>
      <c r="AE38">
        <v>75</v>
      </c>
      <c r="AF38">
        <v>900.7</v>
      </c>
      <c r="AG38">
        <v>4.8</v>
      </c>
      <c r="AH38">
        <v>0</v>
      </c>
      <c r="AI38">
        <v>0</v>
      </c>
      <c r="AJ38">
        <v>0</v>
      </c>
      <c r="AK38">
        <v>0.5</v>
      </c>
      <c r="AL38">
        <v>117.7</v>
      </c>
    </row>
    <row r="39" spans="1:38" x14ac:dyDescent="0.25">
      <c r="A39" t="str">
        <f t="shared" si="0"/>
        <v>RussellGageTB</v>
      </c>
      <c r="B39" t="s">
        <v>78</v>
      </c>
      <c r="C39" t="s">
        <v>708</v>
      </c>
      <c r="D39" t="s">
        <v>16</v>
      </c>
      <c r="E39">
        <v>68.5</v>
      </c>
      <c r="F39">
        <v>819.6</v>
      </c>
      <c r="G39">
        <v>5.9</v>
      </c>
      <c r="H39">
        <v>0</v>
      </c>
      <c r="I39">
        <v>0</v>
      </c>
      <c r="J39">
        <v>0</v>
      </c>
      <c r="K39">
        <v>0</v>
      </c>
      <c r="L39">
        <v>117.2</v>
      </c>
      <c r="N39" t="str">
        <f t="shared" si="1"/>
        <v>ChrisGodwinTB</v>
      </c>
      <c r="O39" t="s">
        <v>452</v>
      </c>
      <c r="P39" t="s">
        <v>701</v>
      </c>
      <c r="Q39" t="s">
        <v>16</v>
      </c>
      <c r="R39">
        <v>76.7</v>
      </c>
      <c r="S39">
        <v>870.3</v>
      </c>
      <c r="T39">
        <v>5.4</v>
      </c>
      <c r="U39">
        <v>4.0999999999999996</v>
      </c>
      <c r="V39">
        <v>24.3</v>
      </c>
      <c r="W39">
        <v>0.3</v>
      </c>
      <c r="X39">
        <v>0.4</v>
      </c>
      <c r="Y39">
        <v>122.5</v>
      </c>
      <c r="AA39" t="str">
        <f t="shared" si="2"/>
        <v>MichaelThomasNO</v>
      </c>
      <c r="AB39" t="s">
        <v>328</v>
      </c>
      <c r="AC39" t="s">
        <v>700</v>
      </c>
      <c r="AD39" t="s">
        <v>27</v>
      </c>
      <c r="AE39">
        <v>79</v>
      </c>
      <c r="AF39">
        <v>873.2</v>
      </c>
      <c r="AG39">
        <v>5.0999999999999996</v>
      </c>
      <c r="AH39">
        <v>0</v>
      </c>
      <c r="AI39">
        <v>0</v>
      </c>
      <c r="AJ39">
        <v>0</v>
      </c>
      <c r="AK39">
        <v>0.5</v>
      </c>
      <c r="AL39">
        <v>117.2</v>
      </c>
    </row>
    <row r="40" spans="1:38" x14ac:dyDescent="0.25">
      <c r="A40" t="str">
        <f t="shared" si="0"/>
        <v>ChristianKirkJAC</v>
      </c>
      <c r="B40" t="s">
        <v>284</v>
      </c>
      <c r="C40" t="s">
        <v>76</v>
      </c>
      <c r="D40" t="s">
        <v>29</v>
      </c>
      <c r="E40">
        <v>66.400000000000006</v>
      </c>
      <c r="F40">
        <v>871.4</v>
      </c>
      <c r="G40">
        <v>4.9000000000000004</v>
      </c>
      <c r="H40">
        <v>0</v>
      </c>
      <c r="I40">
        <v>0</v>
      </c>
      <c r="J40">
        <v>0</v>
      </c>
      <c r="K40">
        <v>0</v>
      </c>
      <c r="L40">
        <v>116.8</v>
      </c>
      <c r="N40" t="str">
        <f t="shared" si="1"/>
        <v>MecoleHardmanKC</v>
      </c>
      <c r="O40" t="s">
        <v>702</v>
      </c>
      <c r="P40" t="s">
        <v>703</v>
      </c>
      <c r="Q40" t="s">
        <v>10</v>
      </c>
      <c r="R40">
        <v>66.5</v>
      </c>
      <c r="S40">
        <v>808.7</v>
      </c>
      <c r="T40">
        <v>5.3</v>
      </c>
      <c r="U40">
        <v>10.7</v>
      </c>
      <c r="V40">
        <v>71.099999999999994</v>
      </c>
      <c r="W40">
        <v>0.6</v>
      </c>
      <c r="X40">
        <v>0.5</v>
      </c>
      <c r="Y40">
        <v>122.2</v>
      </c>
      <c r="AA40" t="str">
        <f t="shared" si="2"/>
        <v>TylerLockettSEA</v>
      </c>
      <c r="AB40" t="s">
        <v>130</v>
      </c>
      <c r="AC40" t="s">
        <v>683</v>
      </c>
      <c r="AD40" t="s">
        <v>35</v>
      </c>
      <c r="AE40">
        <v>73</v>
      </c>
      <c r="AF40">
        <v>907.7</v>
      </c>
      <c r="AG40">
        <v>4.4000000000000004</v>
      </c>
      <c r="AH40">
        <v>1</v>
      </c>
      <c r="AI40">
        <v>5.5</v>
      </c>
      <c r="AJ40">
        <v>0</v>
      </c>
      <c r="AK40">
        <v>0.4</v>
      </c>
      <c r="AL40">
        <v>117.1</v>
      </c>
    </row>
    <row r="41" spans="1:38" x14ac:dyDescent="0.25">
      <c r="A41" t="str">
        <f t="shared" si="0"/>
        <v>JuJuSmith-SchusterKC</v>
      </c>
      <c r="B41" t="s">
        <v>709</v>
      </c>
      <c r="C41" t="s">
        <v>710</v>
      </c>
      <c r="D41" t="s">
        <v>10</v>
      </c>
      <c r="E41">
        <v>70.7</v>
      </c>
      <c r="F41">
        <v>827.3</v>
      </c>
      <c r="G41">
        <v>5.4</v>
      </c>
      <c r="H41">
        <v>0</v>
      </c>
      <c r="I41">
        <v>0</v>
      </c>
      <c r="J41">
        <v>0</v>
      </c>
      <c r="K41">
        <v>0.1</v>
      </c>
      <c r="L41">
        <v>115.2</v>
      </c>
      <c r="N41" t="str">
        <f t="shared" si="1"/>
        <v>MichaelThomasNO</v>
      </c>
      <c r="O41" t="s">
        <v>328</v>
      </c>
      <c r="P41" t="s">
        <v>700</v>
      </c>
      <c r="Q41" t="s">
        <v>27</v>
      </c>
      <c r="R41">
        <v>78.8</v>
      </c>
      <c r="S41">
        <v>876.1</v>
      </c>
      <c r="T41">
        <v>5.5</v>
      </c>
      <c r="U41">
        <v>0</v>
      </c>
      <c r="V41">
        <v>0</v>
      </c>
      <c r="W41">
        <v>0</v>
      </c>
      <c r="X41">
        <v>0.2</v>
      </c>
      <c r="Y41">
        <v>120.3</v>
      </c>
      <c r="AA41" t="str">
        <f t="shared" si="2"/>
        <v>HunterRenfrowLV</v>
      </c>
      <c r="AB41" t="s">
        <v>688</v>
      </c>
      <c r="AC41" t="s">
        <v>689</v>
      </c>
      <c r="AD41" t="s">
        <v>21</v>
      </c>
      <c r="AE41">
        <v>80.8</v>
      </c>
      <c r="AF41">
        <v>830.5</v>
      </c>
      <c r="AG41">
        <v>5.5</v>
      </c>
      <c r="AH41">
        <v>2</v>
      </c>
      <c r="AI41">
        <v>11.6</v>
      </c>
      <c r="AJ41">
        <v>0.1</v>
      </c>
      <c r="AK41">
        <v>0.9</v>
      </c>
      <c r="AL41">
        <v>115.9</v>
      </c>
    </row>
    <row r="42" spans="1:38" x14ac:dyDescent="0.25">
      <c r="A42" t="str">
        <f t="shared" si="0"/>
        <v>MarquiseBrownARI</v>
      </c>
      <c r="B42" t="s">
        <v>711</v>
      </c>
      <c r="C42" t="s">
        <v>497</v>
      </c>
      <c r="D42" t="s">
        <v>11</v>
      </c>
      <c r="E42">
        <v>69.8</v>
      </c>
      <c r="F42">
        <v>869.5</v>
      </c>
      <c r="G42">
        <v>4.3</v>
      </c>
      <c r="H42">
        <v>0</v>
      </c>
      <c r="I42">
        <v>0</v>
      </c>
      <c r="J42">
        <v>0</v>
      </c>
      <c r="K42">
        <v>0</v>
      </c>
      <c r="L42">
        <v>112.8</v>
      </c>
      <c r="N42" t="str">
        <f t="shared" si="1"/>
        <v>ChristianKirkJAC</v>
      </c>
      <c r="O42" t="s">
        <v>284</v>
      </c>
      <c r="P42" t="s">
        <v>76</v>
      </c>
      <c r="Q42" t="s">
        <v>29</v>
      </c>
      <c r="R42">
        <v>72.400000000000006</v>
      </c>
      <c r="S42">
        <v>886.1</v>
      </c>
      <c r="T42">
        <v>4.7</v>
      </c>
      <c r="U42">
        <v>0</v>
      </c>
      <c r="V42">
        <v>0</v>
      </c>
      <c r="W42">
        <v>0</v>
      </c>
      <c r="X42">
        <v>0.2</v>
      </c>
      <c r="Y42">
        <v>116.4</v>
      </c>
      <c r="AA42" t="str">
        <f t="shared" si="2"/>
        <v>KadariusToneyNYG</v>
      </c>
      <c r="AB42" t="s">
        <v>729</v>
      </c>
      <c r="AC42" t="s">
        <v>730</v>
      </c>
      <c r="AD42" t="s">
        <v>28</v>
      </c>
      <c r="AE42">
        <v>69.3</v>
      </c>
      <c r="AF42">
        <v>834.1</v>
      </c>
      <c r="AG42">
        <v>5</v>
      </c>
      <c r="AH42">
        <v>3.5</v>
      </c>
      <c r="AI42">
        <v>22</v>
      </c>
      <c r="AJ42">
        <v>0.1</v>
      </c>
      <c r="AK42">
        <v>0.6</v>
      </c>
      <c r="AL42">
        <v>114.8</v>
      </c>
    </row>
    <row r="43" spans="1:38" x14ac:dyDescent="0.25">
      <c r="A43" t="str">
        <f t="shared" si="0"/>
        <v>DeVontaSmithPHI</v>
      </c>
      <c r="B43" t="s">
        <v>712</v>
      </c>
      <c r="C43" t="s">
        <v>100</v>
      </c>
      <c r="D43" t="s">
        <v>14</v>
      </c>
      <c r="E43">
        <v>58</v>
      </c>
      <c r="F43">
        <v>848.1</v>
      </c>
      <c r="G43">
        <v>4.5</v>
      </c>
      <c r="H43">
        <v>0</v>
      </c>
      <c r="I43">
        <v>0</v>
      </c>
      <c r="J43">
        <v>0</v>
      </c>
      <c r="K43">
        <v>0</v>
      </c>
      <c r="L43">
        <v>112</v>
      </c>
      <c r="N43" t="str">
        <f t="shared" si="1"/>
        <v>ChaseClaypoolPIT</v>
      </c>
      <c r="O43" t="s">
        <v>187</v>
      </c>
      <c r="P43" t="s">
        <v>728</v>
      </c>
      <c r="Q43" t="s">
        <v>37</v>
      </c>
      <c r="R43">
        <v>60.9</v>
      </c>
      <c r="S43">
        <v>810.5</v>
      </c>
      <c r="T43">
        <v>4.0999999999999996</v>
      </c>
      <c r="U43">
        <v>11.7</v>
      </c>
      <c r="V43">
        <v>71.2</v>
      </c>
      <c r="W43">
        <v>0.6</v>
      </c>
      <c r="X43">
        <v>0.3</v>
      </c>
      <c r="Y43">
        <v>115.9</v>
      </c>
      <c r="AA43" t="str">
        <f t="shared" si="2"/>
        <v>BrandonAiyukSF</v>
      </c>
      <c r="AB43" t="s">
        <v>172</v>
      </c>
      <c r="AC43" t="s">
        <v>707</v>
      </c>
      <c r="AD43" t="s">
        <v>18</v>
      </c>
      <c r="AE43">
        <v>60.2</v>
      </c>
      <c r="AF43">
        <v>787.8</v>
      </c>
      <c r="AG43">
        <v>5.6</v>
      </c>
      <c r="AH43">
        <v>2.7</v>
      </c>
      <c r="AI43">
        <v>20.2</v>
      </c>
      <c r="AJ43">
        <v>0.1</v>
      </c>
      <c r="AK43">
        <v>0.6</v>
      </c>
      <c r="AL43">
        <v>113.8</v>
      </c>
    </row>
    <row r="44" spans="1:38" x14ac:dyDescent="0.25">
      <c r="A44" t="str">
        <f t="shared" si="0"/>
        <v>JakobiMeyersNE</v>
      </c>
      <c r="B44" t="s">
        <v>713</v>
      </c>
      <c r="C44" t="s">
        <v>714</v>
      </c>
      <c r="D44" t="s">
        <v>30</v>
      </c>
      <c r="E44">
        <v>70.3</v>
      </c>
      <c r="F44">
        <v>859.1</v>
      </c>
      <c r="G44">
        <v>4.2</v>
      </c>
      <c r="H44">
        <v>0</v>
      </c>
      <c r="I44">
        <v>0</v>
      </c>
      <c r="J44">
        <v>0</v>
      </c>
      <c r="K44">
        <v>0</v>
      </c>
      <c r="L44">
        <v>111</v>
      </c>
      <c r="N44" t="str">
        <f t="shared" si="1"/>
        <v>RussellGageTB</v>
      </c>
      <c r="O44" t="s">
        <v>78</v>
      </c>
      <c r="P44" t="s">
        <v>708</v>
      </c>
      <c r="Q44" t="s">
        <v>16</v>
      </c>
      <c r="R44">
        <v>71</v>
      </c>
      <c r="S44">
        <v>806.5</v>
      </c>
      <c r="T44">
        <v>5.5</v>
      </c>
      <c r="U44">
        <v>0</v>
      </c>
      <c r="V44">
        <v>0</v>
      </c>
      <c r="W44">
        <v>0</v>
      </c>
      <c r="X44">
        <v>0.3</v>
      </c>
      <c r="Y44">
        <v>113.3</v>
      </c>
      <c r="AA44" t="str">
        <f t="shared" si="2"/>
        <v>RobertWoodsTEN</v>
      </c>
      <c r="AB44" t="s">
        <v>695</v>
      </c>
      <c r="AC44" t="s">
        <v>696</v>
      </c>
      <c r="AD44" t="s">
        <v>26</v>
      </c>
      <c r="AE44">
        <v>67.5</v>
      </c>
      <c r="AF44">
        <v>843.4</v>
      </c>
      <c r="AG44">
        <v>4.5999999999999996</v>
      </c>
      <c r="AH44">
        <v>1.2</v>
      </c>
      <c r="AI44">
        <v>7.6</v>
      </c>
      <c r="AJ44">
        <v>0.1</v>
      </c>
      <c r="AK44">
        <v>0.3</v>
      </c>
      <c r="AL44">
        <v>112.2</v>
      </c>
    </row>
    <row r="45" spans="1:38" x14ac:dyDescent="0.25">
      <c r="A45" t="str">
        <f t="shared" si="0"/>
        <v>MarquezValdes-ScantlingKC</v>
      </c>
      <c r="B45" t="s">
        <v>715</v>
      </c>
      <c r="C45" t="s">
        <v>716</v>
      </c>
      <c r="D45" t="s">
        <v>10</v>
      </c>
      <c r="E45">
        <v>54</v>
      </c>
      <c r="F45">
        <v>791.9</v>
      </c>
      <c r="G45">
        <v>5.2</v>
      </c>
      <c r="H45">
        <v>0</v>
      </c>
      <c r="I45">
        <v>0</v>
      </c>
      <c r="J45">
        <v>0</v>
      </c>
      <c r="K45">
        <v>0</v>
      </c>
      <c r="L45">
        <v>110.2</v>
      </c>
      <c r="N45" t="str">
        <f t="shared" si="1"/>
        <v>AllenRobinsonLAR</v>
      </c>
      <c r="O45" t="s">
        <v>51</v>
      </c>
      <c r="P45" t="s">
        <v>355</v>
      </c>
      <c r="Q45" t="s">
        <v>17</v>
      </c>
      <c r="R45">
        <v>65.7</v>
      </c>
      <c r="S45">
        <v>839.2</v>
      </c>
      <c r="T45">
        <v>4.5999999999999996</v>
      </c>
      <c r="U45">
        <v>0</v>
      </c>
      <c r="V45">
        <v>0</v>
      </c>
      <c r="W45">
        <v>0</v>
      </c>
      <c r="X45">
        <v>0.2</v>
      </c>
      <c r="Y45">
        <v>110.9</v>
      </c>
      <c r="AA45" t="str">
        <f t="shared" si="2"/>
        <v>DeVontaSmithPHI</v>
      </c>
      <c r="AB45" t="s">
        <v>712</v>
      </c>
      <c r="AC45" t="s">
        <v>100</v>
      </c>
      <c r="AD45" t="s">
        <v>14</v>
      </c>
      <c r="AE45">
        <v>58.9</v>
      </c>
      <c r="AF45">
        <v>804.5</v>
      </c>
      <c r="AG45">
        <v>5.4</v>
      </c>
      <c r="AH45">
        <v>0</v>
      </c>
      <c r="AI45">
        <v>0</v>
      </c>
      <c r="AJ45">
        <v>0</v>
      </c>
      <c r="AK45">
        <v>0.5</v>
      </c>
      <c r="AL45">
        <v>112</v>
      </c>
    </row>
    <row r="46" spans="1:38" x14ac:dyDescent="0.25">
      <c r="A46" t="str">
        <f t="shared" si="0"/>
        <v>DrakeLondonATL</v>
      </c>
      <c r="B46" t="s">
        <v>391</v>
      </c>
      <c r="C46" t="s">
        <v>717</v>
      </c>
      <c r="D46" t="s">
        <v>33</v>
      </c>
      <c r="E46">
        <v>60</v>
      </c>
      <c r="F46">
        <v>800.5</v>
      </c>
      <c r="G46">
        <v>4.7</v>
      </c>
      <c r="H46">
        <v>0</v>
      </c>
      <c r="I46">
        <v>0</v>
      </c>
      <c r="J46">
        <v>0</v>
      </c>
      <c r="K46">
        <v>0</v>
      </c>
      <c r="L46">
        <v>108.4</v>
      </c>
      <c r="N46" t="str">
        <f t="shared" si="1"/>
        <v>JakobiMeyersNE</v>
      </c>
      <c r="O46" t="s">
        <v>713</v>
      </c>
      <c r="P46" t="s">
        <v>714</v>
      </c>
      <c r="Q46" t="s">
        <v>30</v>
      </c>
      <c r="R46">
        <v>76.5</v>
      </c>
      <c r="S46">
        <v>840.4</v>
      </c>
      <c r="T46">
        <v>4.5</v>
      </c>
      <c r="U46">
        <v>0</v>
      </c>
      <c r="V46">
        <v>0</v>
      </c>
      <c r="W46">
        <v>0</v>
      </c>
      <c r="X46">
        <v>0.2</v>
      </c>
      <c r="Y46">
        <v>110.8</v>
      </c>
      <c r="AA46" t="str">
        <f t="shared" si="2"/>
        <v>ChrisOlaveNO</v>
      </c>
      <c r="AB46" t="s">
        <v>452</v>
      </c>
      <c r="AC46" t="s">
        <v>735</v>
      </c>
      <c r="AD46" t="s">
        <v>27</v>
      </c>
      <c r="AE46">
        <v>57</v>
      </c>
      <c r="AF46">
        <v>797.4</v>
      </c>
      <c r="AG46">
        <v>5.4</v>
      </c>
      <c r="AH46">
        <v>0</v>
      </c>
      <c r="AI46">
        <v>0</v>
      </c>
      <c r="AJ46">
        <v>0</v>
      </c>
      <c r="AK46">
        <v>0.4</v>
      </c>
      <c r="AL46">
        <v>111.3</v>
      </c>
    </row>
    <row r="47" spans="1:38" x14ac:dyDescent="0.25">
      <c r="A47" t="str">
        <f t="shared" si="0"/>
        <v>RashodBatemanBAL</v>
      </c>
      <c r="B47" t="s">
        <v>718</v>
      </c>
      <c r="C47" t="s">
        <v>719</v>
      </c>
      <c r="D47" t="s">
        <v>12</v>
      </c>
      <c r="E47">
        <v>67.599999999999994</v>
      </c>
      <c r="F47">
        <v>811.6</v>
      </c>
      <c r="G47">
        <v>4.5</v>
      </c>
      <c r="H47">
        <v>0</v>
      </c>
      <c r="I47">
        <v>0</v>
      </c>
      <c r="J47">
        <v>0</v>
      </c>
      <c r="K47">
        <v>0</v>
      </c>
      <c r="L47">
        <v>108.2</v>
      </c>
      <c r="N47" t="str">
        <f t="shared" si="1"/>
        <v>JuJuSmith-SchusterKC</v>
      </c>
      <c r="O47" t="s">
        <v>709</v>
      </c>
      <c r="P47" t="s">
        <v>710</v>
      </c>
      <c r="Q47" t="s">
        <v>10</v>
      </c>
      <c r="R47">
        <v>72.5</v>
      </c>
      <c r="S47">
        <v>791.8</v>
      </c>
      <c r="T47">
        <v>5.3</v>
      </c>
      <c r="U47">
        <v>0</v>
      </c>
      <c r="V47">
        <v>0</v>
      </c>
      <c r="W47">
        <v>0</v>
      </c>
      <c r="X47">
        <v>0.3</v>
      </c>
      <c r="Y47">
        <v>110.1</v>
      </c>
      <c r="AA47" t="str">
        <f t="shared" si="2"/>
        <v>MarquezValdes-ScantlingKC</v>
      </c>
      <c r="AB47" t="s">
        <v>715</v>
      </c>
      <c r="AC47" t="s">
        <v>716</v>
      </c>
      <c r="AD47" t="s">
        <v>10</v>
      </c>
      <c r="AE47">
        <v>45</v>
      </c>
      <c r="AF47">
        <v>768.8</v>
      </c>
      <c r="AG47">
        <v>5.7</v>
      </c>
      <c r="AH47">
        <v>0.9</v>
      </c>
      <c r="AI47">
        <v>5.4</v>
      </c>
      <c r="AJ47">
        <v>0</v>
      </c>
      <c r="AK47">
        <v>0.3</v>
      </c>
      <c r="AL47">
        <v>111.1</v>
      </c>
    </row>
    <row r="48" spans="1:38" x14ac:dyDescent="0.25">
      <c r="A48" t="str">
        <f t="shared" si="0"/>
        <v>DeAndreHopkinsARI</v>
      </c>
      <c r="B48" t="s">
        <v>720</v>
      </c>
      <c r="C48" t="s">
        <v>721</v>
      </c>
      <c r="D48" t="s">
        <v>11</v>
      </c>
      <c r="E48">
        <v>54</v>
      </c>
      <c r="F48">
        <v>721</v>
      </c>
      <c r="G48">
        <v>6</v>
      </c>
      <c r="H48">
        <v>0</v>
      </c>
      <c r="I48">
        <v>0</v>
      </c>
      <c r="J48">
        <v>0</v>
      </c>
      <c r="K48">
        <v>0</v>
      </c>
      <c r="L48">
        <v>108.1</v>
      </c>
      <c r="N48" t="str">
        <f t="shared" si="1"/>
        <v>MichaelGallupDAL</v>
      </c>
      <c r="O48" t="s">
        <v>328</v>
      </c>
      <c r="P48" t="s">
        <v>724</v>
      </c>
      <c r="Q48" t="s">
        <v>15</v>
      </c>
      <c r="R48">
        <v>54.8</v>
      </c>
      <c r="S48">
        <v>793.5</v>
      </c>
      <c r="T48">
        <v>5.2</v>
      </c>
      <c r="U48">
        <v>0</v>
      </c>
      <c r="V48">
        <v>0</v>
      </c>
      <c r="W48">
        <v>0</v>
      </c>
      <c r="X48">
        <v>0.1</v>
      </c>
      <c r="Y48">
        <v>110.1</v>
      </c>
      <c r="AA48" t="str">
        <f t="shared" si="2"/>
        <v>ChaseClaypoolPIT</v>
      </c>
      <c r="AB48" t="s">
        <v>187</v>
      </c>
      <c r="AC48" t="s">
        <v>728</v>
      </c>
      <c r="AD48" t="s">
        <v>37</v>
      </c>
      <c r="AE48">
        <v>61</v>
      </c>
      <c r="AF48">
        <v>816.1</v>
      </c>
      <c r="AG48">
        <v>4</v>
      </c>
      <c r="AH48">
        <v>5.8</v>
      </c>
      <c r="AI48">
        <v>35.6</v>
      </c>
      <c r="AJ48">
        <v>0.3</v>
      </c>
      <c r="AK48">
        <v>0.5</v>
      </c>
      <c r="AL48">
        <v>110.2</v>
      </c>
    </row>
    <row r="49" spans="1:38" x14ac:dyDescent="0.25">
      <c r="A49" t="str">
        <f t="shared" si="0"/>
        <v>DeVanteParkerNE</v>
      </c>
      <c r="B49" t="s">
        <v>722</v>
      </c>
      <c r="C49" t="s">
        <v>723</v>
      </c>
      <c r="D49" t="s">
        <v>30</v>
      </c>
      <c r="E49">
        <v>58.8</v>
      </c>
      <c r="F49">
        <v>771</v>
      </c>
      <c r="G49">
        <v>5</v>
      </c>
      <c r="H49">
        <v>0</v>
      </c>
      <c r="I49">
        <v>0</v>
      </c>
      <c r="J49">
        <v>0</v>
      </c>
      <c r="K49">
        <v>0</v>
      </c>
      <c r="L49">
        <v>107.2</v>
      </c>
      <c r="N49" t="str">
        <f t="shared" si="1"/>
        <v>DrakeLondonATL</v>
      </c>
      <c r="O49" t="s">
        <v>391</v>
      </c>
      <c r="P49" t="s">
        <v>717</v>
      </c>
      <c r="Q49" t="s">
        <v>33</v>
      </c>
      <c r="R49">
        <v>63.9</v>
      </c>
      <c r="S49">
        <v>821.8</v>
      </c>
      <c r="T49">
        <v>4.4000000000000004</v>
      </c>
      <c r="U49">
        <v>0</v>
      </c>
      <c r="V49">
        <v>0</v>
      </c>
      <c r="W49">
        <v>0</v>
      </c>
      <c r="X49">
        <v>0.2</v>
      </c>
      <c r="Y49">
        <v>108.4</v>
      </c>
      <c r="AA49" t="str">
        <f t="shared" si="2"/>
        <v>RussellGageTB</v>
      </c>
      <c r="AB49" t="s">
        <v>78</v>
      </c>
      <c r="AC49" t="s">
        <v>708</v>
      </c>
      <c r="AD49" t="s">
        <v>16</v>
      </c>
      <c r="AE49">
        <v>62.5</v>
      </c>
      <c r="AF49">
        <v>730.9</v>
      </c>
      <c r="AG49">
        <v>5.7</v>
      </c>
      <c r="AH49">
        <v>0</v>
      </c>
      <c r="AI49">
        <v>0</v>
      </c>
      <c r="AJ49">
        <v>0</v>
      </c>
      <c r="AK49">
        <v>0.6</v>
      </c>
      <c r="AL49">
        <v>105.9</v>
      </c>
    </row>
    <row r="50" spans="1:38" x14ac:dyDescent="0.25">
      <c r="A50" t="str">
        <f t="shared" si="0"/>
        <v>AllenRobinsonLAR</v>
      </c>
      <c r="B50" t="s">
        <v>51</v>
      </c>
      <c r="C50" t="s">
        <v>355</v>
      </c>
      <c r="D50" t="s">
        <v>17</v>
      </c>
      <c r="E50">
        <v>66.8</v>
      </c>
      <c r="F50">
        <v>795.5</v>
      </c>
      <c r="G50">
        <v>4.5999999999999996</v>
      </c>
      <c r="H50">
        <v>0</v>
      </c>
      <c r="I50">
        <v>0</v>
      </c>
      <c r="J50">
        <v>0</v>
      </c>
      <c r="K50">
        <v>0</v>
      </c>
      <c r="L50">
        <v>107.1</v>
      </c>
      <c r="N50" t="str">
        <f t="shared" si="1"/>
        <v>MarvinJonesJAC</v>
      </c>
      <c r="O50" t="s">
        <v>736</v>
      </c>
      <c r="P50" t="s">
        <v>88</v>
      </c>
      <c r="Q50" t="s">
        <v>29</v>
      </c>
      <c r="R50">
        <v>60.6</v>
      </c>
      <c r="S50">
        <v>760.1</v>
      </c>
      <c r="T50">
        <v>5.4</v>
      </c>
      <c r="U50">
        <v>0</v>
      </c>
      <c r="V50">
        <v>0</v>
      </c>
      <c r="W50">
        <v>0</v>
      </c>
      <c r="X50">
        <v>0.1</v>
      </c>
      <c r="Y50">
        <v>107.9</v>
      </c>
      <c r="AA50" t="str">
        <f t="shared" si="2"/>
        <v>TylerBoydCIN</v>
      </c>
      <c r="AB50" t="s">
        <v>130</v>
      </c>
      <c r="AC50" t="s">
        <v>727</v>
      </c>
      <c r="AD50" t="s">
        <v>20</v>
      </c>
      <c r="AE50">
        <v>64.3</v>
      </c>
      <c r="AF50">
        <v>764.8</v>
      </c>
      <c r="AG50">
        <v>4.2</v>
      </c>
      <c r="AH50">
        <v>3</v>
      </c>
      <c r="AI50">
        <v>21.6</v>
      </c>
      <c r="AJ50">
        <v>0</v>
      </c>
      <c r="AK50">
        <v>0.5</v>
      </c>
      <c r="AL50">
        <v>103.1</v>
      </c>
    </row>
    <row r="51" spans="1:38" x14ac:dyDescent="0.25">
      <c r="A51" t="str">
        <f t="shared" si="0"/>
        <v>MichaelGallupDAL</v>
      </c>
      <c r="B51" t="s">
        <v>328</v>
      </c>
      <c r="C51" t="s">
        <v>724</v>
      </c>
      <c r="D51" t="s">
        <v>15</v>
      </c>
      <c r="E51">
        <v>55</v>
      </c>
      <c r="F51">
        <v>770.3</v>
      </c>
      <c r="G51">
        <v>4.5999999999999996</v>
      </c>
      <c r="H51">
        <v>0</v>
      </c>
      <c r="I51">
        <v>0</v>
      </c>
      <c r="J51">
        <v>0</v>
      </c>
      <c r="K51">
        <v>0</v>
      </c>
      <c r="L51">
        <v>104.8</v>
      </c>
      <c r="N51" t="str">
        <f t="shared" si="1"/>
        <v>RashodBatemanBAL</v>
      </c>
      <c r="O51" t="s">
        <v>718</v>
      </c>
      <c r="P51" t="s">
        <v>719</v>
      </c>
      <c r="Q51" t="s">
        <v>12</v>
      </c>
      <c r="R51">
        <v>68.7</v>
      </c>
      <c r="S51">
        <v>817.7</v>
      </c>
      <c r="T51">
        <v>4.4000000000000004</v>
      </c>
      <c r="U51">
        <v>0</v>
      </c>
      <c r="V51">
        <v>0</v>
      </c>
      <c r="W51">
        <v>0</v>
      </c>
      <c r="X51">
        <v>0.3</v>
      </c>
      <c r="Y51">
        <v>107.4</v>
      </c>
      <c r="AA51" t="str">
        <f t="shared" si="2"/>
        <v>TreylonBurksTEN</v>
      </c>
      <c r="AB51" t="s">
        <v>725</v>
      </c>
      <c r="AC51" t="s">
        <v>726</v>
      </c>
      <c r="AD51" t="s">
        <v>26</v>
      </c>
      <c r="AE51">
        <v>52.8</v>
      </c>
      <c r="AF51">
        <v>732.9</v>
      </c>
      <c r="AG51">
        <v>4.2</v>
      </c>
      <c r="AH51">
        <v>3.6</v>
      </c>
      <c r="AI51">
        <v>22</v>
      </c>
      <c r="AJ51">
        <v>0.1</v>
      </c>
      <c r="AK51">
        <v>0.3</v>
      </c>
      <c r="AL51">
        <v>101</v>
      </c>
    </row>
    <row r="52" spans="1:38" x14ac:dyDescent="0.25">
      <c r="A52" t="str">
        <f t="shared" si="0"/>
        <v>TreylonBurksTEN</v>
      </c>
      <c r="B52" t="s">
        <v>725</v>
      </c>
      <c r="C52" t="s">
        <v>726</v>
      </c>
      <c r="D52" t="s">
        <v>26</v>
      </c>
      <c r="E52">
        <v>55</v>
      </c>
      <c r="F52">
        <v>761.7</v>
      </c>
      <c r="G52">
        <v>4.2</v>
      </c>
      <c r="H52">
        <v>0</v>
      </c>
      <c r="I52">
        <v>0</v>
      </c>
      <c r="J52">
        <v>0</v>
      </c>
      <c r="K52">
        <v>0</v>
      </c>
      <c r="L52">
        <v>101.5</v>
      </c>
      <c r="N52" t="str">
        <f t="shared" si="1"/>
        <v>DeVanteParkerNE</v>
      </c>
      <c r="O52" t="s">
        <v>722</v>
      </c>
      <c r="P52" t="s">
        <v>723</v>
      </c>
      <c r="Q52" t="s">
        <v>30</v>
      </c>
      <c r="R52">
        <v>58.6</v>
      </c>
      <c r="S52">
        <v>795.5</v>
      </c>
      <c r="T52">
        <v>4.5</v>
      </c>
      <c r="U52">
        <v>0</v>
      </c>
      <c r="V52">
        <v>0</v>
      </c>
      <c r="W52">
        <v>0</v>
      </c>
      <c r="X52">
        <v>0.2</v>
      </c>
      <c r="Y52">
        <v>106.4</v>
      </c>
      <c r="AA52" t="str">
        <f t="shared" si="2"/>
        <v>VanJeffersonLAR</v>
      </c>
      <c r="AB52" t="s">
        <v>744</v>
      </c>
      <c r="AC52" t="s">
        <v>491</v>
      </c>
      <c r="AD52" t="s">
        <v>17</v>
      </c>
      <c r="AE52">
        <v>49.2</v>
      </c>
      <c r="AF52">
        <v>674.7</v>
      </c>
      <c r="AG52">
        <v>5.0999999999999996</v>
      </c>
      <c r="AH52">
        <v>3.6</v>
      </c>
      <c r="AI52">
        <v>25.5</v>
      </c>
      <c r="AJ52">
        <v>0.1</v>
      </c>
      <c r="AK52">
        <v>0.4</v>
      </c>
      <c r="AL52">
        <v>100.7</v>
      </c>
    </row>
    <row r="53" spans="1:38" x14ac:dyDescent="0.25">
      <c r="A53" t="str">
        <f t="shared" si="0"/>
        <v>TylerBoydCIN</v>
      </c>
      <c r="B53" t="s">
        <v>130</v>
      </c>
      <c r="C53" t="s">
        <v>727</v>
      </c>
      <c r="D53" t="s">
        <v>20</v>
      </c>
      <c r="E53">
        <v>59.1</v>
      </c>
      <c r="F53">
        <v>725.4</v>
      </c>
      <c r="G53">
        <v>4.3</v>
      </c>
      <c r="H53">
        <v>4</v>
      </c>
      <c r="I53">
        <v>30</v>
      </c>
      <c r="J53">
        <v>0</v>
      </c>
      <c r="K53">
        <v>0</v>
      </c>
      <c r="L53">
        <v>101.3</v>
      </c>
      <c r="N53" t="str">
        <f t="shared" si="1"/>
        <v>TreylonBurksTEN</v>
      </c>
      <c r="O53" t="s">
        <v>725</v>
      </c>
      <c r="P53" t="s">
        <v>726</v>
      </c>
      <c r="Q53" t="s">
        <v>26</v>
      </c>
      <c r="R53">
        <v>53.8</v>
      </c>
      <c r="S53">
        <v>721.6</v>
      </c>
      <c r="T53">
        <v>4.4000000000000004</v>
      </c>
      <c r="U53">
        <v>7.2</v>
      </c>
      <c r="V53">
        <v>44.1</v>
      </c>
      <c r="W53">
        <v>0.3</v>
      </c>
      <c r="X53">
        <v>0.2</v>
      </c>
      <c r="Y53">
        <v>104.5</v>
      </c>
      <c r="AA53" t="str">
        <f t="shared" si="2"/>
        <v>KennyGolladayNYG</v>
      </c>
      <c r="AB53" t="s">
        <v>115</v>
      </c>
      <c r="AC53" t="s">
        <v>738</v>
      </c>
      <c r="AD53" t="s">
        <v>28</v>
      </c>
      <c r="AE53">
        <v>48.4</v>
      </c>
      <c r="AF53">
        <v>711.5</v>
      </c>
      <c r="AG53">
        <v>5</v>
      </c>
      <c r="AH53">
        <v>0</v>
      </c>
      <c r="AI53">
        <v>0</v>
      </c>
      <c r="AJ53">
        <v>0</v>
      </c>
      <c r="AK53">
        <v>0.3</v>
      </c>
      <c r="AL53">
        <v>100.4</v>
      </c>
    </row>
    <row r="54" spans="1:38" x14ac:dyDescent="0.25">
      <c r="A54" t="str">
        <f t="shared" si="0"/>
        <v>ChaseClaypoolPIT</v>
      </c>
      <c r="B54" t="s">
        <v>187</v>
      </c>
      <c r="C54" t="s">
        <v>728</v>
      </c>
      <c r="D54" t="s">
        <v>37</v>
      </c>
      <c r="E54">
        <v>61.9</v>
      </c>
      <c r="F54">
        <v>761.4</v>
      </c>
      <c r="G54">
        <v>4.0999999999999996</v>
      </c>
      <c r="H54">
        <v>0</v>
      </c>
      <c r="I54">
        <v>0</v>
      </c>
      <c r="J54">
        <v>0</v>
      </c>
      <c r="K54">
        <v>0</v>
      </c>
      <c r="L54">
        <v>100.5</v>
      </c>
      <c r="N54" t="str">
        <f t="shared" si="1"/>
        <v>DJCharkDET</v>
      </c>
      <c r="O54" t="s">
        <v>691</v>
      </c>
      <c r="P54" t="s">
        <v>750</v>
      </c>
      <c r="Q54" t="s">
        <v>34</v>
      </c>
      <c r="R54">
        <v>48.9</v>
      </c>
      <c r="S54">
        <v>729.6</v>
      </c>
      <c r="T54">
        <v>4.8</v>
      </c>
      <c r="U54">
        <v>0</v>
      </c>
      <c r="V54">
        <v>0</v>
      </c>
      <c r="W54">
        <v>0</v>
      </c>
      <c r="X54">
        <v>0.1</v>
      </c>
      <c r="Y54">
        <v>101.4</v>
      </c>
      <c r="AA54" t="str">
        <f t="shared" si="2"/>
        <v>NicoCollinsHOU</v>
      </c>
      <c r="AB54" t="s">
        <v>731</v>
      </c>
      <c r="AC54" t="s">
        <v>732</v>
      </c>
      <c r="AD54" t="s">
        <v>36</v>
      </c>
      <c r="AE54">
        <v>57.4</v>
      </c>
      <c r="AF54">
        <v>746.8</v>
      </c>
      <c r="AG54">
        <v>4.4000000000000004</v>
      </c>
      <c r="AH54">
        <v>0</v>
      </c>
      <c r="AI54">
        <v>0</v>
      </c>
      <c r="AJ54">
        <v>0</v>
      </c>
      <c r="AK54">
        <v>0.4</v>
      </c>
      <c r="AL54">
        <v>100.3</v>
      </c>
    </row>
    <row r="55" spans="1:38" x14ac:dyDescent="0.25">
      <c r="A55" t="str">
        <f t="shared" si="0"/>
        <v>KadariusToneyNYG</v>
      </c>
      <c r="B55" t="s">
        <v>729</v>
      </c>
      <c r="C55" t="s">
        <v>730</v>
      </c>
      <c r="D55" t="s">
        <v>28</v>
      </c>
      <c r="E55">
        <v>59</v>
      </c>
      <c r="F55">
        <v>686.5</v>
      </c>
      <c r="G55">
        <v>4.7</v>
      </c>
      <c r="H55">
        <v>3</v>
      </c>
      <c r="I55">
        <v>21</v>
      </c>
      <c r="J55">
        <v>0</v>
      </c>
      <c r="K55">
        <v>0</v>
      </c>
      <c r="L55">
        <v>99.1</v>
      </c>
      <c r="N55" t="str">
        <f t="shared" si="1"/>
        <v>ChrisOlaveNO</v>
      </c>
      <c r="O55" t="s">
        <v>452</v>
      </c>
      <c r="P55" t="s">
        <v>735</v>
      </c>
      <c r="Q55" t="s">
        <v>27</v>
      </c>
      <c r="R55">
        <v>52</v>
      </c>
      <c r="S55">
        <v>727.5</v>
      </c>
      <c r="T55">
        <v>4.7</v>
      </c>
      <c r="U55">
        <v>0</v>
      </c>
      <c r="V55">
        <v>0</v>
      </c>
      <c r="W55">
        <v>0</v>
      </c>
      <c r="X55">
        <v>0.2</v>
      </c>
      <c r="Y55">
        <v>100.5</v>
      </c>
      <c r="AA55" t="str">
        <f t="shared" si="2"/>
        <v>GarrettWilsonNYJ</v>
      </c>
      <c r="AB55" t="s">
        <v>743</v>
      </c>
      <c r="AC55" t="s">
        <v>79</v>
      </c>
      <c r="AD55" t="s">
        <v>40</v>
      </c>
      <c r="AE55">
        <v>59.7</v>
      </c>
      <c r="AF55">
        <v>732.4</v>
      </c>
      <c r="AG55">
        <v>4.5</v>
      </c>
      <c r="AH55">
        <v>1</v>
      </c>
      <c r="AI55">
        <v>6</v>
      </c>
      <c r="AJ55">
        <v>0</v>
      </c>
      <c r="AK55">
        <v>0.4</v>
      </c>
      <c r="AL55">
        <v>100.3</v>
      </c>
    </row>
    <row r="56" spans="1:38" x14ac:dyDescent="0.25">
      <c r="A56" t="str">
        <f t="shared" si="0"/>
        <v>NicoCollinsHOU</v>
      </c>
      <c r="B56" t="s">
        <v>731</v>
      </c>
      <c r="C56" t="s">
        <v>732</v>
      </c>
      <c r="D56" t="s">
        <v>36</v>
      </c>
      <c r="E56">
        <v>53.7</v>
      </c>
      <c r="F56">
        <v>696.8</v>
      </c>
      <c r="G56">
        <v>4.4000000000000004</v>
      </c>
      <c r="H56">
        <v>0</v>
      </c>
      <c r="I56">
        <v>0</v>
      </c>
      <c r="J56">
        <v>0</v>
      </c>
      <c r="K56">
        <v>0</v>
      </c>
      <c r="L56">
        <v>96.3</v>
      </c>
      <c r="N56" t="str">
        <f t="shared" si="1"/>
        <v>GarrettWilsonNYJ</v>
      </c>
      <c r="O56" t="s">
        <v>743</v>
      </c>
      <c r="P56" t="s">
        <v>79</v>
      </c>
      <c r="Q56" t="s">
        <v>40</v>
      </c>
      <c r="R56">
        <v>55.6</v>
      </c>
      <c r="S56">
        <v>717.9</v>
      </c>
      <c r="T56">
        <v>4.3</v>
      </c>
      <c r="U56">
        <v>2</v>
      </c>
      <c r="V56">
        <v>12.1</v>
      </c>
      <c r="W56">
        <v>0.1</v>
      </c>
      <c r="X56">
        <v>0.2</v>
      </c>
      <c r="Y56">
        <v>99</v>
      </c>
      <c r="AA56" t="str">
        <f t="shared" si="2"/>
        <v>DeAndreHopkinsARI</v>
      </c>
      <c r="AB56" t="s">
        <v>720</v>
      </c>
      <c r="AC56" t="s">
        <v>721</v>
      </c>
      <c r="AD56" t="s">
        <v>11</v>
      </c>
      <c r="AE56">
        <v>55.6</v>
      </c>
      <c r="AF56">
        <v>693</v>
      </c>
      <c r="AG56">
        <v>5.3</v>
      </c>
      <c r="AH56">
        <v>0</v>
      </c>
      <c r="AI56">
        <v>0</v>
      </c>
      <c r="AJ56">
        <v>0</v>
      </c>
      <c r="AK56">
        <v>0.4</v>
      </c>
      <c r="AL56">
        <v>100.2</v>
      </c>
    </row>
    <row r="57" spans="1:38" x14ac:dyDescent="0.25">
      <c r="A57" t="str">
        <f t="shared" si="0"/>
        <v>JarvisLandryNO</v>
      </c>
      <c r="B57" t="s">
        <v>733</v>
      </c>
      <c r="C57" t="s">
        <v>734</v>
      </c>
      <c r="D57" t="s">
        <v>27</v>
      </c>
      <c r="E57">
        <v>56.1</v>
      </c>
      <c r="F57">
        <v>669.3</v>
      </c>
      <c r="G57">
        <v>4.4000000000000004</v>
      </c>
      <c r="H57">
        <v>0</v>
      </c>
      <c r="I57">
        <v>0</v>
      </c>
      <c r="J57">
        <v>0</v>
      </c>
      <c r="K57">
        <v>0</v>
      </c>
      <c r="L57">
        <v>93.5</v>
      </c>
      <c r="N57" t="str">
        <f t="shared" si="1"/>
        <v>TylerBoydCIN</v>
      </c>
      <c r="O57" t="s">
        <v>130</v>
      </c>
      <c r="P57" t="s">
        <v>727</v>
      </c>
      <c r="Q57" t="s">
        <v>20</v>
      </c>
      <c r="R57">
        <v>61.4</v>
      </c>
      <c r="S57">
        <v>697.2</v>
      </c>
      <c r="T57">
        <v>4.5</v>
      </c>
      <c r="U57">
        <v>2.1</v>
      </c>
      <c r="V57">
        <v>13.1</v>
      </c>
      <c r="W57">
        <v>0.1</v>
      </c>
      <c r="X57">
        <v>0.2</v>
      </c>
      <c r="Y57">
        <v>97.9</v>
      </c>
      <c r="AA57" t="str">
        <f t="shared" si="2"/>
        <v>JakobiMeyersNE</v>
      </c>
      <c r="AB57" t="s">
        <v>713</v>
      </c>
      <c r="AC57" t="s">
        <v>714</v>
      </c>
      <c r="AD57" t="s">
        <v>30</v>
      </c>
      <c r="AE57">
        <v>66.099999999999994</v>
      </c>
      <c r="AF57">
        <v>805.3</v>
      </c>
      <c r="AG57">
        <v>3.4</v>
      </c>
      <c r="AH57">
        <v>0</v>
      </c>
      <c r="AI57">
        <v>0</v>
      </c>
      <c r="AJ57">
        <v>0</v>
      </c>
      <c r="AK57">
        <v>0.5</v>
      </c>
      <c r="AL57">
        <v>99.7</v>
      </c>
    </row>
    <row r="58" spans="1:38" x14ac:dyDescent="0.25">
      <c r="A58" t="str">
        <f t="shared" si="0"/>
        <v>ChrisOlaveNO</v>
      </c>
      <c r="B58" t="s">
        <v>452</v>
      </c>
      <c r="C58" t="s">
        <v>735</v>
      </c>
      <c r="D58" t="s">
        <v>27</v>
      </c>
      <c r="E58">
        <v>49</v>
      </c>
      <c r="F58">
        <v>672.1</v>
      </c>
      <c r="G58">
        <v>4.3</v>
      </c>
      <c r="H58">
        <v>0</v>
      </c>
      <c r="I58">
        <v>0</v>
      </c>
      <c r="J58">
        <v>0</v>
      </c>
      <c r="K58">
        <v>0</v>
      </c>
      <c r="L58">
        <v>93</v>
      </c>
      <c r="N58" t="str">
        <f t="shared" si="1"/>
        <v>AlecPierceIND</v>
      </c>
      <c r="O58" t="s">
        <v>471</v>
      </c>
      <c r="P58" t="s">
        <v>331</v>
      </c>
      <c r="Q58" t="s">
        <v>31</v>
      </c>
      <c r="R58">
        <v>52.9</v>
      </c>
      <c r="S58">
        <v>714.9</v>
      </c>
      <c r="T58">
        <v>4.4000000000000004</v>
      </c>
      <c r="U58">
        <v>0</v>
      </c>
      <c r="V58">
        <v>0</v>
      </c>
      <c r="W58">
        <v>0</v>
      </c>
      <c r="X58">
        <v>0.2</v>
      </c>
      <c r="Y58">
        <v>97.5</v>
      </c>
      <c r="AA58" t="str">
        <f t="shared" si="2"/>
        <v>RobbieAndersonCAR</v>
      </c>
      <c r="AB58" t="s">
        <v>745</v>
      </c>
      <c r="AC58" t="s">
        <v>746</v>
      </c>
      <c r="AD58" t="s">
        <v>38</v>
      </c>
      <c r="AE58">
        <v>55</v>
      </c>
      <c r="AF58">
        <v>729.3</v>
      </c>
      <c r="AG58">
        <v>4</v>
      </c>
      <c r="AH58">
        <v>4</v>
      </c>
      <c r="AI58">
        <v>27.9</v>
      </c>
      <c r="AJ58">
        <v>0.1</v>
      </c>
      <c r="AK58">
        <v>0.3</v>
      </c>
      <c r="AL58">
        <v>99.5</v>
      </c>
    </row>
    <row r="59" spans="1:38" x14ac:dyDescent="0.25">
      <c r="A59" t="str">
        <f t="shared" si="0"/>
        <v>MarvinJonesJAC</v>
      </c>
      <c r="B59" t="s">
        <v>736</v>
      </c>
      <c r="C59" t="s">
        <v>88</v>
      </c>
      <c r="D59" t="s">
        <v>29</v>
      </c>
      <c r="E59">
        <v>54.9</v>
      </c>
      <c r="F59">
        <v>696.7</v>
      </c>
      <c r="G59">
        <v>3.9</v>
      </c>
      <c r="H59">
        <v>0</v>
      </c>
      <c r="I59">
        <v>0</v>
      </c>
      <c r="J59">
        <v>0</v>
      </c>
      <c r="K59">
        <v>0</v>
      </c>
      <c r="L59">
        <v>92.8</v>
      </c>
      <c r="N59" t="str">
        <f t="shared" si="1"/>
        <v>JahanDotsonWAS</v>
      </c>
      <c r="O59" t="s">
        <v>741</v>
      </c>
      <c r="P59" t="s">
        <v>742</v>
      </c>
      <c r="Q59" t="s">
        <v>32</v>
      </c>
      <c r="R59">
        <v>54.8</v>
      </c>
      <c r="S59">
        <v>721.8</v>
      </c>
      <c r="T59">
        <v>4.3</v>
      </c>
      <c r="U59">
        <v>0</v>
      </c>
      <c r="V59">
        <v>0</v>
      </c>
      <c r="W59">
        <v>0</v>
      </c>
      <c r="X59">
        <v>0.2</v>
      </c>
      <c r="Y59">
        <v>97.5</v>
      </c>
      <c r="AA59" t="str">
        <f t="shared" si="2"/>
        <v>MecoleHardmanKC</v>
      </c>
      <c r="AB59" t="s">
        <v>702</v>
      </c>
      <c r="AC59" t="s">
        <v>703</v>
      </c>
      <c r="AD59" t="s">
        <v>10</v>
      </c>
      <c r="AE59">
        <v>48.8</v>
      </c>
      <c r="AF59">
        <v>653.9</v>
      </c>
      <c r="AG59">
        <v>4.3</v>
      </c>
      <c r="AH59">
        <v>7.8</v>
      </c>
      <c r="AI59">
        <v>55.6</v>
      </c>
      <c r="AJ59">
        <v>0.3</v>
      </c>
      <c r="AK59">
        <v>0.6</v>
      </c>
      <c r="AL59">
        <v>97.1</v>
      </c>
    </row>
    <row r="60" spans="1:38" x14ac:dyDescent="0.25">
      <c r="A60" t="str">
        <f t="shared" si="0"/>
        <v>CurtisSamuelWAS</v>
      </c>
      <c r="B60" t="s">
        <v>737</v>
      </c>
      <c r="C60" t="s">
        <v>665</v>
      </c>
      <c r="D60" t="s">
        <v>32</v>
      </c>
      <c r="E60">
        <v>48.1</v>
      </c>
      <c r="F60">
        <v>588.9</v>
      </c>
      <c r="G60">
        <v>3.5</v>
      </c>
      <c r="H60">
        <v>9</v>
      </c>
      <c r="I60">
        <v>65</v>
      </c>
      <c r="J60">
        <v>1</v>
      </c>
      <c r="K60">
        <v>0.1</v>
      </c>
      <c r="L60">
        <v>92</v>
      </c>
      <c r="N60" t="str">
        <f t="shared" si="1"/>
        <v>KadariusToneyNYG</v>
      </c>
      <c r="O60" t="s">
        <v>729</v>
      </c>
      <c r="P60" t="s">
        <v>730</v>
      </c>
      <c r="Q60" t="s">
        <v>28</v>
      </c>
      <c r="R60">
        <v>63.4</v>
      </c>
      <c r="S60">
        <v>719.7</v>
      </c>
      <c r="T60">
        <v>3.7</v>
      </c>
      <c r="U60">
        <v>3.9</v>
      </c>
      <c r="V60">
        <v>23</v>
      </c>
      <c r="W60">
        <v>0.2</v>
      </c>
      <c r="X60">
        <v>0.3</v>
      </c>
      <c r="Y60">
        <v>96.9</v>
      </c>
      <c r="AA60" t="str">
        <f t="shared" si="2"/>
        <v>DeVanteParkerNE</v>
      </c>
      <c r="AB60" t="s">
        <v>722</v>
      </c>
      <c r="AC60" t="s">
        <v>723</v>
      </c>
      <c r="AD60" t="s">
        <v>30</v>
      </c>
      <c r="AE60">
        <v>51.8</v>
      </c>
      <c r="AF60">
        <v>679.5</v>
      </c>
      <c r="AG60">
        <v>4.5</v>
      </c>
      <c r="AH60">
        <v>0</v>
      </c>
      <c r="AI60">
        <v>0</v>
      </c>
      <c r="AJ60">
        <v>0</v>
      </c>
      <c r="AK60">
        <v>0.3</v>
      </c>
      <c r="AL60">
        <v>94.4</v>
      </c>
    </row>
    <row r="61" spans="1:38" x14ac:dyDescent="0.25">
      <c r="A61" t="str">
        <f t="shared" si="0"/>
        <v>KennyGolladayNYG</v>
      </c>
      <c r="B61" t="s">
        <v>115</v>
      </c>
      <c r="C61" t="s">
        <v>738</v>
      </c>
      <c r="D61" t="s">
        <v>28</v>
      </c>
      <c r="E61">
        <v>51.3</v>
      </c>
      <c r="F61">
        <v>673.6</v>
      </c>
      <c r="G61">
        <v>4</v>
      </c>
      <c r="H61">
        <v>0</v>
      </c>
      <c r="I61">
        <v>0</v>
      </c>
      <c r="J61">
        <v>0</v>
      </c>
      <c r="K61">
        <v>0</v>
      </c>
      <c r="L61">
        <v>91.1</v>
      </c>
      <c r="N61" t="str">
        <f t="shared" si="1"/>
        <v>JarvisLandryNO</v>
      </c>
      <c r="O61" t="s">
        <v>733</v>
      </c>
      <c r="P61" t="s">
        <v>734</v>
      </c>
      <c r="Q61" t="s">
        <v>27</v>
      </c>
      <c r="R61">
        <v>60.5</v>
      </c>
      <c r="S61">
        <v>712.2</v>
      </c>
      <c r="T61">
        <v>4.3</v>
      </c>
      <c r="U61">
        <v>0.1</v>
      </c>
      <c r="V61">
        <v>0.7</v>
      </c>
      <c r="W61">
        <v>0</v>
      </c>
      <c r="X61">
        <v>0.3</v>
      </c>
      <c r="Y61">
        <v>96.4</v>
      </c>
      <c r="AA61" t="str">
        <f t="shared" si="2"/>
        <v>MichaelGallupDAL</v>
      </c>
      <c r="AB61" t="s">
        <v>328</v>
      </c>
      <c r="AC61" t="s">
        <v>724</v>
      </c>
      <c r="AD61" t="s">
        <v>15</v>
      </c>
      <c r="AE61">
        <v>46.7</v>
      </c>
      <c r="AF61">
        <v>664.2</v>
      </c>
      <c r="AG61">
        <v>4.5</v>
      </c>
      <c r="AH61">
        <v>0</v>
      </c>
      <c r="AI61">
        <v>0</v>
      </c>
      <c r="AJ61">
        <v>0</v>
      </c>
      <c r="AK61">
        <v>0.2</v>
      </c>
      <c r="AL61">
        <v>93.1</v>
      </c>
    </row>
    <row r="62" spans="1:38" x14ac:dyDescent="0.25">
      <c r="A62" t="str">
        <f t="shared" si="0"/>
        <v>GeorgePickensPIT</v>
      </c>
      <c r="B62" t="s">
        <v>739</v>
      </c>
      <c r="C62" t="s">
        <v>740</v>
      </c>
      <c r="D62" t="s">
        <v>37</v>
      </c>
      <c r="E62">
        <v>54.9</v>
      </c>
      <c r="F62">
        <v>665.5</v>
      </c>
      <c r="G62">
        <v>4</v>
      </c>
      <c r="H62">
        <v>0</v>
      </c>
      <c r="I62">
        <v>0</v>
      </c>
      <c r="J62">
        <v>0</v>
      </c>
      <c r="K62">
        <v>0</v>
      </c>
      <c r="L62">
        <v>90.4</v>
      </c>
      <c r="N62" t="str">
        <f t="shared" si="1"/>
        <v>SterlingShepardNYG</v>
      </c>
      <c r="O62" t="s">
        <v>757</v>
      </c>
      <c r="P62" t="s">
        <v>758</v>
      </c>
      <c r="Q62" t="s">
        <v>28</v>
      </c>
      <c r="R62">
        <v>67.3</v>
      </c>
      <c r="S62">
        <v>724.3</v>
      </c>
      <c r="T62">
        <v>3.7</v>
      </c>
      <c r="U62">
        <v>0</v>
      </c>
      <c r="V62">
        <v>0</v>
      </c>
      <c r="W62">
        <v>0</v>
      </c>
      <c r="X62">
        <v>0.2</v>
      </c>
      <c r="Y62">
        <v>94.1</v>
      </c>
      <c r="AA62" t="str">
        <f t="shared" si="2"/>
        <v>JahanDotsonWAS</v>
      </c>
      <c r="AB62" t="s">
        <v>741</v>
      </c>
      <c r="AC62" t="s">
        <v>742</v>
      </c>
      <c r="AD62" t="s">
        <v>32</v>
      </c>
      <c r="AE62">
        <v>53.9</v>
      </c>
      <c r="AF62">
        <v>698.7</v>
      </c>
      <c r="AG62">
        <v>3.9</v>
      </c>
      <c r="AH62">
        <v>0</v>
      </c>
      <c r="AI62">
        <v>0</v>
      </c>
      <c r="AJ62">
        <v>0</v>
      </c>
      <c r="AK62">
        <v>0.3</v>
      </c>
      <c r="AL62">
        <v>92.4</v>
      </c>
    </row>
    <row r="63" spans="1:38" x14ac:dyDescent="0.25">
      <c r="A63" t="str">
        <f t="shared" si="0"/>
        <v>JahanDotsonWAS</v>
      </c>
      <c r="B63" t="s">
        <v>741</v>
      </c>
      <c r="C63" t="s">
        <v>742</v>
      </c>
      <c r="D63" t="s">
        <v>32</v>
      </c>
      <c r="E63">
        <v>51.9</v>
      </c>
      <c r="F63">
        <v>678.1</v>
      </c>
      <c r="G63">
        <v>3.4</v>
      </c>
      <c r="H63">
        <v>0</v>
      </c>
      <c r="I63">
        <v>0</v>
      </c>
      <c r="J63">
        <v>0</v>
      </c>
      <c r="K63">
        <v>0</v>
      </c>
      <c r="L63">
        <v>88.2</v>
      </c>
      <c r="N63" t="str">
        <f t="shared" si="1"/>
        <v>DeAndreHopkinsARI</v>
      </c>
      <c r="O63" t="s">
        <v>720</v>
      </c>
      <c r="P63" t="s">
        <v>721</v>
      </c>
      <c r="Q63" t="s">
        <v>11</v>
      </c>
      <c r="R63">
        <v>57.1</v>
      </c>
      <c r="S63">
        <v>665.1</v>
      </c>
      <c r="T63">
        <v>4.5999999999999996</v>
      </c>
      <c r="U63">
        <v>0</v>
      </c>
      <c r="V63">
        <v>0</v>
      </c>
      <c r="W63">
        <v>0</v>
      </c>
      <c r="X63">
        <v>0.4</v>
      </c>
      <c r="Y63">
        <v>93.2</v>
      </c>
      <c r="AA63" t="str">
        <f t="shared" si="2"/>
        <v>JalenTolbertDAL</v>
      </c>
      <c r="AB63" t="s">
        <v>60</v>
      </c>
      <c r="AC63" t="s">
        <v>791</v>
      </c>
      <c r="AD63" t="s">
        <v>15</v>
      </c>
      <c r="AE63">
        <v>48.5</v>
      </c>
      <c r="AF63">
        <v>637</v>
      </c>
      <c r="AG63">
        <v>4.5</v>
      </c>
      <c r="AH63">
        <v>0</v>
      </c>
      <c r="AI63">
        <v>0</v>
      </c>
      <c r="AJ63">
        <v>0</v>
      </c>
      <c r="AK63">
        <v>0.3</v>
      </c>
      <c r="AL63">
        <v>89.9</v>
      </c>
    </row>
    <row r="64" spans="1:38" x14ac:dyDescent="0.25">
      <c r="A64" t="str">
        <f t="shared" si="0"/>
        <v>GarrettWilsonNYJ</v>
      </c>
      <c r="B64" t="s">
        <v>743</v>
      </c>
      <c r="C64" t="s">
        <v>79</v>
      </c>
      <c r="D64" t="s">
        <v>40</v>
      </c>
      <c r="E64">
        <v>52.9</v>
      </c>
      <c r="F64">
        <v>652.5</v>
      </c>
      <c r="G64">
        <v>3.8</v>
      </c>
      <c r="H64">
        <v>0</v>
      </c>
      <c r="I64">
        <v>0</v>
      </c>
      <c r="J64">
        <v>0</v>
      </c>
      <c r="K64">
        <v>0</v>
      </c>
      <c r="L64">
        <v>88.2</v>
      </c>
      <c r="N64" t="str">
        <f t="shared" si="1"/>
        <v>RandallCobbGB</v>
      </c>
      <c r="O64" t="s">
        <v>751</v>
      </c>
      <c r="P64" t="s">
        <v>752</v>
      </c>
      <c r="Q64" t="s">
        <v>19</v>
      </c>
      <c r="R64">
        <v>48.9</v>
      </c>
      <c r="S64">
        <v>621.6</v>
      </c>
      <c r="T64">
        <v>4.9000000000000004</v>
      </c>
      <c r="U64">
        <v>2</v>
      </c>
      <c r="V64">
        <v>11.9</v>
      </c>
      <c r="W64">
        <v>0.1</v>
      </c>
      <c r="X64">
        <v>0.2</v>
      </c>
      <c r="Y64">
        <v>92.8</v>
      </c>
      <c r="AA64" t="str">
        <f t="shared" si="2"/>
        <v>GeorgePickensPIT</v>
      </c>
      <c r="AB64" t="s">
        <v>739</v>
      </c>
      <c r="AC64" t="s">
        <v>740</v>
      </c>
      <c r="AD64" t="s">
        <v>37</v>
      </c>
      <c r="AE64">
        <v>56.1</v>
      </c>
      <c r="AF64">
        <v>687.5</v>
      </c>
      <c r="AG64">
        <v>3.5</v>
      </c>
      <c r="AH64">
        <v>0</v>
      </c>
      <c r="AI64">
        <v>0</v>
      </c>
      <c r="AJ64">
        <v>0</v>
      </c>
      <c r="AK64">
        <v>0.3</v>
      </c>
      <c r="AL64">
        <v>89.3</v>
      </c>
    </row>
    <row r="65" spans="1:38" x14ac:dyDescent="0.25">
      <c r="A65" t="str">
        <f t="shared" si="0"/>
        <v>VanJeffersonLAR</v>
      </c>
      <c r="B65" t="s">
        <v>744</v>
      </c>
      <c r="C65" t="s">
        <v>491</v>
      </c>
      <c r="D65" t="s">
        <v>17</v>
      </c>
      <c r="E65">
        <v>46.3</v>
      </c>
      <c r="F65">
        <v>613.20000000000005</v>
      </c>
      <c r="G65">
        <v>3.9</v>
      </c>
      <c r="H65">
        <v>3</v>
      </c>
      <c r="I65">
        <v>24</v>
      </c>
      <c r="J65">
        <v>0</v>
      </c>
      <c r="K65">
        <v>0</v>
      </c>
      <c r="L65">
        <v>86.8</v>
      </c>
      <c r="N65" t="str">
        <f t="shared" si="1"/>
        <v>NicoCollinsHOU</v>
      </c>
      <c r="O65" t="s">
        <v>731</v>
      </c>
      <c r="P65" t="s">
        <v>732</v>
      </c>
      <c r="Q65" t="s">
        <v>36</v>
      </c>
      <c r="R65">
        <v>53.1</v>
      </c>
      <c r="S65">
        <v>699.6</v>
      </c>
      <c r="T65">
        <v>3.9</v>
      </c>
      <c r="U65">
        <v>0</v>
      </c>
      <c r="V65">
        <v>0</v>
      </c>
      <c r="W65">
        <v>0</v>
      </c>
      <c r="X65">
        <v>0.2</v>
      </c>
      <c r="Y65">
        <v>92.6</v>
      </c>
      <c r="AA65" t="str">
        <f t="shared" si="2"/>
        <v>MarvinJonesJAC</v>
      </c>
      <c r="AB65" t="s">
        <v>736</v>
      </c>
      <c r="AC65" t="s">
        <v>88</v>
      </c>
      <c r="AD65" t="s">
        <v>29</v>
      </c>
      <c r="AE65">
        <v>52.6</v>
      </c>
      <c r="AF65">
        <v>618.4</v>
      </c>
      <c r="AG65">
        <v>4.5</v>
      </c>
      <c r="AH65">
        <v>0</v>
      </c>
      <c r="AI65">
        <v>0</v>
      </c>
      <c r="AJ65">
        <v>0</v>
      </c>
      <c r="AK65">
        <v>0.2</v>
      </c>
      <c r="AL65">
        <v>88.4</v>
      </c>
    </row>
    <row r="66" spans="1:38" x14ac:dyDescent="0.25">
      <c r="A66" t="str">
        <f t="shared" si="0"/>
        <v>RobbieAndersonCAR</v>
      </c>
      <c r="B66" t="s">
        <v>745</v>
      </c>
      <c r="C66" t="s">
        <v>746</v>
      </c>
      <c r="D66" t="s">
        <v>38</v>
      </c>
      <c r="E66">
        <v>54.4</v>
      </c>
      <c r="F66">
        <v>613.79999999999995</v>
      </c>
      <c r="G66">
        <v>3.7</v>
      </c>
      <c r="H66">
        <v>4</v>
      </c>
      <c r="I66">
        <v>32</v>
      </c>
      <c r="J66">
        <v>0</v>
      </c>
      <c r="K66">
        <v>0</v>
      </c>
      <c r="L66">
        <v>86.8</v>
      </c>
      <c r="N66" t="str">
        <f t="shared" si="1"/>
        <v>VanJeffersonLAR</v>
      </c>
      <c r="O66" t="s">
        <v>744</v>
      </c>
      <c r="P66" t="s">
        <v>491</v>
      </c>
      <c r="Q66" t="s">
        <v>17</v>
      </c>
      <c r="R66">
        <v>45.5</v>
      </c>
      <c r="S66">
        <v>643.9</v>
      </c>
      <c r="T66">
        <v>4</v>
      </c>
      <c r="U66">
        <v>4.2</v>
      </c>
      <c r="V66">
        <v>27</v>
      </c>
      <c r="W66">
        <v>0.2</v>
      </c>
      <c r="X66">
        <v>0.2</v>
      </c>
      <c r="Y66">
        <v>91.9</v>
      </c>
      <c r="AA66" t="str">
        <f t="shared" si="2"/>
        <v>CurtisSamuelWAS</v>
      </c>
      <c r="AB66" t="s">
        <v>737</v>
      </c>
      <c r="AC66" t="s">
        <v>665</v>
      </c>
      <c r="AD66" t="s">
        <v>32</v>
      </c>
      <c r="AE66">
        <v>43.8</v>
      </c>
      <c r="AF66">
        <v>533.5</v>
      </c>
      <c r="AG66">
        <v>3.9</v>
      </c>
      <c r="AH66">
        <v>11.2</v>
      </c>
      <c r="AI66">
        <v>70.5</v>
      </c>
      <c r="AJ66">
        <v>0.9</v>
      </c>
      <c r="AK66">
        <v>0.3</v>
      </c>
      <c r="AL66">
        <v>88.4</v>
      </c>
    </row>
    <row r="67" spans="1:38" x14ac:dyDescent="0.25">
      <c r="A67" t="str">
        <f t="shared" ref="A67:A130" si="3">B67&amp;C67&amp;D67</f>
        <v>CoreyDavisNYJ</v>
      </c>
      <c r="B67" t="s">
        <v>747</v>
      </c>
      <c r="C67" t="s">
        <v>101</v>
      </c>
      <c r="D67" t="s">
        <v>40</v>
      </c>
      <c r="E67">
        <v>42.2</v>
      </c>
      <c r="F67">
        <v>621.79999999999995</v>
      </c>
      <c r="G67">
        <v>4.0999999999999996</v>
      </c>
      <c r="H67">
        <v>0</v>
      </c>
      <c r="I67">
        <v>0</v>
      </c>
      <c r="J67">
        <v>0</v>
      </c>
      <c r="K67">
        <v>0</v>
      </c>
      <c r="L67">
        <v>86.6</v>
      </c>
      <c r="N67" t="str">
        <f t="shared" ref="N67:N130" si="4">O67&amp;P67&amp;Q67</f>
        <v>JoshuaPalmerLAC</v>
      </c>
      <c r="O67" t="s">
        <v>119</v>
      </c>
      <c r="P67" t="s">
        <v>753</v>
      </c>
      <c r="Q67" t="s">
        <v>13</v>
      </c>
      <c r="R67">
        <v>54.9</v>
      </c>
      <c r="S67">
        <v>634.4</v>
      </c>
      <c r="T67">
        <v>4.8</v>
      </c>
      <c r="U67">
        <v>0</v>
      </c>
      <c r="V67">
        <v>0</v>
      </c>
      <c r="W67">
        <v>0</v>
      </c>
      <c r="X67">
        <v>0.2</v>
      </c>
      <c r="Y67">
        <v>91.8</v>
      </c>
      <c r="AA67" t="str">
        <f t="shared" si="2"/>
        <v>JarvisLandryNO</v>
      </c>
      <c r="AB67" t="s">
        <v>733</v>
      </c>
      <c r="AC67" t="s">
        <v>734</v>
      </c>
      <c r="AD67" t="s">
        <v>27</v>
      </c>
      <c r="AE67">
        <v>50.4</v>
      </c>
      <c r="AF67">
        <v>658.9</v>
      </c>
      <c r="AG67">
        <v>3.9</v>
      </c>
      <c r="AH67">
        <v>0.1</v>
      </c>
      <c r="AI67">
        <v>0.4</v>
      </c>
      <c r="AJ67">
        <v>0</v>
      </c>
      <c r="AK67">
        <v>0.6</v>
      </c>
      <c r="AL67">
        <v>87.8</v>
      </c>
    </row>
    <row r="68" spans="1:38" x14ac:dyDescent="0.25">
      <c r="A68" t="str">
        <f t="shared" si="3"/>
        <v>ParrisCampbellIND</v>
      </c>
      <c r="B68" t="s">
        <v>748</v>
      </c>
      <c r="C68" t="s">
        <v>749</v>
      </c>
      <c r="D68" t="s">
        <v>31</v>
      </c>
      <c r="E68">
        <v>48.4</v>
      </c>
      <c r="F68">
        <v>609.6</v>
      </c>
      <c r="G68">
        <v>4.2</v>
      </c>
      <c r="H68">
        <v>0</v>
      </c>
      <c r="I68">
        <v>0</v>
      </c>
      <c r="J68">
        <v>0</v>
      </c>
      <c r="K68">
        <v>0</v>
      </c>
      <c r="L68">
        <v>86.2</v>
      </c>
      <c r="N68" t="str">
        <f t="shared" si="4"/>
        <v>KennyGolladayNYG</v>
      </c>
      <c r="O68" t="s">
        <v>115</v>
      </c>
      <c r="P68" t="s">
        <v>738</v>
      </c>
      <c r="Q68" t="s">
        <v>28</v>
      </c>
      <c r="R68">
        <v>48.7</v>
      </c>
      <c r="S68">
        <v>683.1</v>
      </c>
      <c r="T68">
        <v>3.9</v>
      </c>
      <c r="U68">
        <v>0</v>
      </c>
      <c r="V68">
        <v>0</v>
      </c>
      <c r="W68">
        <v>0</v>
      </c>
      <c r="X68">
        <v>0.2</v>
      </c>
      <c r="Y68">
        <v>91.6</v>
      </c>
      <c r="AA68" t="str">
        <f t="shared" ref="AA68:AA131" si="5">AB68&amp;AC68&amp;AD68</f>
        <v>RondaleMooreARI</v>
      </c>
      <c r="AB68" t="s">
        <v>759</v>
      </c>
      <c r="AC68" t="s">
        <v>692</v>
      </c>
      <c r="AD68" t="s">
        <v>11</v>
      </c>
      <c r="AE68">
        <v>53.6</v>
      </c>
      <c r="AF68">
        <v>543</v>
      </c>
      <c r="AG68">
        <v>2.8</v>
      </c>
      <c r="AH68">
        <v>21.1</v>
      </c>
      <c r="AI68">
        <v>107.3</v>
      </c>
      <c r="AJ68">
        <v>0.9</v>
      </c>
      <c r="AK68">
        <v>0.7</v>
      </c>
      <c r="AL68">
        <v>86.3</v>
      </c>
    </row>
    <row r="69" spans="1:38" x14ac:dyDescent="0.25">
      <c r="A69" t="str">
        <f t="shared" si="3"/>
        <v>DJCharkDET</v>
      </c>
      <c r="B69" t="s">
        <v>691</v>
      </c>
      <c r="C69" t="s">
        <v>750</v>
      </c>
      <c r="D69" t="s">
        <v>34</v>
      </c>
      <c r="E69">
        <v>41.5</v>
      </c>
      <c r="F69">
        <v>621.9</v>
      </c>
      <c r="G69">
        <v>3.9</v>
      </c>
      <c r="H69">
        <v>0</v>
      </c>
      <c r="I69">
        <v>0</v>
      </c>
      <c r="J69">
        <v>0</v>
      </c>
      <c r="K69">
        <v>0</v>
      </c>
      <c r="L69">
        <v>85.6</v>
      </c>
      <c r="N69" t="str">
        <f t="shared" si="4"/>
        <v>GeorgePickensPIT</v>
      </c>
      <c r="O69" t="s">
        <v>739</v>
      </c>
      <c r="P69" t="s">
        <v>740</v>
      </c>
      <c r="Q69" t="s">
        <v>37</v>
      </c>
      <c r="R69">
        <v>55</v>
      </c>
      <c r="S69">
        <v>708</v>
      </c>
      <c r="T69">
        <v>3.5</v>
      </c>
      <c r="U69">
        <v>0</v>
      </c>
      <c r="V69">
        <v>0</v>
      </c>
      <c r="W69">
        <v>0</v>
      </c>
      <c r="X69">
        <v>0.2</v>
      </c>
      <c r="Y69">
        <v>91.6</v>
      </c>
      <c r="AA69" t="str">
        <f t="shared" si="5"/>
        <v>SkyyMooreKC</v>
      </c>
      <c r="AB69" t="s">
        <v>771</v>
      </c>
      <c r="AC69" t="s">
        <v>692</v>
      </c>
      <c r="AD69" t="s">
        <v>10</v>
      </c>
      <c r="AE69">
        <v>45.8</v>
      </c>
      <c r="AF69">
        <v>580.5</v>
      </c>
      <c r="AG69">
        <v>4.5999999999999996</v>
      </c>
      <c r="AH69">
        <v>2</v>
      </c>
      <c r="AI69">
        <v>13.5</v>
      </c>
      <c r="AJ69">
        <v>0</v>
      </c>
      <c r="AK69">
        <v>0.3</v>
      </c>
      <c r="AL69">
        <v>86.1</v>
      </c>
    </row>
    <row r="70" spans="1:38" x14ac:dyDescent="0.25">
      <c r="A70" t="str">
        <f t="shared" si="3"/>
        <v>RandallCobbGB</v>
      </c>
      <c r="B70" t="s">
        <v>751</v>
      </c>
      <c r="C70" t="s">
        <v>752</v>
      </c>
      <c r="D70" t="s">
        <v>19</v>
      </c>
      <c r="E70">
        <v>46.3</v>
      </c>
      <c r="F70">
        <v>608.9</v>
      </c>
      <c r="G70">
        <v>4.0999999999999996</v>
      </c>
      <c r="H70">
        <v>0</v>
      </c>
      <c r="I70">
        <v>0</v>
      </c>
      <c r="J70">
        <v>0</v>
      </c>
      <c r="K70">
        <v>0</v>
      </c>
      <c r="L70">
        <v>85.2</v>
      </c>
      <c r="N70" t="str">
        <f t="shared" si="4"/>
        <v>RobbieAndersonCAR</v>
      </c>
      <c r="O70" t="s">
        <v>745</v>
      </c>
      <c r="P70" t="s">
        <v>746</v>
      </c>
      <c r="Q70" t="s">
        <v>38</v>
      </c>
      <c r="R70">
        <v>51.5</v>
      </c>
      <c r="S70">
        <v>656</v>
      </c>
      <c r="T70">
        <v>3.7</v>
      </c>
      <c r="U70">
        <v>4</v>
      </c>
      <c r="V70">
        <v>23.8</v>
      </c>
      <c r="W70">
        <v>0.2</v>
      </c>
      <c r="X70">
        <v>0.2</v>
      </c>
      <c r="Y70">
        <v>90.8</v>
      </c>
      <c r="AA70" t="str">
        <f t="shared" si="5"/>
        <v>JoshuaPalmerLAC</v>
      </c>
      <c r="AB70" t="s">
        <v>119</v>
      </c>
      <c r="AC70" t="s">
        <v>753</v>
      </c>
      <c r="AD70" t="s">
        <v>13</v>
      </c>
      <c r="AE70">
        <v>47.5</v>
      </c>
      <c r="AF70">
        <v>586.9</v>
      </c>
      <c r="AG70">
        <v>4.7</v>
      </c>
      <c r="AH70">
        <v>0</v>
      </c>
      <c r="AI70">
        <v>0</v>
      </c>
      <c r="AJ70">
        <v>0</v>
      </c>
      <c r="AK70">
        <v>0.4</v>
      </c>
      <c r="AL70">
        <v>86.1</v>
      </c>
    </row>
    <row r="71" spans="1:38" x14ac:dyDescent="0.25">
      <c r="A71" t="str">
        <f t="shared" si="3"/>
        <v>AlecPierceIND</v>
      </c>
      <c r="B71" t="s">
        <v>471</v>
      </c>
      <c r="C71" t="s">
        <v>331</v>
      </c>
      <c r="D71" t="s">
        <v>31</v>
      </c>
      <c r="E71">
        <v>45</v>
      </c>
      <c r="F71">
        <v>598.9</v>
      </c>
      <c r="G71">
        <v>4.0999999999999996</v>
      </c>
      <c r="H71">
        <v>0</v>
      </c>
      <c r="I71">
        <v>0</v>
      </c>
      <c r="J71">
        <v>0</v>
      </c>
      <c r="K71">
        <v>0</v>
      </c>
      <c r="L71">
        <v>84.6</v>
      </c>
      <c r="N71" t="str">
        <f t="shared" si="4"/>
        <v>CurtisSamuelWAS</v>
      </c>
      <c r="O71" t="s">
        <v>737</v>
      </c>
      <c r="P71" t="s">
        <v>665</v>
      </c>
      <c r="Q71" t="s">
        <v>32</v>
      </c>
      <c r="R71">
        <v>48.9</v>
      </c>
      <c r="S71">
        <v>579.4</v>
      </c>
      <c r="T71">
        <v>3.4</v>
      </c>
      <c r="U71">
        <v>13.3</v>
      </c>
      <c r="V71">
        <v>76.099999999999994</v>
      </c>
      <c r="W71">
        <v>0.7</v>
      </c>
      <c r="X71">
        <v>0.2</v>
      </c>
      <c r="Y71">
        <v>89.8</v>
      </c>
      <c r="AA71" t="str">
        <f t="shared" si="5"/>
        <v>KJHamlerDEN</v>
      </c>
      <c r="AB71" t="s">
        <v>761</v>
      </c>
      <c r="AC71" t="s">
        <v>762</v>
      </c>
      <c r="AD71" t="s">
        <v>23</v>
      </c>
      <c r="AE71">
        <v>45.3</v>
      </c>
      <c r="AF71">
        <v>597.1</v>
      </c>
      <c r="AG71">
        <v>4</v>
      </c>
      <c r="AH71">
        <v>0</v>
      </c>
      <c r="AI71">
        <v>0</v>
      </c>
      <c r="AJ71">
        <v>0</v>
      </c>
      <c r="AK71">
        <v>0.3</v>
      </c>
      <c r="AL71">
        <v>82.9</v>
      </c>
    </row>
    <row r="72" spans="1:38" x14ac:dyDescent="0.25">
      <c r="A72" t="str">
        <f t="shared" si="3"/>
        <v>JoshuaPalmerLAC</v>
      </c>
      <c r="B72" t="s">
        <v>119</v>
      </c>
      <c r="C72" t="s">
        <v>753</v>
      </c>
      <c r="D72" t="s">
        <v>13</v>
      </c>
      <c r="E72">
        <v>48.4</v>
      </c>
      <c r="F72">
        <v>590.5</v>
      </c>
      <c r="G72">
        <v>4.0999999999999996</v>
      </c>
      <c r="H72">
        <v>0</v>
      </c>
      <c r="I72">
        <v>0</v>
      </c>
      <c r="J72">
        <v>0</v>
      </c>
      <c r="K72">
        <v>0</v>
      </c>
      <c r="L72">
        <v>83.5</v>
      </c>
      <c r="N72" t="str">
        <f t="shared" si="4"/>
        <v>A.J.GreenARI</v>
      </c>
      <c r="O72" t="s">
        <v>667</v>
      </c>
      <c r="P72" t="s">
        <v>760</v>
      </c>
      <c r="Q72" t="s">
        <v>11</v>
      </c>
      <c r="R72">
        <v>42.8</v>
      </c>
      <c r="S72">
        <v>631.4</v>
      </c>
      <c r="T72">
        <v>3.7</v>
      </c>
      <c r="U72">
        <v>0</v>
      </c>
      <c r="V72">
        <v>0</v>
      </c>
      <c r="W72">
        <v>0</v>
      </c>
      <c r="X72">
        <v>0.1</v>
      </c>
      <c r="Y72">
        <v>84.8</v>
      </c>
      <c r="AA72" t="str">
        <f t="shared" si="5"/>
        <v>DJCharkDET</v>
      </c>
      <c r="AB72" t="s">
        <v>691</v>
      </c>
      <c r="AC72" t="s">
        <v>750</v>
      </c>
      <c r="AD72" t="s">
        <v>34</v>
      </c>
      <c r="AE72">
        <v>39.5</v>
      </c>
      <c r="AF72">
        <v>593.79999999999995</v>
      </c>
      <c r="AG72">
        <v>3.9</v>
      </c>
      <c r="AH72">
        <v>0</v>
      </c>
      <c r="AI72">
        <v>0</v>
      </c>
      <c r="AJ72">
        <v>0</v>
      </c>
      <c r="AK72">
        <v>0.3</v>
      </c>
      <c r="AL72">
        <v>82.1</v>
      </c>
    </row>
    <row r="73" spans="1:38" x14ac:dyDescent="0.25">
      <c r="A73" t="str">
        <f t="shared" si="3"/>
        <v>ZayJonesJAC</v>
      </c>
      <c r="B73" t="s">
        <v>754</v>
      </c>
      <c r="C73" t="s">
        <v>88</v>
      </c>
      <c r="D73" t="s">
        <v>29</v>
      </c>
      <c r="E73">
        <v>48.5</v>
      </c>
      <c r="F73">
        <v>611.9</v>
      </c>
      <c r="G73">
        <v>3.5</v>
      </c>
      <c r="H73">
        <v>0</v>
      </c>
      <c r="I73">
        <v>0</v>
      </c>
      <c r="J73">
        <v>0</v>
      </c>
      <c r="K73">
        <v>0</v>
      </c>
      <c r="L73">
        <v>82</v>
      </c>
      <c r="N73" t="str">
        <f t="shared" si="4"/>
        <v>CoreyDavisNYJ</v>
      </c>
      <c r="O73" t="s">
        <v>747</v>
      </c>
      <c r="P73" t="s">
        <v>101</v>
      </c>
      <c r="Q73" t="s">
        <v>40</v>
      </c>
      <c r="R73">
        <v>44.5</v>
      </c>
      <c r="S73">
        <v>631.5</v>
      </c>
      <c r="T73">
        <v>3.7</v>
      </c>
      <c r="U73">
        <v>0</v>
      </c>
      <c r="V73">
        <v>0</v>
      </c>
      <c r="W73">
        <v>0</v>
      </c>
      <c r="X73">
        <v>0.2</v>
      </c>
      <c r="Y73">
        <v>84.7</v>
      </c>
      <c r="AA73" t="str">
        <f t="shared" si="5"/>
        <v>K.J.OsbornMIN</v>
      </c>
      <c r="AB73" t="s">
        <v>763</v>
      </c>
      <c r="AC73" t="s">
        <v>764</v>
      </c>
      <c r="AD73" t="s">
        <v>22</v>
      </c>
      <c r="AE73">
        <v>46</v>
      </c>
      <c r="AF73">
        <v>573.9</v>
      </c>
      <c r="AG73">
        <v>4.0999999999999996</v>
      </c>
      <c r="AH73">
        <v>0</v>
      </c>
      <c r="AI73">
        <v>0</v>
      </c>
      <c r="AJ73">
        <v>0</v>
      </c>
      <c r="AK73">
        <v>0.3</v>
      </c>
      <c r="AL73">
        <v>81.599999999999994</v>
      </c>
    </row>
    <row r="74" spans="1:38" x14ac:dyDescent="0.25">
      <c r="A74" t="str">
        <f t="shared" si="3"/>
        <v>DonovanPeoples-JonesCLE</v>
      </c>
      <c r="B74" t="s">
        <v>755</v>
      </c>
      <c r="C74" t="s">
        <v>756</v>
      </c>
      <c r="D74" t="s">
        <v>39</v>
      </c>
      <c r="E74">
        <v>39.799999999999997</v>
      </c>
      <c r="F74">
        <v>600.20000000000005</v>
      </c>
      <c r="G74">
        <v>3.5</v>
      </c>
      <c r="H74">
        <v>0</v>
      </c>
      <c r="I74">
        <v>0</v>
      </c>
      <c r="J74">
        <v>0</v>
      </c>
      <c r="K74">
        <v>0</v>
      </c>
      <c r="L74">
        <v>80.900000000000006</v>
      </c>
      <c r="N74" t="str">
        <f t="shared" si="4"/>
        <v>CedrickWilsonMIA</v>
      </c>
      <c r="O74" t="s">
        <v>765</v>
      </c>
      <c r="P74" t="s">
        <v>79</v>
      </c>
      <c r="Q74" t="s">
        <v>24</v>
      </c>
      <c r="R74">
        <v>49</v>
      </c>
      <c r="S74">
        <v>601.79999999999995</v>
      </c>
      <c r="T74">
        <v>3.8</v>
      </c>
      <c r="U74">
        <v>0</v>
      </c>
      <c r="V74">
        <v>0</v>
      </c>
      <c r="W74">
        <v>0</v>
      </c>
      <c r="X74">
        <v>0.3</v>
      </c>
      <c r="Y74">
        <v>82.6</v>
      </c>
      <c r="AA74" t="str">
        <f t="shared" si="5"/>
        <v>AlecPierceIND</v>
      </c>
      <c r="AB74" t="s">
        <v>471</v>
      </c>
      <c r="AC74" t="s">
        <v>331</v>
      </c>
      <c r="AD74" t="s">
        <v>31</v>
      </c>
      <c r="AE74">
        <v>42.9</v>
      </c>
      <c r="AF74">
        <v>561</v>
      </c>
      <c r="AG74">
        <v>4.3</v>
      </c>
      <c r="AH74">
        <v>0</v>
      </c>
      <c r="AI74">
        <v>0</v>
      </c>
      <c r="AJ74">
        <v>0</v>
      </c>
      <c r="AK74">
        <v>0.3</v>
      </c>
      <c r="AL74">
        <v>81.2</v>
      </c>
    </row>
    <row r="75" spans="1:38" x14ac:dyDescent="0.25">
      <c r="A75" t="str">
        <f t="shared" si="3"/>
        <v>SterlingShepardNYG</v>
      </c>
      <c r="B75" t="s">
        <v>757</v>
      </c>
      <c r="C75" t="s">
        <v>758</v>
      </c>
      <c r="D75" t="s">
        <v>28</v>
      </c>
      <c r="E75">
        <v>52.1</v>
      </c>
      <c r="F75">
        <v>608.5</v>
      </c>
      <c r="G75">
        <v>3.2</v>
      </c>
      <c r="H75">
        <v>0</v>
      </c>
      <c r="I75">
        <v>0</v>
      </c>
      <c r="J75">
        <v>0</v>
      </c>
      <c r="K75">
        <v>0</v>
      </c>
      <c r="L75">
        <v>79.8</v>
      </c>
      <c r="N75" t="str">
        <f t="shared" si="4"/>
        <v>DonovanPeoples-JonesCLE</v>
      </c>
      <c r="O75" t="s">
        <v>755</v>
      </c>
      <c r="P75" t="s">
        <v>756</v>
      </c>
      <c r="Q75" t="s">
        <v>39</v>
      </c>
      <c r="R75">
        <v>43.8</v>
      </c>
      <c r="S75">
        <v>636.29999999999995</v>
      </c>
      <c r="T75">
        <v>3.2</v>
      </c>
      <c r="U75">
        <v>0</v>
      </c>
      <c r="V75">
        <v>0</v>
      </c>
      <c r="W75">
        <v>0</v>
      </c>
      <c r="X75">
        <v>0.2</v>
      </c>
      <c r="Y75">
        <v>82.2</v>
      </c>
      <c r="AA75" t="str">
        <f t="shared" si="5"/>
        <v>Wan'DaleRobinsonNYG</v>
      </c>
      <c r="AB75" t="s">
        <v>800</v>
      </c>
      <c r="AC75" t="s">
        <v>355</v>
      </c>
      <c r="AD75" t="s">
        <v>28</v>
      </c>
      <c r="AE75">
        <v>46.4</v>
      </c>
      <c r="AF75">
        <v>546.6</v>
      </c>
      <c r="AG75">
        <v>3</v>
      </c>
      <c r="AH75">
        <v>7.4</v>
      </c>
      <c r="AI75">
        <v>45</v>
      </c>
      <c r="AJ75">
        <v>0.3</v>
      </c>
      <c r="AK75">
        <v>0.4</v>
      </c>
      <c r="AL75">
        <v>78</v>
      </c>
    </row>
    <row r="76" spans="1:38" x14ac:dyDescent="0.25">
      <c r="A76" t="str">
        <f t="shared" si="3"/>
        <v>RondaleMooreARI</v>
      </c>
      <c r="B76" t="s">
        <v>759</v>
      </c>
      <c r="C76" t="s">
        <v>692</v>
      </c>
      <c r="D76" t="s">
        <v>11</v>
      </c>
      <c r="E76">
        <v>51.2</v>
      </c>
      <c r="F76">
        <v>492.4</v>
      </c>
      <c r="G76">
        <v>2.1</v>
      </c>
      <c r="H76">
        <v>21</v>
      </c>
      <c r="I76">
        <v>98</v>
      </c>
      <c r="J76">
        <v>1</v>
      </c>
      <c r="K76">
        <v>0.1</v>
      </c>
      <c r="L76">
        <v>77.5</v>
      </c>
      <c r="N76" t="str">
        <f t="shared" si="4"/>
        <v>ZayJonesJAC</v>
      </c>
      <c r="O76" t="s">
        <v>754</v>
      </c>
      <c r="P76" t="s">
        <v>88</v>
      </c>
      <c r="Q76" t="s">
        <v>29</v>
      </c>
      <c r="R76">
        <v>48.6</v>
      </c>
      <c r="S76">
        <v>602.4</v>
      </c>
      <c r="T76">
        <v>3.7</v>
      </c>
      <c r="U76">
        <v>0</v>
      </c>
      <c r="V76">
        <v>0</v>
      </c>
      <c r="W76">
        <v>0</v>
      </c>
      <c r="X76">
        <v>0.2</v>
      </c>
      <c r="Y76">
        <v>82</v>
      </c>
      <c r="AA76" t="str">
        <f t="shared" si="5"/>
        <v>CoreyDavisNYJ</v>
      </c>
      <c r="AB76" t="s">
        <v>747</v>
      </c>
      <c r="AC76" t="s">
        <v>101</v>
      </c>
      <c r="AD76" t="s">
        <v>40</v>
      </c>
      <c r="AE76">
        <v>42.3</v>
      </c>
      <c r="AF76">
        <v>564.70000000000005</v>
      </c>
      <c r="AG76">
        <v>3.6</v>
      </c>
      <c r="AH76">
        <v>0</v>
      </c>
      <c r="AI76">
        <v>0</v>
      </c>
      <c r="AJ76">
        <v>0</v>
      </c>
      <c r="AK76">
        <v>0.4</v>
      </c>
      <c r="AL76">
        <v>77.2</v>
      </c>
    </row>
    <row r="77" spans="1:38" x14ac:dyDescent="0.25">
      <c r="A77" t="str">
        <f t="shared" si="3"/>
        <v>A.J.GreenARI</v>
      </c>
      <c r="B77" t="s">
        <v>667</v>
      </c>
      <c r="C77" t="s">
        <v>760</v>
      </c>
      <c r="D77" t="s">
        <v>11</v>
      </c>
      <c r="E77">
        <v>39.799999999999997</v>
      </c>
      <c r="F77">
        <v>587.20000000000005</v>
      </c>
      <c r="G77">
        <v>2.7</v>
      </c>
      <c r="H77">
        <v>0</v>
      </c>
      <c r="I77">
        <v>0</v>
      </c>
      <c r="J77">
        <v>0</v>
      </c>
      <c r="K77">
        <v>0</v>
      </c>
      <c r="L77">
        <v>74.599999999999994</v>
      </c>
      <c r="N77" t="str">
        <f t="shared" si="4"/>
        <v>ParrisCampbellIND</v>
      </c>
      <c r="O77" t="s">
        <v>748</v>
      </c>
      <c r="P77" t="s">
        <v>749</v>
      </c>
      <c r="Q77" t="s">
        <v>31</v>
      </c>
      <c r="R77">
        <v>47.1</v>
      </c>
      <c r="S77">
        <v>607</v>
      </c>
      <c r="T77">
        <v>3.5</v>
      </c>
      <c r="U77">
        <v>0</v>
      </c>
      <c r="V77">
        <v>0</v>
      </c>
      <c r="W77">
        <v>0</v>
      </c>
      <c r="X77">
        <v>0.1</v>
      </c>
      <c r="Y77">
        <v>81.2</v>
      </c>
      <c r="AA77" t="str">
        <f t="shared" si="5"/>
        <v>JulioJonesTB</v>
      </c>
      <c r="AB77" t="s">
        <v>773</v>
      </c>
      <c r="AC77" t="s">
        <v>88</v>
      </c>
      <c r="AD77" t="s">
        <v>16</v>
      </c>
      <c r="AE77">
        <v>40.799999999999997</v>
      </c>
      <c r="AF77">
        <v>524.9</v>
      </c>
      <c r="AG77">
        <v>4</v>
      </c>
      <c r="AH77">
        <v>0</v>
      </c>
      <c r="AI77">
        <v>0</v>
      </c>
      <c r="AJ77">
        <v>0</v>
      </c>
      <c r="AK77">
        <v>0.3</v>
      </c>
      <c r="AL77">
        <v>76</v>
      </c>
    </row>
    <row r="78" spans="1:38" x14ac:dyDescent="0.25">
      <c r="A78" t="str">
        <f t="shared" si="3"/>
        <v>KJHamlerDEN</v>
      </c>
      <c r="B78" t="s">
        <v>761</v>
      </c>
      <c r="C78" t="s">
        <v>762</v>
      </c>
      <c r="D78" t="s">
        <v>23</v>
      </c>
      <c r="E78">
        <v>39.200000000000003</v>
      </c>
      <c r="F78">
        <v>507</v>
      </c>
      <c r="G78">
        <v>3.3</v>
      </c>
      <c r="H78">
        <v>0</v>
      </c>
      <c r="I78">
        <v>0</v>
      </c>
      <c r="J78">
        <v>0</v>
      </c>
      <c r="K78">
        <v>0</v>
      </c>
      <c r="L78">
        <v>70.3</v>
      </c>
      <c r="N78" t="str">
        <f t="shared" si="4"/>
        <v>KendrickBourneNE</v>
      </c>
      <c r="O78" t="s">
        <v>789</v>
      </c>
      <c r="P78" t="s">
        <v>790</v>
      </c>
      <c r="Q78" t="s">
        <v>30</v>
      </c>
      <c r="R78">
        <v>42.9</v>
      </c>
      <c r="S78">
        <v>478.5</v>
      </c>
      <c r="T78">
        <v>3.4</v>
      </c>
      <c r="U78">
        <v>12.9</v>
      </c>
      <c r="V78">
        <v>91.9</v>
      </c>
      <c r="W78">
        <v>0.6</v>
      </c>
      <c r="X78">
        <v>0.2</v>
      </c>
      <c r="Y78">
        <v>80.5</v>
      </c>
      <c r="AA78" t="str">
        <f t="shared" si="5"/>
        <v>CedrickWilsonMIA</v>
      </c>
      <c r="AB78" t="s">
        <v>765</v>
      </c>
      <c r="AC78" t="s">
        <v>79</v>
      </c>
      <c r="AD78" t="s">
        <v>24</v>
      </c>
      <c r="AE78">
        <v>44.3</v>
      </c>
      <c r="AF78">
        <v>543.1</v>
      </c>
      <c r="AG78">
        <v>3.6</v>
      </c>
      <c r="AH78">
        <v>0</v>
      </c>
      <c r="AI78">
        <v>0</v>
      </c>
      <c r="AJ78">
        <v>0</v>
      </c>
      <c r="AK78">
        <v>0.6</v>
      </c>
      <c r="AL78">
        <v>74.8</v>
      </c>
    </row>
    <row r="79" spans="1:38" x14ac:dyDescent="0.25">
      <c r="A79" t="str">
        <f t="shared" si="3"/>
        <v>JamesWashingtonDAL</v>
      </c>
      <c r="B79" t="s">
        <v>301</v>
      </c>
      <c r="C79" t="s">
        <v>483</v>
      </c>
      <c r="D79" t="s">
        <v>15</v>
      </c>
      <c r="E79">
        <v>32.799999999999997</v>
      </c>
      <c r="F79">
        <v>487.2</v>
      </c>
      <c r="G79">
        <v>3.5</v>
      </c>
      <c r="H79">
        <v>0</v>
      </c>
      <c r="I79">
        <v>0</v>
      </c>
      <c r="J79">
        <v>0</v>
      </c>
      <c r="K79">
        <v>0</v>
      </c>
      <c r="L79">
        <v>69.7</v>
      </c>
      <c r="N79" t="str">
        <f t="shared" si="4"/>
        <v>RondaleMooreARI</v>
      </c>
      <c r="O79" t="s">
        <v>759</v>
      </c>
      <c r="P79" t="s">
        <v>692</v>
      </c>
      <c r="Q79" t="s">
        <v>11</v>
      </c>
      <c r="R79">
        <v>51.7</v>
      </c>
      <c r="S79">
        <v>494.5</v>
      </c>
      <c r="T79">
        <v>2</v>
      </c>
      <c r="U79">
        <v>21.2</v>
      </c>
      <c r="V79">
        <v>116.5</v>
      </c>
      <c r="W79">
        <v>0.9</v>
      </c>
      <c r="X79">
        <v>0.4</v>
      </c>
      <c r="Y79">
        <v>77.3</v>
      </c>
      <c r="AA79" t="str">
        <f t="shared" si="5"/>
        <v>RomeoDoubsGB</v>
      </c>
      <c r="AB79" t="s">
        <v>797</v>
      </c>
      <c r="AC79" t="s">
        <v>798</v>
      </c>
      <c r="AD79" t="s">
        <v>19</v>
      </c>
      <c r="AE79">
        <v>39.5</v>
      </c>
      <c r="AF79">
        <v>508.5</v>
      </c>
      <c r="AG79">
        <v>3.9</v>
      </c>
      <c r="AH79">
        <v>0</v>
      </c>
      <c r="AI79">
        <v>0</v>
      </c>
      <c r="AJ79">
        <v>0</v>
      </c>
      <c r="AK79">
        <v>0.2</v>
      </c>
      <c r="AL79">
        <v>74</v>
      </c>
    </row>
    <row r="80" spans="1:38" x14ac:dyDescent="0.25">
      <c r="A80" t="str">
        <f t="shared" si="3"/>
        <v>K.J.OsbornMIN</v>
      </c>
      <c r="B80" t="s">
        <v>763</v>
      </c>
      <c r="C80" t="s">
        <v>764</v>
      </c>
      <c r="D80" t="s">
        <v>22</v>
      </c>
      <c r="E80">
        <v>39.299999999999997</v>
      </c>
      <c r="F80">
        <v>486.5</v>
      </c>
      <c r="G80">
        <v>3.5</v>
      </c>
      <c r="H80">
        <v>0</v>
      </c>
      <c r="I80">
        <v>0</v>
      </c>
      <c r="J80">
        <v>0</v>
      </c>
      <c r="K80">
        <v>0</v>
      </c>
      <c r="L80">
        <v>69.7</v>
      </c>
      <c r="N80" t="str">
        <f t="shared" si="4"/>
        <v>K.J.OsbornMIN</v>
      </c>
      <c r="O80" t="s">
        <v>763</v>
      </c>
      <c r="P80" t="s">
        <v>764</v>
      </c>
      <c r="Q80" t="s">
        <v>22</v>
      </c>
      <c r="R80">
        <v>42.2</v>
      </c>
      <c r="S80">
        <v>527.29999999999995</v>
      </c>
      <c r="T80">
        <v>3.6</v>
      </c>
      <c r="U80">
        <v>0</v>
      </c>
      <c r="V80">
        <v>0</v>
      </c>
      <c r="W80">
        <v>0</v>
      </c>
      <c r="X80">
        <v>0.1</v>
      </c>
      <c r="Y80">
        <v>74.3</v>
      </c>
      <c r="AA80" t="str">
        <f t="shared" si="5"/>
        <v>ChristianWatsonGB</v>
      </c>
      <c r="AB80" t="s">
        <v>284</v>
      </c>
      <c r="AC80" t="s">
        <v>111</v>
      </c>
      <c r="AD80" t="s">
        <v>19</v>
      </c>
      <c r="AE80">
        <v>36.200000000000003</v>
      </c>
      <c r="AF80">
        <v>474.1</v>
      </c>
      <c r="AG80">
        <v>4.2</v>
      </c>
      <c r="AH80">
        <v>2</v>
      </c>
      <c r="AI80">
        <v>12.3</v>
      </c>
      <c r="AJ80">
        <v>0.1</v>
      </c>
      <c r="AK80">
        <v>0.3</v>
      </c>
      <c r="AL80">
        <v>73.8</v>
      </c>
    </row>
    <row r="81" spans="1:38" x14ac:dyDescent="0.25">
      <c r="A81" t="str">
        <f t="shared" si="3"/>
        <v>JoshReynoldsDET</v>
      </c>
      <c r="B81" t="s">
        <v>50</v>
      </c>
      <c r="C81" t="s">
        <v>436</v>
      </c>
      <c r="D81" t="s">
        <v>34</v>
      </c>
      <c r="E81">
        <v>37.6</v>
      </c>
      <c r="F81">
        <v>512.79999999999995</v>
      </c>
      <c r="G81">
        <v>3</v>
      </c>
      <c r="H81">
        <v>0</v>
      </c>
      <c r="I81">
        <v>0</v>
      </c>
      <c r="J81">
        <v>0</v>
      </c>
      <c r="K81">
        <v>0</v>
      </c>
      <c r="L81">
        <v>69.2</v>
      </c>
      <c r="N81" t="str">
        <f t="shared" si="4"/>
        <v>KJHamlerDEN</v>
      </c>
      <c r="O81" t="s">
        <v>761</v>
      </c>
      <c r="P81" t="s">
        <v>762</v>
      </c>
      <c r="Q81" t="s">
        <v>23</v>
      </c>
      <c r="R81">
        <v>39.4</v>
      </c>
      <c r="S81">
        <v>538.1</v>
      </c>
      <c r="T81">
        <v>3.3</v>
      </c>
      <c r="U81">
        <v>0</v>
      </c>
      <c r="V81">
        <v>0</v>
      </c>
      <c r="W81">
        <v>0</v>
      </c>
      <c r="X81">
        <v>0.2</v>
      </c>
      <c r="Y81">
        <v>73</v>
      </c>
      <c r="AA81" t="str">
        <f t="shared" si="5"/>
        <v>IsaiahMcKenzieBUF</v>
      </c>
      <c r="AB81" t="s">
        <v>402</v>
      </c>
      <c r="AC81" t="s">
        <v>780</v>
      </c>
      <c r="AD81" t="s">
        <v>9</v>
      </c>
      <c r="AE81">
        <v>47.4</v>
      </c>
      <c r="AF81">
        <v>475.7</v>
      </c>
      <c r="AG81">
        <v>3.3</v>
      </c>
      <c r="AH81">
        <v>9</v>
      </c>
      <c r="AI81">
        <v>51.8</v>
      </c>
      <c r="AJ81">
        <v>0.3</v>
      </c>
      <c r="AK81">
        <v>0.4</v>
      </c>
      <c r="AL81">
        <v>73.400000000000006</v>
      </c>
    </row>
    <row r="82" spans="1:38" x14ac:dyDescent="0.25">
      <c r="A82" t="str">
        <f t="shared" si="3"/>
        <v>CedrickWilsonMIA</v>
      </c>
      <c r="B82" t="s">
        <v>765</v>
      </c>
      <c r="C82" t="s">
        <v>79</v>
      </c>
      <c r="D82" t="s">
        <v>24</v>
      </c>
      <c r="E82">
        <v>39.700000000000003</v>
      </c>
      <c r="F82">
        <v>491.7</v>
      </c>
      <c r="G82">
        <v>3.2</v>
      </c>
      <c r="H82">
        <v>0</v>
      </c>
      <c r="I82">
        <v>0</v>
      </c>
      <c r="J82">
        <v>0</v>
      </c>
      <c r="K82">
        <v>0</v>
      </c>
      <c r="L82">
        <v>68.5</v>
      </c>
      <c r="N82" t="str">
        <f t="shared" si="4"/>
        <v>BryanEdwardsATL</v>
      </c>
      <c r="O82" t="s">
        <v>770</v>
      </c>
      <c r="P82" t="s">
        <v>384</v>
      </c>
      <c r="Q82" t="s">
        <v>33</v>
      </c>
      <c r="R82">
        <v>37</v>
      </c>
      <c r="S82">
        <v>554.6</v>
      </c>
      <c r="T82">
        <v>2.8</v>
      </c>
      <c r="U82">
        <v>0</v>
      </c>
      <c r="V82">
        <v>0</v>
      </c>
      <c r="W82">
        <v>0</v>
      </c>
      <c r="X82">
        <v>0.1</v>
      </c>
      <c r="Y82">
        <v>72</v>
      </c>
      <c r="AA82" t="str">
        <f t="shared" si="5"/>
        <v>VelusJonesCHI</v>
      </c>
      <c r="AB82" t="s">
        <v>801</v>
      </c>
      <c r="AC82" t="s">
        <v>88</v>
      </c>
      <c r="AD82" t="s">
        <v>25</v>
      </c>
      <c r="AE82">
        <v>41.4</v>
      </c>
      <c r="AF82">
        <v>533.9</v>
      </c>
      <c r="AG82">
        <v>3.1</v>
      </c>
      <c r="AH82">
        <v>2.1</v>
      </c>
      <c r="AI82">
        <v>12.6</v>
      </c>
      <c r="AJ82">
        <v>0.1</v>
      </c>
      <c r="AK82">
        <v>0.3</v>
      </c>
      <c r="AL82">
        <v>72.900000000000006</v>
      </c>
    </row>
    <row r="83" spans="1:38" x14ac:dyDescent="0.25">
      <c r="A83" t="str">
        <f t="shared" si="3"/>
        <v>SammyWatkinsGB</v>
      </c>
      <c r="B83" t="s">
        <v>766</v>
      </c>
      <c r="C83" t="s">
        <v>767</v>
      </c>
      <c r="D83" t="s">
        <v>19</v>
      </c>
      <c r="E83">
        <v>38.1</v>
      </c>
      <c r="F83">
        <v>501.5</v>
      </c>
      <c r="G83">
        <v>3</v>
      </c>
      <c r="H83">
        <v>0</v>
      </c>
      <c r="I83">
        <v>0</v>
      </c>
      <c r="J83">
        <v>0</v>
      </c>
      <c r="K83">
        <v>0</v>
      </c>
      <c r="L83">
        <v>67.900000000000006</v>
      </c>
      <c r="N83" t="str">
        <f t="shared" si="4"/>
        <v>DavidBellCLE</v>
      </c>
      <c r="O83" t="s">
        <v>307</v>
      </c>
      <c r="P83" t="s">
        <v>769</v>
      </c>
      <c r="Q83" t="s">
        <v>39</v>
      </c>
      <c r="R83">
        <v>43.1</v>
      </c>
      <c r="S83">
        <v>514</v>
      </c>
      <c r="T83">
        <v>3.1</v>
      </c>
      <c r="U83">
        <v>0</v>
      </c>
      <c r="V83">
        <v>0</v>
      </c>
      <c r="W83">
        <v>0</v>
      </c>
      <c r="X83">
        <v>0.1</v>
      </c>
      <c r="Y83">
        <v>69.7</v>
      </c>
      <c r="AA83" t="str">
        <f t="shared" si="5"/>
        <v>NickWestbrook-IkhineTEN</v>
      </c>
      <c r="AB83" t="s">
        <v>163</v>
      </c>
      <c r="AC83" t="s">
        <v>781</v>
      </c>
      <c r="AD83" t="s">
        <v>26</v>
      </c>
      <c r="AE83">
        <v>41.2</v>
      </c>
      <c r="AF83">
        <v>514</v>
      </c>
      <c r="AG83">
        <v>3.2</v>
      </c>
      <c r="AH83">
        <v>0</v>
      </c>
      <c r="AI83">
        <v>0</v>
      </c>
      <c r="AJ83">
        <v>0</v>
      </c>
      <c r="AK83">
        <v>0.3</v>
      </c>
      <c r="AL83">
        <v>69.900000000000006</v>
      </c>
    </row>
    <row r="84" spans="1:38" x14ac:dyDescent="0.25">
      <c r="A84" t="str">
        <f t="shared" si="3"/>
        <v>JamesonWilliamsDET</v>
      </c>
      <c r="B84" t="s">
        <v>768</v>
      </c>
      <c r="C84" t="s">
        <v>304</v>
      </c>
      <c r="D84" t="s">
        <v>34</v>
      </c>
      <c r="E84">
        <v>37</v>
      </c>
      <c r="F84">
        <v>491</v>
      </c>
      <c r="G84">
        <v>3</v>
      </c>
      <c r="H84">
        <v>0</v>
      </c>
      <c r="I84">
        <v>0</v>
      </c>
      <c r="J84">
        <v>0</v>
      </c>
      <c r="K84">
        <v>0</v>
      </c>
      <c r="L84">
        <v>67.099999999999994</v>
      </c>
      <c r="N84" t="str">
        <f t="shared" si="4"/>
        <v>DeeEskridgeSEA</v>
      </c>
      <c r="O84" t="s">
        <v>795</v>
      </c>
      <c r="P84" t="s">
        <v>796</v>
      </c>
      <c r="Q84" t="s">
        <v>35</v>
      </c>
      <c r="R84">
        <v>37.5</v>
      </c>
      <c r="S84">
        <v>462.1</v>
      </c>
      <c r="T84">
        <v>2.7</v>
      </c>
      <c r="U84">
        <v>8</v>
      </c>
      <c r="V84">
        <v>53</v>
      </c>
      <c r="W84">
        <v>0.3</v>
      </c>
      <c r="X84">
        <v>0.3</v>
      </c>
      <c r="Y84">
        <v>68.900000000000006</v>
      </c>
      <c r="AA84" t="str">
        <f t="shared" si="5"/>
        <v>ZayJonesJAC</v>
      </c>
      <c r="AB84" t="s">
        <v>754</v>
      </c>
      <c r="AC84" t="s">
        <v>88</v>
      </c>
      <c r="AD84" t="s">
        <v>29</v>
      </c>
      <c r="AE84">
        <v>40.200000000000003</v>
      </c>
      <c r="AF84">
        <v>500.6</v>
      </c>
      <c r="AG84">
        <v>3.2</v>
      </c>
      <c r="AH84">
        <v>0</v>
      </c>
      <c r="AI84">
        <v>0</v>
      </c>
      <c r="AJ84">
        <v>0</v>
      </c>
      <c r="AK84">
        <v>0.3</v>
      </c>
      <c r="AL84">
        <v>68.7</v>
      </c>
    </row>
    <row r="85" spans="1:38" x14ac:dyDescent="0.25">
      <c r="A85" t="str">
        <f t="shared" si="3"/>
        <v>DavidBellCLE</v>
      </c>
      <c r="B85" t="s">
        <v>307</v>
      </c>
      <c r="C85" t="s">
        <v>769</v>
      </c>
      <c r="D85" t="s">
        <v>39</v>
      </c>
      <c r="E85">
        <v>39.5</v>
      </c>
      <c r="F85">
        <v>491</v>
      </c>
      <c r="G85">
        <v>2.6</v>
      </c>
      <c r="H85">
        <v>0</v>
      </c>
      <c r="I85">
        <v>0</v>
      </c>
      <c r="J85">
        <v>0</v>
      </c>
      <c r="K85">
        <v>0</v>
      </c>
      <c r="L85">
        <v>64.599999999999994</v>
      </c>
      <c r="N85" t="str">
        <f t="shared" si="4"/>
        <v>JoshReynoldsDET</v>
      </c>
      <c r="O85" t="s">
        <v>50</v>
      </c>
      <c r="P85" t="s">
        <v>436</v>
      </c>
      <c r="Q85" t="s">
        <v>34</v>
      </c>
      <c r="R85">
        <v>35.700000000000003</v>
      </c>
      <c r="S85">
        <v>493.9</v>
      </c>
      <c r="T85">
        <v>3</v>
      </c>
      <c r="U85">
        <v>0</v>
      </c>
      <c r="V85">
        <v>0</v>
      </c>
      <c r="W85">
        <v>0</v>
      </c>
      <c r="X85">
        <v>0.1</v>
      </c>
      <c r="Y85">
        <v>67.2</v>
      </c>
      <c r="AA85" t="str">
        <f t="shared" si="5"/>
        <v>A.J.GreenARI</v>
      </c>
      <c r="AB85" t="s">
        <v>667</v>
      </c>
      <c r="AC85" t="s">
        <v>760</v>
      </c>
      <c r="AD85" t="s">
        <v>11</v>
      </c>
      <c r="AE85">
        <v>36</v>
      </c>
      <c r="AF85">
        <v>502.3</v>
      </c>
      <c r="AG85">
        <v>3</v>
      </c>
      <c r="AH85">
        <v>0</v>
      </c>
      <c r="AI85">
        <v>0</v>
      </c>
      <c r="AJ85">
        <v>0</v>
      </c>
      <c r="AK85">
        <v>0.3</v>
      </c>
      <c r="AL85">
        <v>67.7</v>
      </c>
    </row>
    <row r="86" spans="1:38" x14ac:dyDescent="0.25">
      <c r="A86" t="str">
        <f t="shared" si="3"/>
        <v>BryanEdwardsATL</v>
      </c>
      <c r="B86" t="s">
        <v>770</v>
      </c>
      <c r="C86" t="s">
        <v>384</v>
      </c>
      <c r="D86" t="s">
        <v>33</v>
      </c>
      <c r="E86">
        <v>31.1</v>
      </c>
      <c r="F86">
        <v>473.4</v>
      </c>
      <c r="G86">
        <v>2.6</v>
      </c>
      <c r="H86">
        <v>0</v>
      </c>
      <c r="I86">
        <v>0</v>
      </c>
      <c r="J86">
        <v>0</v>
      </c>
      <c r="K86">
        <v>0</v>
      </c>
      <c r="L86">
        <v>62.7</v>
      </c>
      <c r="N86" t="str">
        <f t="shared" si="4"/>
        <v>SammyWatkinsGB</v>
      </c>
      <c r="O86" t="s">
        <v>766</v>
      </c>
      <c r="P86" t="s">
        <v>767</v>
      </c>
      <c r="Q86" t="s">
        <v>19</v>
      </c>
      <c r="R86">
        <v>36.5</v>
      </c>
      <c r="S86">
        <v>483.6</v>
      </c>
      <c r="T86">
        <v>2.8</v>
      </c>
      <c r="U86">
        <v>2</v>
      </c>
      <c r="V86">
        <v>12.7</v>
      </c>
      <c r="W86">
        <v>0.1</v>
      </c>
      <c r="X86">
        <v>0.1</v>
      </c>
      <c r="Y86">
        <v>66.5</v>
      </c>
      <c r="AA86" t="str">
        <f t="shared" si="5"/>
        <v>RandallCobbGB</v>
      </c>
      <c r="AB86" t="s">
        <v>751</v>
      </c>
      <c r="AC86" t="s">
        <v>752</v>
      </c>
      <c r="AD86" t="s">
        <v>19</v>
      </c>
      <c r="AE86">
        <v>36.6</v>
      </c>
      <c r="AF86">
        <v>442.7</v>
      </c>
      <c r="AG86">
        <v>3.8</v>
      </c>
      <c r="AH86">
        <v>1</v>
      </c>
      <c r="AI86">
        <v>5.9</v>
      </c>
      <c r="AJ86">
        <v>0</v>
      </c>
      <c r="AK86">
        <v>0.4</v>
      </c>
      <c r="AL86">
        <v>67.400000000000006</v>
      </c>
    </row>
    <row r="87" spans="1:38" x14ac:dyDescent="0.25">
      <c r="A87" t="str">
        <f t="shared" si="3"/>
        <v>SkyyMooreKC</v>
      </c>
      <c r="B87" t="s">
        <v>771</v>
      </c>
      <c r="C87" t="s">
        <v>692</v>
      </c>
      <c r="D87" t="s">
        <v>10</v>
      </c>
      <c r="E87">
        <v>33.5</v>
      </c>
      <c r="F87">
        <v>412</v>
      </c>
      <c r="G87">
        <v>2.9</v>
      </c>
      <c r="H87">
        <v>4</v>
      </c>
      <c r="I87">
        <v>27</v>
      </c>
      <c r="J87">
        <v>0</v>
      </c>
      <c r="K87">
        <v>0</v>
      </c>
      <c r="L87">
        <v>61.2</v>
      </c>
      <c r="N87" t="str">
        <f t="shared" si="4"/>
        <v>Wan'DaleRobinsonNYG</v>
      </c>
      <c r="O87" t="s">
        <v>800</v>
      </c>
      <c r="P87" t="s">
        <v>355</v>
      </c>
      <c r="Q87" t="s">
        <v>28</v>
      </c>
      <c r="R87">
        <v>37</v>
      </c>
      <c r="S87">
        <v>423.9</v>
      </c>
      <c r="T87">
        <v>2.2000000000000002</v>
      </c>
      <c r="U87">
        <v>11.8</v>
      </c>
      <c r="V87">
        <v>72</v>
      </c>
      <c r="W87">
        <v>0.5</v>
      </c>
      <c r="X87">
        <v>0.2</v>
      </c>
      <c r="Y87">
        <v>65.599999999999994</v>
      </c>
      <c r="AA87" t="str">
        <f t="shared" si="5"/>
        <v>ParrisCampbellIND</v>
      </c>
      <c r="AB87" t="s">
        <v>748</v>
      </c>
      <c r="AC87" t="s">
        <v>749</v>
      </c>
      <c r="AD87" t="s">
        <v>31</v>
      </c>
      <c r="AE87">
        <v>38.700000000000003</v>
      </c>
      <c r="AF87">
        <v>474.4</v>
      </c>
      <c r="AG87">
        <v>3.3</v>
      </c>
      <c r="AH87">
        <v>0</v>
      </c>
      <c r="AI87">
        <v>0</v>
      </c>
      <c r="AJ87">
        <v>0</v>
      </c>
      <c r="AK87">
        <v>0.3</v>
      </c>
      <c r="AL87">
        <v>66.400000000000006</v>
      </c>
    </row>
    <row r="88" spans="1:38" x14ac:dyDescent="0.25">
      <c r="A88" t="str">
        <f t="shared" si="3"/>
        <v>QuezWatkinsPHI</v>
      </c>
      <c r="B88" t="s">
        <v>772</v>
      </c>
      <c r="C88" t="s">
        <v>767</v>
      </c>
      <c r="D88" t="s">
        <v>14</v>
      </c>
      <c r="E88">
        <v>32.299999999999997</v>
      </c>
      <c r="F88">
        <v>465.7</v>
      </c>
      <c r="G88">
        <v>2.4</v>
      </c>
      <c r="H88">
        <v>0</v>
      </c>
      <c r="I88">
        <v>0</v>
      </c>
      <c r="J88">
        <v>0</v>
      </c>
      <c r="K88">
        <v>0</v>
      </c>
      <c r="L88">
        <v>61</v>
      </c>
      <c r="N88" t="str">
        <f t="shared" si="4"/>
        <v>JulioJonesTB</v>
      </c>
      <c r="O88" t="s">
        <v>773</v>
      </c>
      <c r="P88" t="s">
        <v>88</v>
      </c>
      <c r="Q88" t="s">
        <v>16</v>
      </c>
      <c r="R88">
        <v>35.5</v>
      </c>
      <c r="S88">
        <v>456.9</v>
      </c>
      <c r="T88">
        <v>3.2</v>
      </c>
      <c r="U88">
        <v>0</v>
      </c>
      <c r="V88">
        <v>0</v>
      </c>
      <c r="W88">
        <v>0</v>
      </c>
      <c r="X88">
        <v>0.2</v>
      </c>
      <c r="Y88">
        <v>64.8</v>
      </c>
      <c r="AA88" t="str">
        <f t="shared" si="5"/>
        <v>DonovanPeoples-JonesCLE</v>
      </c>
      <c r="AB88" t="s">
        <v>755</v>
      </c>
      <c r="AC88" t="s">
        <v>756</v>
      </c>
      <c r="AD88" t="s">
        <v>39</v>
      </c>
      <c r="AE88">
        <v>35.9</v>
      </c>
      <c r="AF88">
        <v>504</v>
      </c>
      <c r="AG88">
        <v>2.7</v>
      </c>
      <c r="AH88">
        <v>0</v>
      </c>
      <c r="AI88">
        <v>0</v>
      </c>
      <c r="AJ88">
        <v>0</v>
      </c>
      <c r="AK88">
        <v>0.4</v>
      </c>
      <c r="AL88">
        <v>65.599999999999994</v>
      </c>
    </row>
    <row r="89" spans="1:38" x14ac:dyDescent="0.25">
      <c r="A89" t="str">
        <f t="shared" si="3"/>
        <v>JulioJonesTB</v>
      </c>
      <c r="B89" t="s">
        <v>773</v>
      </c>
      <c r="C89" t="s">
        <v>88</v>
      </c>
      <c r="D89" t="s">
        <v>16</v>
      </c>
      <c r="E89">
        <v>29.7</v>
      </c>
      <c r="F89">
        <v>411</v>
      </c>
      <c r="G89">
        <v>3.2</v>
      </c>
      <c r="H89">
        <v>0</v>
      </c>
      <c r="I89">
        <v>0</v>
      </c>
      <c r="J89">
        <v>0</v>
      </c>
      <c r="K89">
        <v>0</v>
      </c>
      <c r="L89">
        <v>60.4</v>
      </c>
      <c r="N89" t="str">
        <f t="shared" si="4"/>
        <v>JamisonCrowderBUF</v>
      </c>
      <c r="O89" t="s">
        <v>787</v>
      </c>
      <c r="P89" t="s">
        <v>788</v>
      </c>
      <c r="Q89" t="s">
        <v>9</v>
      </c>
      <c r="R89">
        <v>44.9</v>
      </c>
      <c r="S89">
        <v>464</v>
      </c>
      <c r="T89">
        <v>3.1</v>
      </c>
      <c r="U89">
        <v>0</v>
      </c>
      <c r="V89">
        <v>0</v>
      </c>
      <c r="W89">
        <v>0</v>
      </c>
      <c r="X89">
        <v>0.1</v>
      </c>
      <c r="Y89">
        <v>64.8</v>
      </c>
      <c r="AA89" t="str">
        <f t="shared" si="5"/>
        <v>JamesonWilliamsDET</v>
      </c>
      <c r="AB89" t="s">
        <v>768</v>
      </c>
      <c r="AC89" t="s">
        <v>304</v>
      </c>
      <c r="AD89" t="s">
        <v>34</v>
      </c>
      <c r="AE89">
        <v>34.4</v>
      </c>
      <c r="AF89">
        <v>463.9</v>
      </c>
      <c r="AG89">
        <v>2.9</v>
      </c>
      <c r="AH89">
        <v>0</v>
      </c>
      <c r="AI89">
        <v>0</v>
      </c>
      <c r="AJ89">
        <v>0</v>
      </c>
      <c r="AK89">
        <v>0.2</v>
      </c>
      <c r="AL89">
        <v>63.4</v>
      </c>
    </row>
    <row r="90" spans="1:38" x14ac:dyDescent="0.25">
      <c r="A90" t="str">
        <f t="shared" si="3"/>
        <v>LaviskaShenaultCAR</v>
      </c>
      <c r="B90" t="s">
        <v>774</v>
      </c>
      <c r="C90" t="s">
        <v>775</v>
      </c>
      <c r="D90" t="s">
        <v>38</v>
      </c>
      <c r="E90">
        <v>40.799999999999997</v>
      </c>
      <c r="F90">
        <v>422.8</v>
      </c>
      <c r="G90">
        <v>2.4</v>
      </c>
      <c r="H90">
        <v>8</v>
      </c>
      <c r="I90">
        <v>35</v>
      </c>
      <c r="J90">
        <v>0</v>
      </c>
      <c r="K90">
        <v>0.1</v>
      </c>
      <c r="L90">
        <v>60.3</v>
      </c>
      <c r="N90" t="str">
        <f t="shared" si="4"/>
        <v>IsaiahMcKenzieBUF</v>
      </c>
      <c r="O90" t="s">
        <v>402</v>
      </c>
      <c r="P90" t="s">
        <v>780</v>
      </c>
      <c r="Q90" t="s">
        <v>9</v>
      </c>
      <c r="R90">
        <v>37.299999999999997</v>
      </c>
      <c r="S90">
        <v>395.8</v>
      </c>
      <c r="T90">
        <v>2.7</v>
      </c>
      <c r="U90">
        <v>10</v>
      </c>
      <c r="V90">
        <v>58.6</v>
      </c>
      <c r="W90">
        <v>0.6</v>
      </c>
      <c r="X90">
        <v>0.3</v>
      </c>
      <c r="Y90">
        <v>64.400000000000006</v>
      </c>
      <c r="AA90" t="str">
        <f t="shared" si="5"/>
        <v>SterlingShepardNYG</v>
      </c>
      <c r="AB90" t="s">
        <v>757</v>
      </c>
      <c r="AC90" t="s">
        <v>758</v>
      </c>
      <c r="AD90" t="s">
        <v>28</v>
      </c>
      <c r="AE90">
        <v>43.3</v>
      </c>
      <c r="AF90">
        <v>482.8</v>
      </c>
      <c r="AG90">
        <v>2.5</v>
      </c>
      <c r="AH90">
        <v>0</v>
      </c>
      <c r="AI90">
        <v>0</v>
      </c>
      <c r="AJ90">
        <v>0</v>
      </c>
      <c r="AK90">
        <v>0.3</v>
      </c>
      <c r="AL90">
        <v>62.6</v>
      </c>
    </row>
    <row r="91" spans="1:38" x14ac:dyDescent="0.25">
      <c r="A91" t="str">
        <f t="shared" si="3"/>
        <v>OlamideZaccheausATL</v>
      </c>
      <c r="B91" t="s">
        <v>776</v>
      </c>
      <c r="C91" t="s">
        <v>777</v>
      </c>
      <c r="D91" t="s">
        <v>33</v>
      </c>
      <c r="E91">
        <v>33.5</v>
      </c>
      <c r="F91">
        <v>462.7</v>
      </c>
      <c r="G91">
        <v>2.2999999999999998</v>
      </c>
      <c r="H91">
        <v>0</v>
      </c>
      <c r="I91">
        <v>0</v>
      </c>
      <c r="J91">
        <v>0</v>
      </c>
      <c r="K91">
        <v>0</v>
      </c>
      <c r="L91">
        <v>60</v>
      </c>
      <c r="N91" t="str">
        <f t="shared" si="4"/>
        <v>JamesWashingtonDAL</v>
      </c>
      <c r="O91" t="s">
        <v>301</v>
      </c>
      <c r="P91" t="s">
        <v>483</v>
      </c>
      <c r="Q91" t="s">
        <v>15</v>
      </c>
      <c r="R91">
        <v>29.4</v>
      </c>
      <c r="S91">
        <v>462.6</v>
      </c>
      <c r="T91">
        <v>3</v>
      </c>
      <c r="U91">
        <v>0</v>
      </c>
      <c r="V91">
        <v>0</v>
      </c>
      <c r="W91">
        <v>0</v>
      </c>
      <c r="X91">
        <v>0.1</v>
      </c>
      <c r="Y91">
        <v>64.3</v>
      </c>
      <c r="AA91" t="str">
        <f t="shared" si="5"/>
        <v>DevinDuvernayBAL</v>
      </c>
      <c r="AB91" t="s">
        <v>337</v>
      </c>
      <c r="AC91" t="s">
        <v>782</v>
      </c>
      <c r="AD91" t="s">
        <v>12</v>
      </c>
      <c r="AE91">
        <v>41.3</v>
      </c>
      <c r="AF91">
        <v>446.4</v>
      </c>
      <c r="AG91">
        <v>2.2999999999999998</v>
      </c>
      <c r="AH91">
        <v>4.9000000000000004</v>
      </c>
      <c r="AI91">
        <v>32.6</v>
      </c>
      <c r="AJ91">
        <v>0.2</v>
      </c>
      <c r="AK91">
        <v>0.3</v>
      </c>
      <c r="AL91">
        <v>62.5</v>
      </c>
    </row>
    <row r="92" spans="1:38" x14ac:dyDescent="0.25">
      <c r="A92" t="str">
        <f t="shared" si="3"/>
        <v>ByronPringleCHI</v>
      </c>
      <c r="B92" t="s">
        <v>778</v>
      </c>
      <c r="C92" t="s">
        <v>779</v>
      </c>
      <c r="D92" t="s">
        <v>25</v>
      </c>
      <c r="E92">
        <v>31.7</v>
      </c>
      <c r="F92">
        <v>448.6</v>
      </c>
      <c r="G92">
        <v>2.5</v>
      </c>
      <c r="H92">
        <v>0</v>
      </c>
      <c r="I92">
        <v>0</v>
      </c>
      <c r="J92">
        <v>0</v>
      </c>
      <c r="K92">
        <v>0</v>
      </c>
      <c r="L92">
        <v>59.8</v>
      </c>
      <c r="N92" t="str">
        <f t="shared" si="4"/>
        <v>NickWestbrook-IkhineTEN</v>
      </c>
      <c r="O92" t="s">
        <v>163</v>
      </c>
      <c r="P92" t="s">
        <v>781</v>
      </c>
      <c r="Q92" t="s">
        <v>26</v>
      </c>
      <c r="R92">
        <v>37.200000000000003</v>
      </c>
      <c r="S92">
        <v>469.2</v>
      </c>
      <c r="T92">
        <v>2.9</v>
      </c>
      <c r="U92">
        <v>0</v>
      </c>
      <c r="V92">
        <v>0</v>
      </c>
      <c r="W92">
        <v>0</v>
      </c>
      <c r="X92">
        <v>0.2</v>
      </c>
      <c r="Y92">
        <v>64</v>
      </c>
      <c r="AA92" t="str">
        <f t="shared" si="5"/>
        <v>DeeEskridgeSEA</v>
      </c>
      <c r="AB92" t="s">
        <v>795</v>
      </c>
      <c r="AC92" t="s">
        <v>796</v>
      </c>
      <c r="AD92" t="s">
        <v>35</v>
      </c>
      <c r="AE92">
        <v>33.200000000000003</v>
      </c>
      <c r="AF92">
        <v>414.1</v>
      </c>
      <c r="AG92">
        <v>2.4</v>
      </c>
      <c r="AH92">
        <v>6.5</v>
      </c>
      <c r="AI92">
        <v>44</v>
      </c>
      <c r="AJ92">
        <v>0.1</v>
      </c>
      <c r="AK92">
        <v>0.3</v>
      </c>
      <c r="AL92">
        <v>60.2</v>
      </c>
    </row>
    <row r="93" spans="1:38" x14ac:dyDescent="0.25">
      <c r="A93" t="str">
        <f t="shared" si="3"/>
        <v>IsaiahMcKenzieBUF</v>
      </c>
      <c r="B93" t="s">
        <v>402</v>
      </c>
      <c r="C93" t="s">
        <v>780</v>
      </c>
      <c r="D93" t="s">
        <v>9</v>
      </c>
      <c r="E93">
        <v>38</v>
      </c>
      <c r="F93">
        <v>404.1</v>
      </c>
      <c r="G93">
        <v>2.4</v>
      </c>
      <c r="H93">
        <v>8</v>
      </c>
      <c r="I93">
        <v>45</v>
      </c>
      <c r="J93">
        <v>0</v>
      </c>
      <c r="K93">
        <v>0.1</v>
      </c>
      <c r="L93">
        <v>59</v>
      </c>
      <c r="N93" t="str">
        <f t="shared" si="4"/>
        <v>DevinDuvernayBAL</v>
      </c>
      <c r="O93" t="s">
        <v>337</v>
      </c>
      <c r="P93" t="s">
        <v>782</v>
      </c>
      <c r="Q93" t="s">
        <v>12</v>
      </c>
      <c r="R93">
        <v>36.1</v>
      </c>
      <c r="S93">
        <v>414.5</v>
      </c>
      <c r="T93">
        <v>2.2999999999999998</v>
      </c>
      <c r="U93">
        <v>9.8000000000000007</v>
      </c>
      <c r="V93">
        <v>65.2</v>
      </c>
      <c r="W93">
        <v>0.4</v>
      </c>
      <c r="X93">
        <v>0.2</v>
      </c>
      <c r="Y93">
        <v>63.5</v>
      </c>
      <c r="AA93" t="str">
        <f t="shared" si="5"/>
        <v>BraxtonBerriosNYJ</v>
      </c>
      <c r="AB93" t="s">
        <v>793</v>
      </c>
      <c r="AC93" t="s">
        <v>794</v>
      </c>
      <c r="AD93" t="s">
        <v>40</v>
      </c>
      <c r="AE93">
        <v>40.1</v>
      </c>
      <c r="AF93">
        <v>406.5</v>
      </c>
      <c r="AG93">
        <v>2.2000000000000002</v>
      </c>
      <c r="AH93">
        <v>6</v>
      </c>
      <c r="AI93">
        <v>37.4</v>
      </c>
      <c r="AJ93">
        <v>0.2</v>
      </c>
      <c r="AK93">
        <v>0.3</v>
      </c>
      <c r="AL93">
        <v>58.3</v>
      </c>
    </row>
    <row r="94" spans="1:38" x14ac:dyDescent="0.25">
      <c r="A94" t="str">
        <f t="shared" si="3"/>
        <v>NickWestbrook-IkhineTEN</v>
      </c>
      <c r="B94" t="s">
        <v>163</v>
      </c>
      <c r="C94" t="s">
        <v>781</v>
      </c>
      <c r="D94" t="s">
        <v>26</v>
      </c>
      <c r="E94">
        <v>33</v>
      </c>
      <c r="F94">
        <v>410.2</v>
      </c>
      <c r="G94">
        <v>2.7</v>
      </c>
      <c r="H94">
        <v>0</v>
      </c>
      <c r="I94">
        <v>0</v>
      </c>
      <c r="J94">
        <v>0</v>
      </c>
      <c r="K94">
        <v>0</v>
      </c>
      <c r="L94">
        <v>57.2</v>
      </c>
      <c r="N94" t="str">
        <f t="shared" si="4"/>
        <v>JalenTolbertDAL</v>
      </c>
      <c r="O94" t="s">
        <v>60</v>
      </c>
      <c r="P94" t="s">
        <v>791</v>
      </c>
      <c r="Q94" t="s">
        <v>15</v>
      </c>
      <c r="R94">
        <v>34.1</v>
      </c>
      <c r="S94">
        <v>443.1</v>
      </c>
      <c r="T94">
        <v>3.1</v>
      </c>
      <c r="U94">
        <v>0</v>
      </c>
      <c r="V94">
        <v>0</v>
      </c>
      <c r="W94">
        <v>0</v>
      </c>
      <c r="X94">
        <v>0.2</v>
      </c>
      <c r="Y94">
        <v>62.9</v>
      </c>
      <c r="AA94" t="str">
        <f t="shared" si="5"/>
        <v>SammyWatkinsGB</v>
      </c>
      <c r="AB94" t="s">
        <v>766</v>
      </c>
      <c r="AC94" t="s">
        <v>767</v>
      </c>
      <c r="AD94" t="s">
        <v>19</v>
      </c>
      <c r="AE94">
        <v>30.4</v>
      </c>
      <c r="AF94">
        <v>393</v>
      </c>
      <c r="AG94">
        <v>2.8</v>
      </c>
      <c r="AH94">
        <v>1</v>
      </c>
      <c r="AI94">
        <v>6.3</v>
      </c>
      <c r="AJ94">
        <v>0</v>
      </c>
      <c r="AK94">
        <v>0.3</v>
      </c>
      <c r="AL94">
        <v>56.5</v>
      </c>
    </row>
    <row r="95" spans="1:38" x14ac:dyDescent="0.25">
      <c r="A95" t="str">
        <f t="shared" si="3"/>
        <v>DevinDuvernayBAL</v>
      </c>
      <c r="B95" t="s">
        <v>337</v>
      </c>
      <c r="C95" t="s">
        <v>782</v>
      </c>
      <c r="D95" t="s">
        <v>12</v>
      </c>
      <c r="E95">
        <v>40.799999999999997</v>
      </c>
      <c r="F95">
        <v>453.1</v>
      </c>
      <c r="G95">
        <v>1.9</v>
      </c>
      <c r="H95">
        <v>0</v>
      </c>
      <c r="I95">
        <v>0</v>
      </c>
      <c r="J95">
        <v>0</v>
      </c>
      <c r="K95">
        <v>0</v>
      </c>
      <c r="L95">
        <v>56.8</v>
      </c>
      <c r="N95" t="str">
        <f t="shared" si="4"/>
        <v>SkyyMooreKC</v>
      </c>
      <c r="O95" t="s">
        <v>771</v>
      </c>
      <c r="P95" t="s">
        <v>692</v>
      </c>
      <c r="Q95" t="s">
        <v>10</v>
      </c>
      <c r="R95">
        <v>34.299999999999997</v>
      </c>
      <c r="S95">
        <v>415.5</v>
      </c>
      <c r="T95">
        <v>3.4</v>
      </c>
      <c r="U95">
        <v>0</v>
      </c>
      <c r="V95">
        <v>0</v>
      </c>
      <c r="W95">
        <v>0</v>
      </c>
      <c r="X95">
        <v>0.1</v>
      </c>
      <c r="Y95">
        <v>61.9</v>
      </c>
      <c r="AA95" t="str">
        <f t="shared" si="5"/>
        <v>NelsonAgholorNE</v>
      </c>
      <c r="AB95" t="s">
        <v>783</v>
      </c>
      <c r="AC95" t="s">
        <v>784</v>
      </c>
      <c r="AD95" t="s">
        <v>30</v>
      </c>
      <c r="AE95">
        <v>31.2</v>
      </c>
      <c r="AF95">
        <v>415.8</v>
      </c>
      <c r="AG95">
        <v>2.1</v>
      </c>
      <c r="AH95">
        <v>2.2000000000000002</v>
      </c>
      <c r="AI95">
        <v>13.2</v>
      </c>
      <c r="AJ95">
        <v>0.1</v>
      </c>
      <c r="AK95">
        <v>0.2</v>
      </c>
      <c r="AL95">
        <v>56</v>
      </c>
    </row>
    <row r="96" spans="1:38" x14ac:dyDescent="0.25">
      <c r="A96" t="str">
        <f t="shared" si="3"/>
        <v>NelsonAgholorNE</v>
      </c>
      <c r="B96" t="s">
        <v>783</v>
      </c>
      <c r="C96" t="s">
        <v>784</v>
      </c>
      <c r="D96" t="s">
        <v>30</v>
      </c>
      <c r="E96">
        <v>31.9</v>
      </c>
      <c r="F96">
        <v>432.8</v>
      </c>
      <c r="G96">
        <v>2.2000000000000002</v>
      </c>
      <c r="H96">
        <v>0</v>
      </c>
      <c r="I96">
        <v>0</v>
      </c>
      <c r="J96">
        <v>0</v>
      </c>
      <c r="K96">
        <v>0</v>
      </c>
      <c r="L96">
        <v>56.3</v>
      </c>
      <c r="N96" t="str">
        <f t="shared" si="4"/>
        <v>ByronPringleCHI</v>
      </c>
      <c r="O96" t="s">
        <v>778</v>
      </c>
      <c r="P96" t="s">
        <v>779</v>
      </c>
      <c r="Q96" t="s">
        <v>25</v>
      </c>
      <c r="R96">
        <v>36.1</v>
      </c>
      <c r="S96">
        <v>470.2</v>
      </c>
      <c r="T96">
        <v>2.4</v>
      </c>
      <c r="U96">
        <v>0</v>
      </c>
      <c r="V96">
        <v>0</v>
      </c>
      <c r="W96">
        <v>0</v>
      </c>
      <c r="X96">
        <v>0.2</v>
      </c>
      <c r="Y96">
        <v>61</v>
      </c>
      <c r="AA96" t="str">
        <f t="shared" si="5"/>
        <v>JamisonCrowderBUF</v>
      </c>
      <c r="AB96" t="s">
        <v>787</v>
      </c>
      <c r="AC96" t="s">
        <v>788</v>
      </c>
      <c r="AD96" t="s">
        <v>9</v>
      </c>
      <c r="AE96">
        <v>36.4</v>
      </c>
      <c r="AF96">
        <v>380.9</v>
      </c>
      <c r="AG96">
        <v>2.8</v>
      </c>
      <c r="AH96">
        <v>0</v>
      </c>
      <c r="AI96">
        <v>0</v>
      </c>
      <c r="AJ96">
        <v>0</v>
      </c>
      <c r="AK96">
        <v>0.3</v>
      </c>
      <c r="AL96">
        <v>54.2</v>
      </c>
    </row>
    <row r="97" spans="1:38" x14ac:dyDescent="0.25">
      <c r="A97" t="str">
        <f t="shared" si="3"/>
        <v>FreddieSwainMIA</v>
      </c>
      <c r="B97" t="s">
        <v>785</v>
      </c>
      <c r="C97" t="s">
        <v>786</v>
      </c>
      <c r="D97" t="s">
        <v>24</v>
      </c>
      <c r="E97">
        <v>29</v>
      </c>
      <c r="F97">
        <v>394.6</v>
      </c>
      <c r="G97">
        <v>2.8</v>
      </c>
      <c r="H97">
        <v>0</v>
      </c>
      <c r="I97">
        <v>0</v>
      </c>
      <c r="J97">
        <v>0</v>
      </c>
      <c r="K97">
        <v>0</v>
      </c>
      <c r="L97">
        <v>56</v>
      </c>
      <c r="N97" t="str">
        <f t="shared" si="4"/>
        <v>QuezWatkinsPHI</v>
      </c>
      <c r="O97" t="s">
        <v>772</v>
      </c>
      <c r="P97" t="s">
        <v>767</v>
      </c>
      <c r="Q97" t="s">
        <v>14</v>
      </c>
      <c r="R97">
        <v>32.4</v>
      </c>
      <c r="S97">
        <v>456.6</v>
      </c>
      <c r="T97">
        <v>2.5</v>
      </c>
      <c r="U97">
        <v>0</v>
      </c>
      <c r="V97">
        <v>0</v>
      </c>
      <c r="W97">
        <v>0</v>
      </c>
      <c r="X97">
        <v>0.1</v>
      </c>
      <c r="Y97">
        <v>60.3</v>
      </c>
      <c r="AA97" t="str">
        <f t="shared" si="5"/>
        <v>BryanEdwardsATL</v>
      </c>
      <c r="AB97" t="s">
        <v>770</v>
      </c>
      <c r="AC97" t="s">
        <v>384</v>
      </c>
      <c r="AD97" t="s">
        <v>33</v>
      </c>
      <c r="AE97">
        <v>28.9</v>
      </c>
      <c r="AF97">
        <v>406.2</v>
      </c>
      <c r="AG97">
        <v>2.2000000000000002</v>
      </c>
      <c r="AH97">
        <v>0</v>
      </c>
      <c r="AI97">
        <v>0</v>
      </c>
      <c r="AJ97">
        <v>0</v>
      </c>
      <c r="AK97">
        <v>0.3</v>
      </c>
      <c r="AL97">
        <v>53.6</v>
      </c>
    </row>
    <row r="98" spans="1:38" x14ac:dyDescent="0.25">
      <c r="A98" t="str">
        <f t="shared" si="3"/>
        <v>JamisonCrowderBUF</v>
      </c>
      <c r="B98" t="s">
        <v>787</v>
      </c>
      <c r="C98" t="s">
        <v>788</v>
      </c>
      <c r="D98" t="s">
        <v>9</v>
      </c>
      <c r="E98">
        <v>38.5</v>
      </c>
      <c r="F98">
        <v>414.1</v>
      </c>
      <c r="G98">
        <v>2.2999999999999998</v>
      </c>
      <c r="H98">
        <v>0</v>
      </c>
      <c r="I98">
        <v>0</v>
      </c>
      <c r="J98">
        <v>0</v>
      </c>
      <c r="K98">
        <v>0</v>
      </c>
      <c r="L98">
        <v>55.4</v>
      </c>
      <c r="N98" t="str">
        <f t="shared" si="4"/>
        <v>JamesonWilliamsDET</v>
      </c>
      <c r="O98" t="s">
        <v>768</v>
      </c>
      <c r="P98" t="s">
        <v>304</v>
      </c>
      <c r="Q98" t="s">
        <v>34</v>
      </c>
      <c r="R98">
        <v>31.8</v>
      </c>
      <c r="S98">
        <v>436.7</v>
      </c>
      <c r="T98">
        <v>2.8</v>
      </c>
      <c r="U98">
        <v>0</v>
      </c>
      <c r="V98">
        <v>0</v>
      </c>
      <c r="W98">
        <v>0</v>
      </c>
      <c r="X98">
        <v>0.2</v>
      </c>
      <c r="Y98">
        <v>60.2</v>
      </c>
      <c r="AA98" t="str">
        <f t="shared" si="5"/>
        <v>KendrickBourneNE</v>
      </c>
      <c r="AB98" t="s">
        <v>789</v>
      </c>
      <c r="AC98" t="s">
        <v>790</v>
      </c>
      <c r="AD98" t="s">
        <v>30</v>
      </c>
      <c r="AE98">
        <v>30.8</v>
      </c>
      <c r="AF98">
        <v>363.6</v>
      </c>
      <c r="AG98">
        <v>1.9</v>
      </c>
      <c r="AH98">
        <v>6.5</v>
      </c>
      <c r="AI98">
        <v>46</v>
      </c>
      <c r="AJ98">
        <v>0.3</v>
      </c>
      <c r="AK98">
        <v>0.4</v>
      </c>
      <c r="AL98">
        <v>53.2</v>
      </c>
    </row>
    <row r="99" spans="1:38" x14ac:dyDescent="0.25">
      <c r="A99" t="str">
        <f t="shared" si="3"/>
        <v>KendrickBourneNE</v>
      </c>
      <c r="B99" t="s">
        <v>789</v>
      </c>
      <c r="C99" t="s">
        <v>790</v>
      </c>
      <c r="D99" t="s">
        <v>30</v>
      </c>
      <c r="E99">
        <v>31.1</v>
      </c>
      <c r="F99">
        <v>392.9</v>
      </c>
      <c r="G99">
        <v>2.5</v>
      </c>
      <c r="H99">
        <v>0</v>
      </c>
      <c r="I99">
        <v>0</v>
      </c>
      <c r="J99">
        <v>0</v>
      </c>
      <c r="K99">
        <v>0.1</v>
      </c>
      <c r="L99">
        <v>54.4</v>
      </c>
      <c r="N99" t="str">
        <f t="shared" si="4"/>
        <v>ChristianWatsonGB</v>
      </c>
      <c r="O99" t="s">
        <v>284</v>
      </c>
      <c r="P99" t="s">
        <v>111</v>
      </c>
      <c r="Q99" t="s">
        <v>19</v>
      </c>
      <c r="R99">
        <v>29.2</v>
      </c>
      <c r="S99">
        <v>376.4</v>
      </c>
      <c r="T99">
        <v>3</v>
      </c>
      <c r="U99">
        <v>4</v>
      </c>
      <c r="V99">
        <v>24.5</v>
      </c>
      <c r="W99">
        <v>0.2</v>
      </c>
      <c r="X99">
        <v>0.1</v>
      </c>
      <c r="Y99">
        <v>58.9</v>
      </c>
      <c r="AA99" t="str">
        <f t="shared" si="5"/>
        <v>ByronPringleCHI</v>
      </c>
      <c r="AB99" t="s">
        <v>778</v>
      </c>
      <c r="AC99" t="s">
        <v>779</v>
      </c>
      <c r="AD99" t="s">
        <v>25</v>
      </c>
      <c r="AE99">
        <v>31.4</v>
      </c>
      <c r="AF99">
        <v>370.6</v>
      </c>
      <c r="AG99">
        <v>1.9</v>
      </c>
      <c r="AH99">
        <v>0</v>
      </c>
      <c r="AI99">
        <v>0</v>
      </c>
      <c r="AJ99">
        <v>0</v>
      </c>
      <c r="AK99">
        <v>0.3</v>
      </c>
      <c r="AL99">
        <v>47.8</v>
      </c>
    </row>
    <row r="100" spans="1:38" x14ac:dyDescent="0.25">
      <c r="A100" t="str">
        <f t="shared" si="3"/>
        <v>JalenTolbertDAL</v>
      </c>
      <c r="B100" t="s">
        <v>60</v>
      </c>
      <c r="C100" t="s">
        <v>791</v>
      </c>
      <c r="D100" t="s">
        <v>15</v>
      </c>
      <c r="E100">
        <v>30.6</v>
      </c>
      <c r="F100">
        <v>382.1</v>
      </c>
      <c r="G100">
        <v>2.7</v>
      </c>
      <c r="H100">
        <v>0</v>
      </c>
      <c r="I100">
        <v>0</v>
      </c>
      <c r="J100">
        <v>0</v>
      </c>
      <c r="K100">
        <v>0</v>
      </c>
      <c r="L100">
        <v>54.3</v>
      </c>
      <c r="N100" t="str">
        <f t="shared" si="4"/>
        <v>NelsonAgholorNE</v>
      </c>
      <c r="O100" t="s">
        <v>783</v>
      </c>
      <c r="P100" t="s">
        <v>784</v>
      </c>
      <c r="Q100" t="s">
        <v>30</v>
      </c>
      <c r="R100">
        <v>29.1</v>
      </c>
      <c r="S100">
        <v>405.7</v>
      </c>
      <c r="T100">
        <v>2.2999999999999998</v>
      </c>
      <c r="U100">
        <v>4.3</v>
      </c>
      <c r="V100">
        <v>26.4</v>
      </c>
      <c r="W100">
        <v>0.2</v>
      </c>
      <c r="X100">
        <v>0.1</v>
      </c>
      <c r="Y100">
        <v>58.2</v>
      </c>
      <c r="AA100" t="str">
        <f t="shared" si="5"/>
        <v>PhillipDorsettHOU</v>
      </c>
      <c r="AB100" t="s">
        <v>814</v>
      </c>
      <c r="AC100" t="s">
        <v>815</v>
      </c>
      <c r="AD100" t="s">
        <v>36</v>
      </c>
      <c r="AE100">
        <v>27.5</v>
      </c>
      <c r="AF100">
        <v>345.2</v>
      </c>
      <c r="AG100">
        <v>2.2000000000000002</v>
      </c>
      <c r="AH100">
        <v>0</v>
      </c>
      <c r="AI100">
        <v>0</v>
      </c>
      <c r="AJ100">
        <v>0</v>
      </c>
      <c r="AK100">
        <v>0.2</v>
      </c>
      <c r="AL100">
        <v>47.1</v>
      </c>
    </row>
    <row r="101" spans="1:38" x14ac:dyDescent="0.25">
      <c r="A101" t="str">
        <f t="shared" si="3"/>
        <v>DemarcusRobinsonBAL</v>
      </c>
      <c r="B101" t="s">
        <v>792</v>
      </c>
      <c r="C101" t="s">
        <v>355</v>
      </c>
      <c r="D101" t="s">
        <v>12</v>
      </c>
      <c r="E101">
        <v>30.8</v>
      </c>
      <c r="F101">
        <v>394.2</v>
      </c>
      <c r="G101">
        <v>2.2999999999999998</v>
      </c>
      <c r="H101">
        <v>0</v>
      </c>
      <c r="I101">
        <v>0</v>
      </c>
      <c r="J101">
        <v>0</v>
      </c>
      <c r="K101">
        <v>0</v>
      </c>
      <c r="L101">
        <v>52.9</v>
      </c>
      <c r="N101" t="str">
        <f t="shared" si="4"/>
        <v>BraxtonBerriosNYJ</v>
      </c>
      <c r="O101" t="s">
        <v>793</v>
      </c>
      <c r="P101" t="s">
        <v>794</v>
      </c>
      <c r="Q101" t="s">
        <v>40</v>
      </c>
      <c r="R101">
        <v>39</v>
      </c>
      <c r="S101">
        <v>385.3</v>
      </c>
      <c r="T101">
        <v>2</v>
      </c>
      <c r="U101">
        <v>7.9</v>
      </c>
      <c r="V101">
        <v>48.8</v>
      </c>
      <c r="W101">
        <v>0.5</v>
      </c>
      <c r="X101">
        <v>0.2</v>
      </c>
      <c r="Y101">
        <v>58</v>
      </c>
      <c r="AA101" t="str">
        <f t="shared" si="5"/>
        <v>MackHollinsLV</v>
      </c>
      <c r="AB101" t="s">
        <v>412</v>
      </c>
      <c r="AC101" t="s">
        <v>813</v>
      </c>
      <c r="AD101" t="s">
        <v>21</v>
      </c>
      <c r="AE101">
        <v>22.7</v>
      </c>
      <c r="AF101">
        <v>308.2</v>
      </c>
      <c r="AG101">
        <v>2.5</v>
      </c>
      <c r="AH101">
        <v>0</v>
      </c>
      <c r="AI101">
        <v>0</v>
      </c>
      <c r="AJ101">
        <v>0</v>
      </c>
      <c r="AK101">
        <v>0.2</v>
      </c>
      <c r="AL101">
        <v>45.6</v>
      </c>
    </row>
    <row r="102" spans="1:38" x14ac:dyDescent="0.25">
      <c r="A102" t="str">
        <f t="shared" si="3"/>
        <v>BraxtonBerriosNYJ</v>
      </c>
      <c r="B102" t="s">
        <v>793</v>
      </c>
      <c r="C102" t="s">
        <v>794</v>
      </c>
      <c r="D102" t="s">
        <v>40</v>
      </c>
      <c r="E102">
        <v>39.9</v>
      </c>
      <c r="F102">
        <v>389.8</v>
      </c>
      <c r="G102">
        <v>1.8</v>
      </c>
      <c r="H102">
        <v>4</v>
      </c>
      <c r="I102">
        <v>26</v>
      </c>
      <c r="J102">
        <v>0</v>
      </c>
      <c r="K102">
        <v>0</v>
      </c>
      <c r="L102">
        <v>52.4</v>
      </c>
      <c r="N102" t="str">
        <f t="shared" si="4"/>
        <v>FreddieSwainMIA</v>
      </c>
      <c r="O102" t="s">
        <v>785</v>
      </c>
      <c r="P102" t="s">
        <v>786</v>
      </c>
      <c r="Q102" t="s">
        <v>24</v>
      </c>
      <c r="R102">
        <v>29</v>
      </c>
      <c r="S102">
        <v>394.6</v>
      </c>
      <c r="T102">
        <v>2.8</v>
      </c>
      <c r="U102">
        <v>0</v>
      </c>
      <c r="V102">
        <v>0</v>
      </c>
      <c r="W102">
        <v>0</v>
      </c>
      <c r="X102">
        <v>0</v>
      </c>
      <c r="Y102">
        <v>56</v>
      </c>
      <c r="AA102" t="str">
        <f t="shared" si="5"/>
        <v>JamesWashingtonDAL</v>
      </c>
      <c r="AB102" t="s">
        <v>301</v>
      </c>
      <c r="AC102" t="s">
        <v>483</v>
      </c>
      <c r="AD102" t="s">
        <v>15</v>
      </c>
      <c r="AE102">
        <v>21.7</v>
      </c>
      <c r="AF102">
        <v>300.39999999999998</v>
      </c>
      <c r="AG102">
        <v>2.5</v>
      </c>
      <c r="AH102">
        <v>0</v>
      </c>
      <c r="AI102">
        <v>0</v>
      </c>
      <c r="AJ102">
        <v>0</v>
      </c>
      <c r="AK102">
        <v>0.1</v>
      </c>
      <c r="AL102">
        <v>45</v>
      </c>
    </row>
    <row r="103" spans="1:38" x14ac:dyDescent="0.25">
      <c r="A103" t="str">
        <f t="shared" si="3"/>
        <v>DeeEskridgeSEA</v>
      </c>
      <c r="B103" t="s">
        <v>795</v>
      </c>
      <c r="C103" t="s">
        <v>796</v>
      </c>
      <c r="D103" t="s">
        <v>35</v>
      </c>
      <c r="E103">
        <v>29</v>
      </c>
      <c r="F103">
        <v>366</v>
      </c>
      <c r="G103">
        <v>2</v>
      </c>
      <c r="H103">
        <v>5</v>
      </c>
      <c r="I103">
        <v>35</v>
      </c>
      <c r="J103">
        <v>0</v>
      </c>
      <c r="K103">
        <v>0</v>
      </c>
      <c r="L103">
        <v>52.1</v>
      </c>
      <c r="N103" t="str">
        <f t="shared" si="4"/>
        <v>OlamideZaccheausATL</v>
      </c>
      <c r="O103" t="s">
        <v>776</v>
      </c>
      <c r="P103" t="s">
        <v>777</v>
      </c>
      <c r="Q103" t="s">
        <v>33</v>
      </c>
      <c r="R103">
        <v>32.200000000000003</v>
      </c>
      <c r="S103">
        <v>431.4</v>
      </c>
      <c r="T103">
        <v>1.9</v>
      </c>
      <c r="U103">
        <v>0</v>
      </c>
      <c r="V103">
        <v>0</v>
      </c>
      <c r="W103">
        <v>0</v>
      </c>
      <c r="X103">
        <v>0.1</v>
      </c>
      <c r="Y103">
        <v>54.5</v>
      </c>
      <c r="AA103" t="str">
        <f t="shared" si="5"/>
        <v>QuezWatkinsPHI</v>
      </c>
      <c r="AB103" t="s">
        <v>772</v>
      </c>
      <c r="AC103" t="s">
        <v>767</v>
      </c>
      <c r="AD103" t="s">
        <v>14</v>
      </c>
      <c r="AE103">
        <v>24.2</v>
      </c>
      <c r="AF103">
        <v>318.89999999999998</v>
      </c>
      <c r="AG103">
        <v>2.1</v>
      </c>
      <c r="AH103">
        <v>0</v>
      </c>
      <c r="AI103">
        <v>0</v>
      </c>
      <c r="AJ103">
        <v>0</v>
      </c>
      <c r="AK103">
        <v>0.1</v>
      </c>
      <c r="AL103">
        <v>43.9</v>
      </c>
    </row>
    <row r="104" spans="1:38" x14ac:dyDescent="0.25">
      <c r="A104" t="str">
        <f t="shared" si="3"/>
        <v>ChristianWatsonGB</v>
      </c>
      <c r="B104" t="s">
        <v>284</v>
      </c>
      <c r="C104" t="s">
        <v>111</v>
      </c>
      <c r="D104" t="s">
        <v>19</v>
      </c>
      <c r="E104">
        <v>27</v>
      </c>
      <c r="F104">
        <v>347.3</v>
      </c>
      <c r="G104">
        <v>2.8</v>
      </c>
      <c r="H104">
        <v>0</v>
      </c>
      <c r="I104">
        <v>0</v>
      </c>
      <c r="J104">
        <v>0</v>
      </c>
      <c r="K104">
        <v>0</v>
      </c>
      <c r="L104">
        <v>51.7</v>
      </c>
      <c r="N104" t="str">
        <f t="shared" si="4"/>
        <v>VelusJonesCHI</v>
      </c>
      <c r="O104" t="s">
        <v>801</v>
      </c>
      <c r="P104" t="s">
        <v>88</v>
      </c>
      <c r="Q104" t="s">
        <v>25</v>
      </c>
      <c r="R104">
        <v>31.4</v>
      </c>
      <c r="S104">
        <v>386.5</v>
      </c>
      <c r="T104">
        <v>2.1</v>
      </c>
      <c r="U104">
        <v>4.0999999999999996</v>
      </c>
      <c r="V104">
        <v>25.1</v>
      </c>
      <c r="W104">
        <v>0.2</v>
      </c>
      <c r="X104">
        <v>0.2</v>
      </c>
      <c r="Y104">
        <v>54.2</v>
      </c>
      <c r="AA104" t="str">
        <f t="shared" si="5"/>
        <v>ChrisMooreHOU</v>
      </c>
      <c r="AB104" t="s">
        <v>452</v>
      </c>
      <c r="AC104" t="s">
        <v>692</v>
      </c>
      <c r="AD104" t="s">
        <v>36</v>
      </c>
      <c r="AE104">
        <v>32.299999999999997</v>
      </c>
      <c r="AF104">
        <v>353.2</v>
      </c>
      <c r="AG104">
        <v>1.3</v>
      </c>
      <c r="AH104">
        <v>0</v>
      </c>
      <c r="AI104">
        <v>0</v>
      </c>
      <c r="AJ104">
        <v>0</v>
      </c>
      <c r="AK104">
        <v>0.2</v>
      </c>
      <c r="AL104">
        <v>43</v>
      </c>
    </row>
    <row r="105" spans="1:38" x14ac:dyDescent="0.25">
      <c r="A105" t="str">
        <f t="shared" si="3"/>
        <v>RomeoDoubsGB</v>
      </c>
      <c r="B105" t="s">
        <v>797</v>
      </c>
      <c r="C105" t="s">
        <v>798</v>
      </c>
      <c r="D105" t="s">
        <v>19</v>
      </c>
      <c r="E105">
        <v>27.1</v>
      </c>
      <c r="F105">
        <v>361.7</v>
      </c>
      <c r="G105">
        <v>2.5</v>
      </c>
      <c r="H105">
        <v>0</v>
      </c>
      <c r="I105">
        <v>0</v>
      </c>
      <c r="J105">
        <v>0</v>
      </c>
      <c r="K105">
        <v>0</v>
      </c>
      <c r="L105">
        <v>51</v>
      </c>
      <c r="N105" t="str">
        <f t="shared" si="4"/>
        <v>LaviskaShenaultCAR</v>
      </c>
      <c r="O105" t="s">
        <v>774</v>
      </c>
      <c r="P105" t="s">
        <v>775</v>
      </c>
      <c r="Q105" t="s">
        <v>38</v>
      </c>
      <c r="R105">
        <v>38</v>
      </c>
      <c r="S105">
        <v>400.5</v>
      </c>
      <c r="T105">
        <v>1.9</v>
      </c>
      <c r="U105">
        <v>4</v>
      </c>
      <c r="V105">
        <v>20.8</v>
      </c>
      <c r="W105">
        <v>0.1</v>
      </c>
      <c r="X105">
        <v>0.1</v>
      </c>
      <c r="Y105">
        <v>54.1</v>
      </c>
      <c r="AA105" t="str">
        <f t="shared" si="5"/>
        <v>OlamideZaccheausATL</v>
      </c>
      <c r="AB105" t="s">
        <v>776</v>
      </c>
      <c r="AC105" t="s">
        <v>777</v>
      </c>
      <c r="AD105" t="s">
        <v>33</v>
      </c>
      <c r="AE105">
        <v>26.7</v>
      </c>
      <c r="AF105">
        <v>333.7</v>
      </c>
      <c r="AG105">
        <v>1.6</v>
      </c>
      <c r="AH105">
        <v>0</v>
      </c>
      <c r="AI105">
        <v>0</v>
      </c>
      <c r="AJ105">
        <v>0</v>
      </c>
      <c r="AK105">
        <v>0.2</v>
      </c>
      <c r="AL105">
        <v>42.9</v>
      </c>
    </row>
    <row r="106" spans="1:38" x14ac:dyDescent="0.25">
      <c r="A106" t="str">
        <f t="shared" si="3"/>
        <v>JalenGuytonLAC</v>
      </c>
      <c r="B106" t="s">
        <v>60</v>
      </c>
      <c r="C106" t="s">
        <v>799</v>
      </c>
      <c r="D106" t="s">
        <v>13</v>
      </c>
      <c r="E106">
        <v>22.2</v>
      </c>
      <c r="F106">
        <v>320.3</v>
      </c>
      <c r="G106">
        <v>2.2000000000000002</v>
      </c>
      <c r="H106">
        <v>3</v>
      </c>
      <c r="I106">
        <v>25</v>
      </c>
      <c r="J106">
        <v>0</v>
      </c>
      <c r="K106">
        <v>0</v>
      </c>
      <c r="L106">
        <v>47.4</v>
      </c>
      <c r="N106" t="str">
        <f t="shared" si="4"/>
        <v>JauanJenningsSF</v>
      </c>
      <c r="O106" t="s">
        <v>804</v>
      </c>
      <c r="P106" t="s">
        <v>805</v>
      </c>
      <c r="Q106" t="s">
        <v>18</v>
      </c>
      <c r="R106">
        <v>28.3</v>
      </c>
      <c r="S106">
        <v>359</v>
      </c>
      <c r="T106">
        <v>2.2000000000000002</v>
      </c>
      <c r="U106">
        <v>0</v>
      </c>
      <c r="V106">
        <v>0</v>
      </c>
      <c r="W106">
        <v>0</v>
      </c>
      <c r="X106">
        <v>0.1</v>
      </c>
      <c r="Y106">
        <v>48.7</v>
      </c>
      <c r="AA106" t="str">
        <f t="shared" si="5"/>
        <v>JauanJenningsSF</v>
      </c>
      <c r="AB106" t="s">
        <v>804</v>
      </c>
      <c r="AC106" t="s">
        <v>805</v>
      </c>
      <c r="AD106" t="s">
        <v>18</v>
      </c>
      <c r="AE106">
        <v>28.5</v>
      </c>
      <c r="AF106">
        <v>317.2</v>
      </c>
      <c r="AG106">
        <v>1.8</v>
      </c>
      <c r="AH106">
        <v>0</v>
      </c>
      <c r="AI106">
        <v>0</v>
      </c>
      <c r="AJ106">
        <v>0</v>
      </c>
      <c r="AK106">
        <v>0.2</v>
      </c>
      <c r="AL106">
        <v>42.3</v>
      </c>
    </row>
    <row r="107" spans="1:38" x14ac:dyDescent="0.25">
      <c r="A107" t="str">
        <f t="shared" si="3"/>
        <v>Wan'DaleRobinsonNYG</v>
      </c>
      <c r="B107" t="s">
        <v>800</v>
      </c>
      <c r="C107" t="s">
        <v>355</v>
      </c>
      <c r="D107" t="s">
        <v>28</v>
      </c>
      <c r="E107">
        <v>27.6</v>
      </c>
      <c r="F107">
        <v>324.3</v>
      </c>
      <c r="G107">
        <v>2.2000000000000002</v>
      </c>
      <c r="H107">
        <v>3</v>
      </c>
      <c r="I107">
        <v>18</v>
      </c>
      <c r="J107">
        <v>0</v>
      </c>
      <c r="K107">
        <v>0</v>
      </c>
      <c r="L107">
        <v>47.4</v>
      </c>
      <c r="N107" t="str">
        <f t="shared" si="4"/>
        <v>JalenGuytonLAC</v>
      </c>
      <c r="O107" t="s">
        <v>60</v>
      </c>
      <c r="P107" t="s">
        <v>799</v>
      </c>
      <c r="Q107" t="s">
        <v>13</v>
      </c>
      <c r="R107">
        <v>20.5</v>
      </c>
      <c r="S107">
        <v>272.7</v>
      </c>
      <c r="T107">
        <v>1.9</v>
      </c>
      <c r="U107">
        <v>8.8000000000000007</v>
      </c>
      <c r="V107">
        <v>51.4</v>
      </c>
      <c r="W107">
        <v>0.4</v>
      </c>
      <c r="X107">
        <v>0.1</v>
      </c>
      <c r="Y107">
        <v>46</v>
      </c>
      <c r="AA107" t="str">
        <f t="shared" si="5"/>
        <v>JoshReynoldsDET</v>
      </c>
      <c r="AB107" t="s">
        <v>50</v>
      </c>
      <c r="AC107" t="s">
        <v>436</v>
      </c>
      <c r="AD107" t="s">
        <v>34</v>
      </c>
      <c r="AE107">
        <v>21.1</v>
      </c>
      <c r="AF107">
        <v>285.2</v>
      </c>
      <c r="AG107">
        <v>2</v>
      </c>
      <c r="AH107">
        <v>0</v>
      </c>
      <c r="AI107">
        <v>0</v>
      </c>
      <c r="AJ107">
        <v>0</v>
      </c>
      <c r="AK107">
        <v>0.1</v>
      </c>
      <c r="AL107">
        <v>40.299999999999997</v>
      </c>
    </row>
    <row r="108" spans="1:38" x14ac:dyDescent="0.25">
      <c r="A108" t="str">
        <f t="shared" si="3"/>
        <v>VelusJonesCHI</v>
      </c>
      <c r="B108" t="s">
        <v>801</v>
      </c>
      <c r="C108" t="s">
        <v>88</v>
      </c>
      <c r="D108" t="s">
        <v>25</v>
      </c>
      <c r="E108">
        <v>23</v>
      </c>
      <c r="F108">
        <v>309.60000000000002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42.9</v>
      </c>
      <c r="N108" t="str">
        <f t="shared" si="4"/>
        <v>RomeoDoubsGB</v>
      </c>
      <c r="O108" t="s">
        <v>797</v>
      </c>
      <c r="P108" t="s">
        <v>798</v>
      </c>
      <c r="Q108" t="s">
        <v>19</v>
      </c>
      <c r="R108">
        <v>23.6</v>
      </c>
      <c r="S108">
        <v>305.2</v>
      </c>
      <c r="T108">
        <v>2.4</v>
      </c>
      <c r="U108">
        <v>0</v>
      </c>
      <c r="V108">
        <v>0</v>
      </c>
      <c r="W108">
        <v>0</v>
      </c>
      <c r="X108">
        <v>0.1</v>
      </c>
      <c r="Y108">
        <v>44.8</v>
      </c>
      <c r="AA108" t="str">
        <f t="shared" si="5"/>
        <v>AnthonySchwartzCLE</v>
      </c>
      <c r="AB108" t="s">
        <v>421</v>
      </c>
      <c r="AC108" t="s">
        <v>810</v>
      </c>
      <c r="AD108" t="s">
        <v>39</v>
      </c>
      <c r="AE108">
        <v>21.6</v>
      </c>
      <c r="AF108">
        <v>286.89999999999998</v>
      </c>
      <c r="AG108">
        <v>1.6</v>
      </c>
      <c r="AH108">
        <v>2.2000000000000002</v>
      </c>
      <c r="AI108">
        <v>13.5</v>
      </c>
      <c r="AJ108">
        <v>0.1</v>
      </c>
      <c r="AK108">
        <v>0.2</v>
      </c>
      <c r="AL108">
        <v>40</v>
      </c>
    </row>
    <row r="109" spans="1:38" x14ac:dyDescent="0.25">
      <c r="A109" t="str">
        <f t="shared" si="3"/>
        <v>LynnBowdenNE</v>
      </c>
      <c r="B109" t="s">
        <v>802</v>
      </c>
      <c r="C109" t="s">
        <v>803</v>
      </c>
      <c r="D109" t="s">
        <v>30</v>
      </c>
      <c r="E109">
        <v>28.7</v>
      </c>
      <c r="F109">
        <v>302.10000000000002</v>
      </c>
      <c r="G109">
        <v>1.5</v>
      </c>
      <c r="H109">
        <v>0</v>
      </c>
      <c r="I109">
        <v>0</v>
      </c>
      <c r="J109">
        <v>0</v>
      </c>
      <c r="K109">
        <v>0</v>
      </c>
      <c r="L109">
        <v>39</v>
      </c>
      <c r="N109" t="str">
        <f t="shared" si="4"/>
        <v>PhillipDorsettHOU</v>
      </c>
      <c r="O109" t="s">
        <v>814</v>
      </c>
      <c r="P109" t="s">
        <v>815</v>
      </c>
      <c r="Q109" t="s">
        <v>36</v>
      </c>
      <c r="R109">
        <v>25.7</v>
      </c>
      <c r="S109">
        <v>338.6</v>
      </c>
      <c r="T109">
        <v>1.8</v>
      </c>
      <c r="U109">
        <v>0</v>
      </c>
      <c r="V109">
        <v>0</v>
      </c>
      <c r="W109">
        <v>0</v>
      </c>
      <c r="X109">
        <v>0.1</v>
      </c>
      <c r="Y109">
        <v>44.6</v>
      </c>
      <c r="AA109" t="str">
        <f t="shared" si="5"/>
        <v>DavidBellCLE</v>
      </c>
      <c r="AB109" t="s">
        <v>307</v>
      </c>
      <c r="AC109" t="s">
        <v>769</v>
      </c>
      <c r="AD109" t="s">
        <v>39</v>
      </c>
      <c r="AE109">
        <v>25.6</v>
      </c>
      <c r="AF109">
        <v>310</v>
      </c>
      <c r="AG109">
        <v>1.5</v>
      </c>
      <c r="AH109">
        <v>0</v>
      </c>
      <c r="AI109">
        <v>0</v>
      </c>
      <c r="AJ109">
        <v>0</v>
      </c>
      <c r="AK109">
        <v>0.2</v>
      </c>
      <c r="AL109">
        <v>39.6</v>
      </c>
    </row>
    <row r="110" spans="1:38" x14ac:dyDescent="0.25">
      <c r="A110" t="str">
        <f t="shared" si="3"/>
        <v>TylerJohnsonHOU</v>
      </c>
      <c r="B110" t="s">
        <v>130</v>
      </c>
      <c r="C110" t="s">
        <v>127</v>
      </c>
      <c r="D110" t="s">
        <v>36</v>
      </c>
      <c r="E110">
        <v>26.1</v>
      </c>
      <c r="F110">
        <v>275.89999999999998</v>
      </c>
      <c r="G110">
        <v>1.9</v>
      </c>
      <c r="H110">
        <v>0</v>
      </c>
      <c r="I110">
        <v>0</v>
      </c>
      <c r="J110">
        <v>0</v>
      </c>
      <c r="K110">
        <v>0</v>
      </c>
      <c r="L110">
        <v>38.9</v>
      </c>
      <c r="N110" t="str">
        <f t="shared" si="4"/>
        <v>MackHollinsLV</v>
      </c>
      <c r="O110" t="s">
        <v>412</v>
      </c>
      <c r="P110" t="s">
        <v>813</v>
      </c>
      <c r="Q110" t="s">
        <v>21</v>
      </c>
      <c r="R110">
        <v>21.4</v>
      </c>
      <c r="S110">
        <v>286.60000000000002</v>
      </c>
      <c r="T110">
        <v>2.2000000000000002</v>
      </c>
      <c r="U110">
        <v>0</v>
      </c>
      <c r="V110">
        <v>0</v>
      </c>
      <c r="W110">
        <v>0</v>
      </c>
      <c r="X110">
        <v>0.1</v>
      </c>
      <c r="Y110">
        <v>41.4</v>
      </c>
      <c r="AA110" t="str">
        <f t="shared" si="5"/>
        <v>JalenGuytonLAC</v>
      </c>
      <c r="AB110" t="s">
        <v>60</v>
      </c>
      <c r="AC110" t="s">
        <v>799</v>
      </c>
      <c r="AD110" t="s">
        <v>13</v>
      </c>
      <c r="AE110">
        <v>16.2</v>
      </c>
      <c r="AF110">
        <v>240.4</v>
      </c>
      <c r="AG110">
        <v>1.8</v>
      </c>
      <c r="AH110">
        <v>5.9</v>
      </c>
      <c r="AI110">
        <v>38.200000000000003</v>
      </c>
      <c r="AJ110">
        <v>0.2</v>
      </c>
      <c r="AK110">
        <v>0.2</v>
      </c>
      <c r="AL110">
        <v>39.299999999999997</v>
      </c>
    </row>
    <row r="111" spans="1:38" x14ac:dyDescent="0.25">
      <c r="A111" t="str">
        <f t="shared" si="3"/>
        <v>JauanJenningsSF</v>
      </c>
      <c r="B111" t="s">
        <v>804</v>
      </c>
      <c r="C111" t="s">
        <v>805</v>
      </c>
      <c r="D111" t="s">
        <v>18</v>
      </c>
      <c r="E111">
        <v>24.7</v>
      </c>
      <c r="F111">
        <v>296.8</v>
      </c>
      <c r="G111">
        <v>1.3</v>
      </c>
      <c r="H111">
        <v>0</v>
      </c>
      <c r="I111">
        <v>0</v>
      </c>
      <c r="J111">
        <v>0</v>
      </c>
      <c r="K111">
        <v>0</v>
      </c>
      <c r="L111">
        <v>37.700000000000003</v>
      </c>
      <c r="N111" t="str">
        <f t="shared" si="4"/>
        <v>TylerJohnsonHOU</v>
      </c>
      <c r="O111" t="s">
        <v>130</v>
      </c>
      <c r="P111" t="s">
        <v>127</v>
      </c>
      <c r="Q111" t="s">
        <v>36</v>
      </c>
      <c r="R111">
        <v>30.8</v>
      </c>
      <c r="S111">
        <v>322.3</v>
      </c>
      <c r="T111">
        <v>1.5</v>
      </c>
      <c r="U111">
        <v>0</v>
      </c>
      <c r="V111">
        <v>0</v>
      </c>
      <c r="W111">
        <v>0</v>
      </c>
      <c r="X111">
        <v>0.1</v>
      </c>
      <c r="Y111">
        <v>40.9</v>
      </c>
      <c r="AA111" t="str">
        <f t="shared" si="5"/>
        <v>JamesProcheBAL</v>
      </c>
      <c r="AB111" t="s">
        <v>301</v>
      </c>
      <c r="AC111" t="s">
        <v>816</v>
      </c>
      <c r="AD111" t="s">
        <v>12</v>
      </c>
      <c r="AE111">
        <v>23</v>
      </c>
      <c r="AF111">
        <v>282.10000000000002</v>
      </c>
      <c r="AG111">
        <v>1.3</v>
      </c>
      <c r="AH111">
        <v>0</v>
      </c>
      <c r="AI111">
        <v>0</v>
      </c>
      <c r="AJ111">
        <v>0</v>
      </c>
      <c r="AK111">
        <v>0.2</v>
      </c>
      <c r="AL111">
        <v>35.9</v>
      </c>
    </row>
    <row r="112" spans="1:38" x14ac:dyDescent="0.25">
      <c r="A112" t="str">
        <f t="shared" si="3"/>
        <v>EquanimeousSt.CHI</v>
      </c>
      <c r="B112" t="s">
        <v>806</v>
      </c>
      <c r="C112" t="s">
        <v>680</v>
      </c>
      <c r="D112" t="s">
        <v>25</v>
      </c>
      <c r="E112">
        <v>17.8</v>
      </c>
      <c r="F112">
        <v>274.39999999999998</v>
      </c>
      <c r="G112">
        <v>1.6</v>
      </c>
      <c r="H112">
        <v>0</v>
      </c>
      <c r="I112">
        <v>0</v>
      </c>
      <c r="J112">
        <v>0</v>
      </c>
      <c r="K112">
        <v>0</v>
      </c>
      <c r="L112">
        <v>37</v>
      </c>
      <c r="N112" t="str">
        <f t="shared" si="4"/>
        <v>TutuAtwellLAR</v>
      </c>
      <c r="O112" t="s">
        <v>838</v>
      </c>
      <c r="P112" t="s">
        <v>839</v>
      </c>
      <c r="Q112" t="s">
        <v>17</v>
      </c>
      <c r="R112">
        <v>22.4</v>
      </c>
      <c r="S112">
        <v>270.89999999999998</v>
      </c>
      <c r="T112">
        <v>2.1</v>
      </c>
      <c r="U112">
        <v>0</v>
      </c>
      <c r="V112">
        <v>0</v>
      </c>
      <c r="W112">
        <v>0</v>
      </c>
      <c r="X112">
        <v>0.2</v>
      </c>
      <c r="Y112">
        <v>39.5</v>
      </c>
      <c r="AA112" t="str">
        <f t="shared" si="5"/>
        <v>KylePhilipsTEN</v>
      </c>
      <c r="AB112" t="s">
        <v>192</v>
      </c>
      <c r="AC112" t="s">
        <v>853</v>
      </c>
      <c r="AD112" t="s">
        <v>26</v>
      </c>
      <c r="AE112">
        <v>21</v>
      </c>
      <c r="AF112">
        <v>263.39999999999998</v>
      </c>
      <c r="AG112">
        <v>1.6</v>
      </c>
      <c r="AH112">
        <v>0</v>
      </c>
      <c r="AI112">
        <v>0</v>
      </c>
      <c r="AJ112">
        <v>0</v>
      </c>
      <c r="AK112">
        <v>0.2</v>
      </c>
      <c r="AL112">
        <v>35.4</v>
      </c>
    </row>
    <row r="113" spans="1:38" x14ac:dyDescent="0.25">
      <c r="A113" t="str">
        <f t="shared" si="3"/>
        <v>CamSimsWAS</v>
      </c>
      <c r="B113" t="s">
        <v>318</v>
      </c>
      <c r="C113" t="s">
        <v>807</v>
      </c>
      <c r="D113" t="s">
        <v>32</v>
      </c>
      <c r="E113">
        <v>18.100000000000001</v>
      </c>
      <c r="F113">
        <v>267.3</v>
      </c>
      <c r="G113">
        <v>1.6</v>
      </c>
      <c r="H113">
        <v>0</v>
      </c>
      <c r="I113">
        <v>0</v>
      </c>
      <c r="J113">
        <v>0</v>
      </c>
      <c r="K113">
        <v>0</v>
      </c>
      <c r="L113">
        <v>36</v>
      </c>
      <c r="N113" t="str">
        <f t="shared" si="4"/>
        <v>LynnBowdenNE</v>
      </c>
      <c r="O113" t="s">
        <v>802</v>
      </c>
      <c r="P113" t="s">
        <v>803</v>
      </c>
      <c r="Q113" t="s">
        <v>30</v>
      </c>
      <c r="R113">
        <v>28.7</v>
      </c>
      <c r="S113">
        <v>302.10000000000002</v>
      </c>
      <c r="T113">
        <v>1.5</v>
      </c>
      <c r="U113">
        <v>0</v>
      </c>
      <c r="V113">
        <v>0</v>
      </c>
      <c r="W113">
        <v>0</v>
      </c>
      <c r="X113">
        <v>0</v>
      </c>
      <c r="Y113">
        <v>39</v>
      </c>
      <c r="AA113" t="str">
        <f t="shared" si="5"/>
        <v>JamalAgnewJAC</v>
      </c>
      <c r="AB113" t="s">
        <v>840</v>
      </c>
      <c r="AC113" t="s">
        <v>841</v>
      </c>
      <c r="AD113" t="s">
        <v>29</v>
      </c>
      <c r="AE113">
        <v>17.600000000000001</v>
      </c>
      <c r="AF113">
        <v>208.6</v>
      </c>
      <c r="AG113">
        <v>1.1000000000000001</v>
      </c>
      <c r="AH113">
        <v>7.8</v>
      </c>
      <c r="AI113">
        <v>60.4</v>
      </c>
      <c r="AJ113">
        <v>0.3</v>
      </c>
      <c r="AK113">
        <v>0.2</v>
      </c>
      <c r="AL113">
        <v>34.9</v>
      </c>
    </row>
    <row r="114" spans="1:38" x14ac:dyDescent="0.25">
      <c r="A114" t="str">
        <f t="shared" si="3"/>
        <v>DariusSlaytonNYG</v>
      </c>
      <c r="B114" t="s">
        <v>808</v>
      </c>
      <c r="C114" t="s">
        <v>809</v>
      </c>
      <c r="D114" t="s">
        <v>28</v>
      </c>
      <c r="E114">
        <v>21.3</v>
      </c>
      <c r="F114">
        <v>286.60000000000002</v>
      </c>
      <c r="G114">
        <v>1.1000000000000001</v>
      </c>
      <c r="H114">
        <v>0</v>
      </c>
      <c r="I114">
        <v>0</v>
      </c>
      <c r="J114">
        <v>0</v>
      </c>
      <c r="K114">
        <v>0</v>
      </c>
      <c r="L114">
        <v>35.5</v>
      </c>
      <c r="N114" t="str">
        <f t="shared" si="4"/>
        <v>JamesProcheBAL</v>
      </c>
      <c r="O114" t="s">
        <v>301</v>
      </c>
      <c r="P114" t="s">
        <v>816</v>
      </c>
      <c r="Q114" t="s">
        <v>12</v>
      </c>
      <c r="R114">
        <v>22.5</v>
      </c>
      <c r="S114">
        <v>274</v>
      </c>
      <c r="T114">
        <v>1.6</v>
      </c>
      <c r="U114">
        <v>0</v>
      </c>
      <c r="V114">
        <v>0</v>
      </c>
      <c r="W114">
        <v>0</v>
      </c>
      <c r="X114">
        <v>0.1</v>
      </c>
      <c r="Y114">
        <v>37.1</v>
      </c>
      <c r="AA114" t="str">
        <f t="shared" si="5"/>
        <v>LaviskaShenaultCAR</v>
      </c>
      <c r="AB114" t="s">
        <v>774</v>
      </c>
      <c r="AC114" t="s">
        <v>775</v>
      </c>
      <c r="AD114" t="s">
        <v>38</v>
      </c>
      <c r="AE114">
        <v>21.2</v>
      </c>
      <c r="AF114">
        <v>223.7</v>
      </c>
      <c r="AG114">
        <v>1.5</v>
      </c>
      <c r="AH114">
        <v>6</v>
      </c>
      <c r="AI114">
        <v>27.9</v>
      </c>
      <c r="AJ114">
        <v>0.1</v>
      </c>
      <c r="AK114">
        <v>0.1</v>
      </c>
      <c r="AL114">
        <v>34.1</v>
      </c>
    </row>
    <row r="115" spans="1:38" x14ac:dyDescent="0.25">
      <c r="A115" t="str">
        <f t="shared" si="3"/>
        <v>AnthonySchwartzCLE</v>
      </c>
      <c r="B115" t="s">
        <v>421</v>
      </c>
      <c r="C115" t="s">
        <v>810</v>
      </c>
      <c r="D115" t="s">
        <v>39</v>
      </c>
      <c r="E115">
        <v>17.8</v>
      </c>
      <c r="F115">
        <v>252.4</v>
      </c>
      <c r="G115">
        <v>1.4</v>
      </c>
      <c r="H115">
        <v>0</v>
      </c>
      <c r="I115">
        <v>0</v>
      </c>
      <c r="J115">
        <v>0</v>
      </c>
      <c r="K115">
        <v>0</v>
      </c>
      <c r="L115">
        <v>33.6</v>
      </c>
      <c r="N115" t="str">
        <f t="shared" si="4"/>
        <v>ChrisMooreHOU</v>
      </c>
      <c r="O115" t="s">
        <v>452</v>
      </c>
      <c r="P115" t="s">
        <v>692</v>
      </c>
      <c r="Q115" t="s">
        <v>36</v>
      </c>
      <c r="R115">
        <v>26.7</v>
      </c>
      <c r="S115">
        <v>290.60000000000002</v>
      </c>
      <c r="T115">
        <v>1.4</v>
      </c>
      <c r="U115">
        <v>0</v>
      </c>
      <c r="V115">
        <v>0</v>
      </c>
      <c r="W115">
        <v>0</v>
      </c>
      <c r="X115">
        <v>0.1</v>
      </c>
      <c r="Y115">
        <v>37.1</v>
      </c>
      <c r="AA115" t="str">
        <f t="shared" si="5"/>
        <v>ShiSmithCAR</v>
      </c>
      <c r="AB115" t="s">
        <v>875</v>
      </c>
      <c r="AC115" t="s">
        <v>100</v>
      </c>
      <c r="AD115" t="s">
        <v>38</v>
      </c>
      <c r="AE115">
        <v>21.6</v>
      </c>
      <c r="AF115">
        <v>265.60000000000002</v>
      </c>
      <c r="AG115">
        <v>1.3</v>
      </c>
      <c r="AH115">
        <v>0</v>
      </c>
      <c r="AI115">
        <v>0</v>
      </c>
      <c r="AJ115">
        <v>0</v>
      </c>
      <c r="AK115">
        <v>0.2</v>
      </c>
      <c r="AL115">
        <v>33.700000000000003</v>
      </c>
    </row>
    <row r="116" spans="1:38" x14ac:dyDescent="0.25">
      <c r="A116" t="str">
        <f t="shared" si="3"/>
        <v>QuintezCephusDET</v>
      </c>
      <c r="B116" t="s">
        <v>811</v>
      </c>
      <c r="C116" t="s">
        <v>812</v>
      </c>
      <c r="D116" t="s">
        <v>34</v>
      </c>
      <c r="E116">
        <v>16.100000000000001</v>
      </c>
      <c r="F116">
        <v>237.4</v>
      </c>
      <c r="G116">
        <v>1.6</v>
      </c>
      <c r="H116">
        <v>0</v>
      </c>
      <c r="I116">
        <v>0</v>
      </c>
      <c r="J116">
        <v>0</v>
      </c>
      <c r="K116">
        <v>0</v>
      </c>
      <c r="L116">
        <v>33.5</v>
      </c>
      <c r="N116" t="str">
        <f t="shared" si="4"/>
        <v>DemarcusRobinsonBAL</v>
      </c>
      <c r="O116" t="s">
        <v>792</v>
      </c>
      <c r="P116" t="s">
        <v>355</v>
      </c>
      <c r="Q116" t="s">
        <v>12</v>
      </c>
      <c r="R116">
        <v>20.2</v>
      </c>
      <c r="S116">
        <v>250.7</v>
      </c>
      <c r="T116">
        <v>1.5</v>
      </c>
      <c r="U116">
        <v>0</v>
      </c>
      <c r="V116">
        <v>0</v>
      </c>
      <c r="W116">
        <v>0</v>
      </c>
      <c r="X116">
        <v>0</v>
      </c>
      <c r="Y116">
        <v>34</v>
      </c>
      <c r="AA116" t="str">
        <f t="shared" si="5"/>
        <v>TylerJohnsonHOU</v>
      </c>
      <c r="AB116" t="s">
        <v>130</v>
      </c>
      <c r="AC116" t="s">
        <v>127</v>
      </c>
      <c r="AD116" t="s">
        <v>36</v>
      </c>
      <c r="AE116">
        <v>21.7</v>
      </c>
      <c r="AF116">
        <v>241.5</v>
      </c>
      <c r="AG116">
        <v>1.6</v>
      </c>
      <c r="AH116">
        <v>0</v>
      </c>
      <c r="AI116">
        <v>0</v>
      </c>
      <c r="AJ116">
        <v>0</v>
      </c>
      <c r="AK116">
        <v>0.2</v>
      </c>
      <c r="AL116">
        <v>33.4</v>
      </c>
    </row>
    <row r="117" spans="1:38" x14ac:dyDescent="0.25">
      <c r="A117" t="str">
        <f t="shared" si="3"/>
        <v>MackHollinsLV</v>
      </c>
      <c r="B117" t="s">
        <v>412</v>
      </c>
      <c r="C117" t="s">
        <v>813</v>
      </c>
      <c r="D117" t="s">
        <v>21</v>
      </c>
      <c r="E117">
        <v>17.600000000000001</v>
      </c>
      <c r="F117">
        <v>233.3</v>
      </c>
      <c r="G117">
        <v>1.6</v>
      </c>
      <c r="H117">
        <v>0</v>
      </c>
      <c r="I117">
        <v>0</v>
      </c>
      <c r="J117">
        <v>0</v>
      </c>
      <c r="K117">
        <v>0</v>
      </c>
      <c r="L117">
        <v>33.1</v>
      </c>
      <c r="N117" t="str">
        <f t="shared" si="4"/>
        <v>JamalAgnewJAC</v>
      </c>
      <c r="O117" t="s">
        <v>840</v>
      </c>
      <c r="P117" t="s">
        <v>841</v>
      </c>
      <c r="Q117" t="s">
        <v>29</v>
      </c>
      <c r="R117">
        <v>17.5</v>
      </c>
      <c r="S117">
        <v>203.9</v>
      </c>
      <c r="T117">
        <v>0.9</v>
      </c>
      <c r="U117">
        <v>7.8</v>
      </c>
      <c r="V117">
        <v>60.4</v>
      </c>
      <c r="W117">
        <v>0.3</v>
      </c>
      <c r="X117">
        <v>0.1</v>
      </c>
      <c r="Y117">
        <v>33.700000000000003</v>
      </c>
      <c r="AA117" t="str">
        <f t="shared" si="5"/>
        <v>TerraceMarshallCAR</v>
      </c>
      <c r="AB117" t="s">
        <v>824</v>
      </c>
      <c r="AC117" t="s">
        <v>825</v>
      </c>
      <c r="AD117" t="s">
        <v>38</v>
      </c>
      <c r="AE117">
        <v>20.9</v>
      </c>
      <c r="AF117">
        <v>244.3</v>
      </c>
      <c r="AG117">
        <v>1.4</v>
      </c>
      <c r="AH117">
        <v>0</v>
      </c>
      <c r="AI117">
        <v>0</v>
      </c>
      <c r="AJ117">
        <v>0</v>
      </c>
      <c r="AK117">
        <v>0.1</v>
      </c>
      <c r="AL117">
        <v>32.799999999999997</v>
      </c>
    </row>
    <row r="118" spans="1:38" x14ac:dyDescent="0.25">
      <c r="A118" t="str">
        <f t="shared" si="3"/>
        <v>PhillipDorsettHOU</v>
      </c>
      <c r="B118" t="s">
        <v>814</v>
      </c>
      <c r="C118" t="s">
        <v>815</v>
      </c>
      <c r="D118" t="s">
        <v>36</v>
      </c>
      <c r="E118">
        <v>17.2</v>
      </c>
      <c r="F118">
        <v>228.4</v>
      </c>
      <c r="G118">
        <v>1.7</v>
      </c>
      <c r="H118">
        <v>0</v>
      </c>
      <c r="I118">
        <v>0</v>
      </c>
      <c r="J118">
        <v>0</v>
      </c>
      <c r="K118">
        <v>0</v>
      </c>
      <c r="L118">
        <v>32.799999999999997</v>
      </c>
      <c r="N118" t="str">
        <f t="shared" si="4"/>
        <v>KalifRaymondDET</v>
      </c>
      <c r="O118" t="s">
        <v>817</v>
      </c>
      <c r="P118" t="s">
        <v>818</v>
      </c>
      <c r="Q118" t="s">
        <v>34</v>
      </c>
      <c r="R118">
        <v>18.2</v>
      </c>
      <c r="S118">
        <v>228.6</v>
      </c>
      <c r="T118">
        <v>1.4</v>
      </c>
      <c r="U118">
        <v>2.6</v>
      </c>
      <c r="V118">
        <v>15.5</v>
      </c>
      <c r="W118">
        <v>0.1</v>
      </c>
      <c r="X118">
        <v>0.1</v>
      </c>
      <c r="Y118">
        <v>33.6</v>
      </c>
      <c r="AA118" t="str">
        <f t="shared" si="5"/>
        <v>TutuAtwellLAR</v>
      </c>
      <c r="AB118" t="s">
        <v>838</v>
      </c>
      <c r="AC118" t="s">
        <v>839</v>
      </c>
      <c r="AD118" t="s">
        <v>17</v>
      </c>
      <c r="AE118">
        <v>18.2</v>
      </c>
      <c r="AF118">
        <v>229.5</v>
      </c>
      <c r="AG118">
        <v>1.6</v>
      </c>
      <c r="AH118">
        <v>0</v>
      </c>
      <c r="AI118">
        <v>0</v>
      </c>
      <c r="AJ118">
        <v>0</v>
      </c>
      <c r="AK118">
        <v>0.2</v>
      </c>
      <c r="AL118">
        <v>32</v>
      </c>
    </row>
    <row r="119" spans="1:38" x14ac:dyDescent="0.25">
      <c r="A119" t="str">
        <f t="shared" si="3"/>
        <v>JamesProcheBAL</v>
      </c>
      <c r="B119" t="s">
        <v>301</v>
      </c>
      <c r="C119" t="s">
        <v>816</v>
      </c>
      <c r="D119" t="s">
        <v>12</v>
      </c>
      <c r="E119">
        <v>19.600000000000001</v>
      </c>
      <c r="F119">
        <v>248.8</v>
      </c>
      <c r="G119">
        <v>1.3</v>
      </c>
      <c r="H119">
        <v>0</v>
      </c>
      <c r="I119">
        <v>0</v>
      </c>
      <c r="J119">
        <v>0</v>
      </c>
      <c r="K119">
        <v>0</v>
      </c>
      <c r="L119">
        <v>32.700000000000003</v>
      </c>
      <c r="N119" t="str">
        <f t="shared" si="4"/>
        <v>KylePhilipsTEN</v>
      </c>
      <c r="O119" t="s">
        <v>192</v>
      </c>
      <c r="P119" t="s">
        <v>853</v>
      </c>
      <c r="Q119" t="s">
        <v>26</v>
      </c>
      <c r="R119">
        <v>19.100000000000001</v>
      </c>
      <c r="S119">
        <v>234.7</v>
      </c>
      <c r="T119">
        <v>1.5</v>
      </c>
      <c r="U119">
        <v>0</v>
      </c>
      <c r="V119">
        <v>0</v>
      </c>
      <c r="W119">
        <v>0</v>
      </c>
      <c r="X119">
        <v>0.1</v>
      </c>
      <c r="Y119">
        <v>32.1</v>
      </c>
      <c r="AA119" t="str">
        <f t="shared" si="5"/>
        <v>EquanimeousSt.CHI</v>
      </c>
      <c r="AB119" t="s">
        <v>806</v>
      </c>
      <c r="AC119" t="s">
        <v>680</v>
      </c>
      <c r="AD119" t="s">
        <v>25</v>
      </c>
      <c r="AE119">
        <v>15.1</v>
      </c>
      <c r="AF119">
        <v>223.6</v>
      </c>
      <c r="AG119">
        <v>1.3</v>
      </c>
      <c r="AH119">
        <v>0</v>
      </c>
      <c r="AI119">
        <v>0</v>
      </c>
      <c r="AJ119">
        <v>0</v>
      </c>
      <c r="AK119">
        <v>0.1</v>
      </c>
      <c r="AL119">
        <v>30.1</v>
      </c>
    </row>
    <row r="120" spans="1:38" x14ac:dyDescent="0.25">
      <c r="A120" t="str">
        <f t="shared" si="3"/>
        <v>KalifRaymondDET</v>
      </c>
      <c r="B120" t="s">
        <v>817</v>
      </c>
      <c r="C120" t="s">
        <v>818</v>
      </c>
      <c r="D120" t="s">
        <v>34</v>
      </c>
      <c r="E120">
        <v>18.899999999999999</v>
      </c>
      <c r="F120">
        <v>228.9</v>
      </c>
      <c r="G120">
        <v>1.6</v>
      </c>
      <c r="H120">
        <v>0</v>
      </c>
      <c r="I120">
        <v>0</v>
      </c>
      <c r="J120">
        <v>0</v>
      </c>
      <c r="K120">
        <v>0</v>
      </c>
      <c r="L120">
        <v>32.299999999999997</v>
      </c>
      <c r="N120" t="str">
        <f t="shared" si="4"/>
        <v>TyrieClevelandDEN</v>
      </c>
      <c r="O120" t="s">
        <v>897</v>
      </c>
      <c r="P120" t="s">
        <v>898</v>
      </c>
      <c r="Q120" t="s">
        <v>23</v>
      </c>
      <c r="R120">
        <v>16.899999999999999</v>
      </c>
      <c r="S120">
        <v>208.2</v>
      </c>
      <c r="T120">
        <v>1.6</v>
      </c>
      <c r="U120">
        <v>0</v>
      </c>
      <c r="V120">
        <v>0</v>
      </c>
      <c r="W120">
        <v>0</v>
      </c>
      <c r="X120">
        <v>0.1</v>
      </c>
      <c r="Y120">
        <v>29.9</v>
      </c>
      <c r="AA120" t="str">
        <f t="shared" si="5"/>
        <v>TyrieClevelandDEN</v>
      </c>
      <c r="AB120" t="s">
        <v>897</v>
      </c>
      <c r="AC120" t="s">
        <v>898</v>
      </c>
      <c r="AD120" t="s">
        <v>23</v>
      </c>
      <c r="AE120">
        <v>16.899999999999999</v>
      </c>
      <c r="AF120">
        <v>208.2</v>
      </c>
      <c r="AG120">
        <v>1.6</v>
      </c>
      <c r="AH120">
        <v>0</v>
      </c>
      <c r="AI120">
        <v>0</v>
      </c>
      <c r="AJ120">
        <v>0</v>
      </c>
      <c r="AK120">
        <v>0.1</v>
      </c>
      <c r="AL120">
        <v>29.9</v>
      </c>
    </row>
    <row r="121" spans="1:38" x14ac:dyDescent="0.25">
      <c r="A121" t="str">
        <f t="shared" si="3"/>
        <v>AntoineWesleyARI</v>
      </c>
      <c r="B121" t="s">
        <v>819</v>
      </c>
      <c r="C121" t="s">
        <v>820</v>
      </c>
      <c r="D121" t="s">
        <v>11</v>
      </c>
      <c r="E121">
        <v>17.5</v>
      </c>
      <c r="F121">
        <v>222.5</v>
      </c>
      <c r="G121">
        <v>1.6</v>
      </c>
      <c r="H121">
        <v>0</v>
      </c>
      <c r="I121">
        <v>0</v>
      </c>
      <c r="J121">
        <v>0</v>
      </c>
      <c r="K121">
        <v>0</v>
      </c>
      <c r="L121">
        <v>31.9</v>
      </c>
      <c r="N121" t="str">
        <f t="shared" si="4"/>
        <v>DeonteHartyNO</v>
      </c>
      <c r="O121" t="s">
        <v>844</v>
      </c>
      <c r="P121" t="s">
        <v>845</v>
      </c>
      <c r="Q121" t="s">
        <v>27</v>
      </c>
      <c r="R121">
        <v>11.5</v>
      </c>
      <c r="S121">
        <v>159.30000000000001</v>
      </c>
      <c r="T121">
        <v>0.8</v>
      </c>
      <c r="U121">
        <v>8.8000000000000007</v>
      </c>
      <c r="V121">
        <v>56.9</v>
      </c>
      <c r="W121">
        <v>0.3</v>
      </c>
      <c r="X121">
        <v>0.1</v>
      </c>
      <c r="Y121">
        <v>28.4</v>
      </c>
      <c r="AA121" t="str">
        <f t="shared" si="5"/>
        <v>ZachPascalPHI</v>
      </c>
      <c r="AB121" t="s">
        <v>109</v>
      </c>
      <c r="AC121" t="s">
        <v>823</v>
      </c>
      <c r="AD121" t="s">
        <v>14</v>
      </c>
      <c r="AE121">
        <v>16.3</v>
      </c>
      <c r="AF121">
        <v>196.8</v>
      </c>
      <c r="AG121">
        <v>1.7</v>
      </c>
      <c r="AH121">
        <v>0</v>
      </c>
      <c r="AI121">
        <v>0</v>
      </c>
      <c r="AJ121">
        <v>0</v>
      </c>
      <c r="AK121">
        <v>0.1</v>
      </c>
      <c r="AL121">
        <v>29.7</v>
      </c>
    </row>
    <row r="122" spans="1:38" x14ac:dyDescent="0.25">
      <c r="A122" t="str">
        <f t="shared" si="3"/>
        <v>BenSkowronekLAR</v>
      </c>
      <c r="B122" t="s">
        <v>821</v>
      </c>
      <c r="C122" t="s">
        <v>822</v>
      </c>
      <c r="D122" t="s">
        <v>17</v>
      </c>
      <c r="E122">
        <v>17.3</v>
      </c>
      <c r="F122">
        <v>214.2</v>
      </c>
      <c r="G122">
        <v>1.7</v>
      </c>
      <c r="H122">
        <v>0</v>
      </c>
      <c r="I122">
        <v>0</v>
      </c>
      <c r="J122">
        <v>0</v>
      </c>
      <c r="K122">
        <v>0</v>
      </c>
      <c r="L122">
        <v>31.4</v>
      </c>
      <c r="N122" t="str">
        <f t="shared" si="4"/>
        <v>JaylonMooreJAC</v>
      </c>
      <c r="O122" t="s">
        <v>830</v>
      </c>
      <c r="P122" t="s">
        <v>692</v>
      </c>
      <c r="Q122" t="s">
        <v>29</v>
      </c>
      <c r="R122">
        <v>16.8</v>
      </c>
      <c r="S122">
        <v>202.8</v>
      </c>
      <c r="T122">
        <v>1.3</v>
      </c>
      <c r="U122">
        <v>0</v>
      </c>
      <c r="V122">
        <v>0</v>
      </c>
      <c r="W122">
        <v>0</v>
      </c>
      <c r="X122">
        <v>0</v>
      </c>
      <c r="Y122">
        <v>28.2</v>
      </c>
      <c r="AA122" t="str">
        <f t="shared" si="5"/>
        <v>TyquanThorntonNE</v>
      </c>
      <c r="AB122" t="s">
        <v>884</v>
      </c>
      <c r="AC122" t="s">
        <v>885</v>
      </c>
      <c r="AD122" t="s">
        <v>30</v>
      </c>
      <c r="AE122">
        <v>17.8</v>
      </c>
      <c r="AF122">
        <v>210.9</v>
      </c>
      <c r="AG122">
        <v>1.4</v>
      </c>
      <c r="AH122">
        <v>0</v>
      </c>
      <c r="AI122">
        <v>0</v>
      </c>
      <c r="AJ122">
        <v>0</v>
      </c>
      <c r="AK122">
        <v>0.1</v>
      </c>
      <c r="AL122">
        <v>29.1</v>
      </c>
    </row>
    <row r="123" spans="1:38" x14ac:dyDescent="0.25">
      <c r="A123" t="str">
        <f t="shared" si="3"/>
        <v>ZachPascalPHI</v>
      </c>
      <c r="B123" t="s">
        <v>109</v>
      </c>
      <c r="C123" t="s">
        <v>823</v>
      </c>
      <c r="D123" t="s">
        <v>14</v>
      </c>
      <c r="E123">
        <v>17.2</v>
      </c>
      <c r="F123">
        <v>228.4</v>
      </c>
      <c r="G123">
        <v>1.4</v>
      </c>
      <c r="H123">
        <v>0</v>
      </c>
      <c r="I123">
        <v>0</v>
      </c>
      <c r="J123">
        <v>0</v>
      </c>
      <c r="K123">
        <v>0</v>
      </c>
      <c r="L123">
        <v>31.3</v>
      </c>
      <c r="N123" t="str">
        <f t="shared" si="4"/>
        <v>TrentSherfieldMIA</v>
      </c>
      <c r="O123" t="s">
        <v>833</v>
      </c>
      <c r="P123" t="s">
        <v>834</v>
      </c>
      <c r="Q123" t="s">
        <v>24</v>
      </c>
      <c r="R123">
        <v>16.2</v>
      </c>
      <c r="S123">
        <v>197.1</v>
      </c>
      <c r="T123">
        <v>1.4</v>
      </c>
      <c r="U123">
        <v>0</v>
      </c>
      <c r="V123">
        <v>0</v>
      </c>
      <c r="W123">
        <v>0</v>
      </c>
      <c r="X123">
        <v>0.1</v>
      </c>
      <c r="Y123">
        <v>28</v>
      </c>
      <c r="AA123" t="str">
        <f t="shared" si="5"/>
        <v>CalvinAustinPIT</v>
      </c>
      <c r="AB123" t="s">
        <v>862</v>
      </c>
      <c r="AC123" t="s">
        <v>288</v>
      </c>
      <c r="AD123" t="s">
        <v>37</v>
      </c>
      <c r="AE123">
        <v>20.100000000000001</v>
      </c>
      <c r="AF123">
        <v>224.7</v>
      </c>
      <c r="AG123">
        <v>1.1000000000000001</v>
      </c>
      <c r="AH123">
        <v>0</v>
      </c>
      <c r="AI123">
        <v>0</v>
      </c>
      <c r="AJ123">
        <v>0</v>
      </c>
      <c r="AK123">
        <v>0.1</v>
      </c>
      <c r="AL123">
        <v>28.7</v>
      </c>
    </row>
    <row r="124" spans="1:38" x14ac:dyDescent="0.25">
      <c r="A124" t="str">
        <f t="shared" si="3"/>
        <v>ChrisMooreHOU</v>
      </c>
      <c r="B124" t="s">
        <v>452</v>
      </c>
      <c r="C124" t="s">
        <v>692</v>
      </c>
      <c r="D124" t="s">
        <v>36</v>
      </c>
      <c r="E124">
        <v>21.2</v>
      </c>
      <c r="F124">
        <v>228.1</v>
      </c>
      <c r="G124">
        <v>1.4</v>
      </c>
      <c r="H124">
        <v>0</v>
      </c>
      <c r="I124">
        <v>0</v>
      </c>
      <c r="J124">
        <v>0</v>
      </c>
      <c r="K124">
        <v>0</v>
      </c>
      <c r="L124">
        <v>31.1</v>
      </c>
      <c r="N124" t="str">
        <f t="shared" si="4"/>
        <v>AnthonySchwartzCLE</v>
      </c>
      <c r="O124" t="s">
        <v>421</v>
      </c>
      <c r="P124" t="s">
        <v>810</v>
      </c>
      <c r="Q124" t="s">
        <v>39</v>
      </c>
      <c r="R124">
        <v>14.4</v>
      </c>
      <c r="S124">
        <v>183.3</v>
      </c>
      <c r="T124">
        <v>1</v>
      </c>
      <c r="U124">
        <v>4.4000000000000004</v>
      </c>
      <c r="V124">
        <v>27.1</v>
      </c>
      <c r="W124">
        <v>0.2</v>
      </c>
      <c r="X124">
        <v>0.1</v>
      </c>
      <c r="Y124">
        <v>27.9</v>
      </c>
      <c r="AA124" t="str">
        <f t="shared" si="5"/>
        <v>TrentSherfieldMIA</v>
      </c>
      <c r="AB124" t="s">
        <v>833</v>
      </c>
      <c r="AC124" t="s">
        <v>834</v>
      </c>
      <c r="AD124" t="s">
        <v>24</v>
      </c>
      <c r="AE124">
        <v>16.100000000000001</v>
      </c>
      <c r="AF124">
        <v>197.5</v>
      </c>
      <c r="AG124">
        <v>1.2</v>
      </c>
      <c r="AH124">
        <v>0</v>
      </c>
      <c r="AI124">
        <v>0</v>
      </c>
      <c r="AJ124">
        <v>0</v>
      </c>
      <c r="AK124">
        <v>0.1</v>
      </c>
      <c r="AL124">
        <v>26.8</v>
      </c>
    </row>
    <row r="125" spans="1:38" x14ac:dyDescent="0.25">
      <c r="A125" t="str">
        <f t="shared" si="3"/>
        <v>TerraceMarshallCAR</v>
      </c>
      <c r="B125" t="s">
        <v>824</v>
      </c>
      <c r="C125" t="s">
        <v>825</v>
      </c>
      <c r="D125" t="s">
        <v>38</v>
      </c>
      <c r="E125">
        <v>19.100000000000001</v>
      </c>
      <c r="F125">
        <v>226.6</v>
      </c>
      <c r="G125">
        <v>1.3</v>
      </c>
      <c r="H125">
        <v>0</v>
      </c>
      <c r="I125">
        <v>0</v>
      </c>
      <c r="J125">
        <v>0</v>
      </c>
      <c r="K125">
        <v>0</v>
      </c>
      <c r="L125">
        <v>30.5</v>
      </c>
      <c r="N125" t="str">
        <f t="shared" si="4"/>
        <v>EquanimeousSt.CHI</v>
      </c>
      <c r="O125" t="s">
        <v>806</v>
      </c>
      <c r="P125" t="s">
        <v>680</v>
      </c>
      <c r="Q125" t="s">
        <v>25</v>
      </c>
      <c r="R125">
        <v>14.9</v>
      </c>
      <c r="S125">
        <v>220</v>
      </c>
      <c r="T125">
        <v>0.9</v>
      </c>
      <c r="U125">
        <v>0</v>
      </c>
      <c r="V125">
        <v>0</v>
      </c>
      <c r="W125">
        <v>0</v>
      </c>
      <c r="X125">
        <v>0.1</v>
      </c>
      <c r="Y125">
        <v>27.5</v>
      </c>
      <c r="AA125" t="str">
        <f t="shared" si="5"/>
        <v>NoahBrownDAL</v>
      </c>
      <c r="AB125" t="s">
        <v>863</v>
      </c>
      <c r="AC125" t="s">
        <v>497</v>
      </c>
      <c r="AD125" t="s">
        <v>15</v>
      </c>
      <c r="AE125">
        <v>15.2</v>
      </c>
      <c r="AF125">
        <v>192.3</v>
      </c>
      <c r="AG125">
        <v>1.3</v>
      </c>
      <c r="AH125">
        <v>0</v>
      </c>
      <c r="AI125">
        <v>0</v>
      </c>
      <c r="AJ125">
        <v>0</v>
      </c>
      <c r="AK125">
        <v>0.1</v>
      </c>
      <c r="AL125">
        <v>26.5</v>
      </c>
    </row>
    <row r="126" spans="1:38" x14ac:dyDescent="0.25">
      <c r="A126" t="str">
        <f t="shared" si="3"/>
        <v>MarquezCallawayNO</v>
      </c>
      <c r="B126" t="s">
        <v>715</v>
      </c>
      <c r="C126" t="s">
        <v>826</v>
      </c>
      <c r="D126" t="s">
        <v>27</v>
      </c>
      <c r="E126">
        <v>13.3</v>
      </c>
      <c r="F126">
        <v>215.3</v>
      </c>
      <c r="G126">
        <v>1.3</v>
      </c>
      <c r="H126">
        <v>0</v>
      </c>
      <c r="I126">
        <v>0</v>
      </c>
      <c r="J126">
        <v>0</v>
      </c>
      <c r="K126">
        <v>0</v>
      </c>
      <c r="L126">
        <v>29.3</v>
      </c>
      <c r="N126" t="str">
        <f t="shared" si="4"/>
        <v>MarquezCallawayNO</v>
      </c>
      <c r="O126" t="s">
        <v>715</v>
      </c>
      <c r="P126" t="s">
        <v>826</v>
      </c>
      <c r="Q126" t="s">
        <v>27</v>
      </c>
      <c r="R126">
        <v>12.5</v>
      </c>
      <c r="S126">
        <v>199</v>
      </c>
      <c r="T126">
        <v>1.3</v>
      </c>
      <c r="U126">
        <v>0</v>
      </c>
      <c r="V126">
        <v>0</v>
      </c>
      <c r="W126">
        <v>0</v>
      </c>
      <c r="X126">
        <v>0</v>
      </c>
      <c r="Y126">
        <v>27.4</v>
      </c>
      <c r="AA126" t="str">
        <f t="shared" si="5"/>
        <v>TyronJohnsonLV</v>
      </c>
      <c r="AB126" t="s">
        <v>899</v>
      </c>
      <c r="AC126" t="s">
        <v>127</v>
      </c>
      <c r="AD126" t="s">
        <v>21</v>
      </c>
      <c r="AE126">
        <v>14.5</v>
      </c>
      <c r="AF126">
        <v>183</v>
      </c>
      <c r="AG126">
        <v>1.1000000000000001</v>
      </c>
      <c r="AH126">
        <v>0</v>
      </c>
      <c r="AI126">
        <v>0</v>
      </c>
      <c r="AJ126">
        <v>0</v>
      </c>
      <c r="AK126">
        <v>0.1</v>
      </c>
      <c r="AL126">
        <v>24.9</v>
      </c>
    </row>
    <row r="127" spans="1:38" x14ac:dyDescent="0.25">
      <c r="A127" t="str">
        <f t="shared" si="3"/>
        <v>MontrellWashingtonDEN</v>
      </c>
      <c r="B127" t="s">
        <v>827</v>
      </c>
      <c r="C127" t="s">
        <v>483</v>
      </c>
      <c r="D127" t="s">
        <v>23</v>
      </c>
      <c r="E127">
        <v>15.3</v>
      </c>
      <c r="F127">
        <v>215.2</v>
      </c>
      <c r="G127">
        <v>1.3</v>
      </c>
      <c r="H127">
        <v>0</v>
      </c>
      <c r="I127">
        <v>0</v>
      </c>
      <c r="J127">
        <v>0</v>
      </c>
      <c r="K127">
        <v>0</v>
      </c>
      <c r="L127">
        <v>29.2</v>
      </c>
      <c r="N127" t="str">
        <f t="shared" si="4"/>
        <v>NoahBrownDAL</v>
      </c>
      <c r="O127" t="s">
        <v>863</v>
      </c>
      <c r="P127" t="s">
        <v>497</v>
      </c>
      <c r="Q127" t="s">
        <v>15</v>
      </c>
      <c r="R127">
        <v>15.2</v>
      </c>
      <c r="S127">
        <v>192.3</v>
      </c>
      <c r="T127">
        <v>1.1000000000000001</v>
      </c>
      <c r="U127">
        <v>0</v>
      </c>
      <c r="V127">
        <v>0</v>
      </c>
      <c r="W127">
        <v>0</v>
      </c>
      <c r="X127">
        <v>0.1</v>
      </c>
      <c r="Y127">
        <v>25.9</v>
      </c>
      <c r="AA127" t="str">
        <f t="shared" si="5"/>
        <v>JalenReagorMIN</v>
      </c>
      <c r="AB127" t="s">
        <v>60</v>
      </c>
      <c r="AC127" t="s">
        <v>861</v>
      </c>
      <c r="AD127" t="s">
        <v>22</v>
      </c>
      <c r="AE127">
        <v>13.5</v>
      </c>
      <c r="AF127">
        <v>163.6</v>
      </c>
      <c r="AG127">
        <v>1.1000000000000001</v>
      </c>
      <c r="AH127">
        <v>2.1</v>
      </c>
      <c r="AI127">
        <v>11.4</v>
      </c>
      <c r="AJ127">
        <v>0.1</v>
      </c>
      <c r="AK127">
        <v>0.2</v>
      </c>
      <c r="AL127">
        <v>24.4</v>
      </c>
    </row>
    <row r="128" spans="1:38" x14ac:dyDescent="0.25">
      <c r="A128" t="str">
        <f t="shared" si="3"/>
        <v>DamiereByrdATL</v>
      </c>
      <c r="B128" t="s">
        <v>828</v>
      </c>
      <c r="C128" t="s">
        <v>829</v>
      </c>
      <c r="D128" t="s">
        <v>33</v>
      </c>
      <c r="E128">
        <v>16.600000000000001</v>
      </c>
      <c r="F128">
        <v>207.6</v>
      </c>
      <c r="G128">
        <v>1.3</v>
      </c>
      <c r="H128">
        <v>0</v>
      </c>
      <c r="I128">
        <v>0</v>
      </c>
      <c r="J128">
        <v>0</v>
      </c>
      <c r="K128">
        <v>0</v>
      </c>
      <c r="L128">
        <v>28.4</v>
      </c>
      <c r="N128" t="str">
        <f t="shared" si="4"/>
        <v>MarquiseGoodwinSEA</v>
      </c>
      <c r="O128" t="s">
        <v>711</v>
      </c>
      <c r="P128" t="s">
        <v>835</v>
      </c>
      <c r="Q128" t="s">
        <v>35</v>
      </c>
      <c r="R128">
        <v>13.7</v>
      </c>
      <c r="S128">
        <v>182.8</v>
      </c>
      <c r="T128">
        <v>0.9</v>
      </c>
      <c r="U128">
        <v>2</v>
      </c>
      <c r="V128">
        <v>11.4</v>
      </c>
      <c r="W128">
        <v>0.1</v>
      </c>
      <c r="X128">
        <v>0.1</v>
      </c>
      <c r="Y128">
        <v>25.5</v>
      </c>
      <c r="AA128" t="str">
        <f t="shared" si="5"/>
        <v>RashardHigginsCAR</v>
      </c>
      <c r="AB128" t="s">
        <v>900</v>
      </c>
      <c r="AC128" t="s">
        <v>671</v>
      </c>
      <c r="AD128" t="s">
        <v>38</v>
      </c>
      <c r="AE128">
        <v>17.100000000000001</v>
      </c>
      <c r="AF128">
        <v>197.1</v>
      </c>
      <c r="AG128">
        <v>0.8</v>
      </c>
      <c r="AH128">
        <v>0</v>
      </c>
      <c r="AI128">
        <v>0</v>
      </c>
      <c r="AJ128">
        <v>0</v>
      </c>
      <c r="AK128">
        <v>0.2</v>
      </c>
      <c r="AL128">
        <v>24.1</v>
      </c>
    </row>
    <row r="129" spans="1:38" x14ac:dyDescent="0.25">
      <c r="A129" t="str">
        <f t="shared" si="3"/>
        <v>JaylonMooreJAC</v>
      </c>
      <c r="B129" t="s">
        <v>830</v>
      </c>
      <c r="C129" t="s">
        <v>692</v>
      </c>
      <c r="D129" t="s">
        <v>29</v>
      </c>
      <c r="E129">
        <v>16.8</v>
      </c>
      <c r="F129">
        <v>202.8</v>
      </c>
      <c r="G129">
        <v>1.3</v>
      </c>
      <c r="H129">
        <v>0</v>
      </c>
      <c r="I129">
        <v>0</v>
      </c>
      <c r="J129">
        <v>0</v>
      </c>
      <c r="K129">
        <v>0</v>
      </c>
      <c r="L129">
        <v>28.2</v>
      </c>
      <c r="N129" t="str">
        <f t="shared" si="4"/>
        <v>MontrellWashingtonDEN</v>
      </c>
      <c r="O129" t="s">
        <v>827</v>
      </c>
      <c r="P129" t="s">
        <v>483</v>
      </c>
      <c r="Q129" t="s">
        <v>23</v>
      </c>
      <c r="R129">
        <v>13.8</v>
      </c>
      <c r="S129">
        <v>179</v>
      </c>
      <c r="T129">
        <v>1.3</v>
      </c>
      <c r="U129">
        <v>0</v>
      </c>
      <c r="V129">
        <v>0</v>
      </c>
      <c r="W129">
        <v>0</v>
      </c>
      <c r="X129">
        <v>0</v>
      </c>
      <c r="Y129">
        <v>25.4</v>
      </c>
      <c r="AA129" t="str">
        <f t="shared" si="5"/>
        <v>MarquiseGoodwinSEA</v>
      </c>
      <c r="AB129" t="s">
        <v>711</v>
      </c>
      <c r="AC129" t="s">
        <v>835</v>
      </c>
      <c r="AD129" t="s">
        <v>35</v>
      </c>
      <c r="AE129">
        <v>15</v>
      </c>
      <c r="AF129">
        <v>178.2</v>
      </c>
      <c r="AG129">
        <v>0.9</v>
      </c>
      <c r="AH129">
        <v>1</v>
      </c>
      <c r="AI129">
        <v>5.7</v>
      </c>
      <c r="AJ129">
        <v>0</v>
      </c>
      <c r="AK129">
        <v>0.1</v>
      </c>
      <c r="AL129">
        <v>23.7</v>
      </c>
    </row>
    <row r="130" spans="1:38" x14ac:dyDescent="0.25">
      <c r="A130" t="str">
        <f t="shared" si="3"/>
        <v>Ray-RayMcCloudSF</v>
      </c>
      <c r="B130" t="s">
        <v>831</v>
      </c>
      <c r="C130" t="s">
        <v>832</v>
      </c>
      <c r="D130" t="s">
        <v>18</v>
      </c>
      <c r="E130">
        <v>15.1</v>
      </c>
      <c r="F130">
        <v>210.2</v>
      </c>
      <c r="G130">
        <v>0.8</v>
      </c>
      <c r="H130">
        <v>0</v>
      </c>
      <c r="I130">
        <v>0</v>
      </c>
      <c r="J130">
        <v>0</v>
      </c>
      <c r="K130">
        <v>0</v>
      </c>
      <c r="L130">
        <v>25.9</v>
      </c>
      <c r="N130" t="str">
        <f t="shared" si="4"/>
        <v>JalenReagorMIN</v>
      </c>
      <c r="O130" t="s">
        <v>60</v>
      </c>
      <c r="P130" t="s">
        <v>861</v>
      </c>
      <c r="Q130" t="s">
        <v>22</v>
      </c>
      <c r="R130">
        <v>14.7</v>
      </c>
      <c r="S130">
        <v>159.30000000000001</v>
      </c>
      <c r="T130">
        <v>1.1000000000000001</v>
      </c>
      <c r="U130">
        <v>4.2</v>
      </c>
      <c r="V130">
        <v>22.9</v>
      </c>
      <c r="W130">
        <v>0.2</v>
      </c>
      <c r="X130">
        <v>0.1</v>
      </c>
      <c r="Y130">
        <v>25.3</v>
      </c>
      <c r="AA130" t="str">
        <f t="shared" si="5"/>
        <v>AshtonDulinIND</v>
      </c>
      <c r="AB130" t="s">
        <v>868</v>
      </c>
      <c r="AC130" t="s">
        <v>869</v>
      </c>
      <c r="AD130" t="s">
        <v>31</v>
      </c>
      <c r="AE130">
        <v>12.1</v>
      </c>
      <c r="AF130">
        <v>153.5</v>
      </c>
      <c r="AG130">
        <v>1.1000000000000001</v>
      </c>
      <c r="AH130">
        <v>2.2000000000000002</v>
      </c>
      <c r="AI130">
        <v>14.4</v>
      </c>
      <c r="AJ130">
        <v>0.1</v>
      </c>
      <c r="AK130">
        <v>0.1</v>
      </c>
      <c r="AL130">
        <v>23.5</v>
      </c>
    </row>
    <row r="131" spans="1:38" x14ac:dyDescent="0.25">
      <c r="A131" t="str">
        <f t="shared" ref="A131:A174" si="6">B131&amp;C131&amp;D131</f>
        <v>TrentSherfieldMIA</v>
      </c>
      <c r="B131" t="s">
        <v>833</v>
      </c>
      <c r="C131" t="s">
        <v>834</v>
      </c>
      <c r="D131" t="s">
        <v>24</v>
      </c>
      <c r="E131">
        <v>16</v>
      </c>
      <c r="F131">
        <v>198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25.8</v>
      </c>
      <c r="N131" t="str">
        <f t="shared" ref="N131:N194" si="7">O131&amp;P131&amp;Q131</f>
        <v>KekeCouteeIND</v>
      </c>
      <c r="O131" t="s">
        <v>836</v>
      </c>
      <c r="P131" t="s">
        <v>837</v>
      </c>
      <c r="Q131" t="s">
        <v>31</v>
      </c>
      <c r="R131">
        <v>12.3</v>
      </c>
      <c r="S131">
        <v>184.3</v>
      </c>
      <c r="T131">
        <v>1.1000000000000001</v>
      </c>
      <c r="U131">
        <v>0</v>
      </c>
      <c r="V131">
        <v>0</v>
      </c>
      <c r="W131">
        <v>0</v>
      </c>
      <c r="X131">
        <v>0</v>
      </c>
      <c r="Y131">
        <v>24.9</v>
      </c>
      <c r="AA131" t="str">
        <f t="shared" si="5"/>
        <v>AntoineWesleyARI</v>
      </c>
      <c r="AB131" t="s">
        <v>819</v>
      </c>
      <c r="AC131" t="s">
        <v>820</v>
      </c>
      <c r="AD131" t="s">
        <v>11</v>
      </c>
      <c r="AE131">
        <v>11.6</v>
      </c>
      <c r="AF131">
        <v>149.80000000000001</v>
      </c>
      <c r="AG131">
        <v>1.3</v>
      </c>
      <c r="AH131">
        <v>0</v>
      </c>
      <c r="AI131">
        <v>0</v>
      </c>
      <c r="AJ131">
        <v>0</v>
      </c>
      <c r="AK131">
        <v>0.1</v>
      </c>
      <c r="AL131">
        <v>22.8</v>
      </c>
    </row>
    <row r="132" spans="1:38" x14ac:dyDescent="0.25">
      <c r="A132" t="str">
        <f t="shared" si="6"/>
        <v>MarquiseGoodwinSEA</v>
      </c>
      <c r="B132" t="s">
        <v>711</v>
      </c>
      <c r="C132" t="s">
        <v>835</v>
      </c>
      <c r="D132" t="s">
        <v>35</v>
      </c>
      <c r="E132">
        <v>16.600000000000001</v>
      </c>
      <c r="F132">
        <v>190.6</v>
      </c>
      <c r="G132">
        <v>1.1000000000000001</v>
      </c>
      <c r="H132">
        <v>0</v>
      </c>
      <c r="I132">
        <v>0</v>
      </c>
      <c r="J132">
        <v>0</v>
      </c>
      <c r="K132">
        <v>0</v>
      </c>
      <c r="L132">
        <v>25.4</v>
      </c>
      <c r="N132" t="str">
        <f t="shared" si="7"/>
        <v>TyronJohnsonLV</v>
      </c>
      <c r="O132" t="s">
        <v>899</v>
      </c>
      <c r="P132" t="s">
        <v>127</v>
      </c>
      <c r="Q132" t="s">
        <v>21</v>
      </c>
      <c r="R132">
        <v>14.5</v>
      </c>
      <c r="S132">
        <v>183</v>
      </c>
      <c r="T132">
        <v>1.1000000000000001</v>
      </c>
      <c r="U132">
        <v>0</v>
      </c>
      <c r="V132">
        <v>0</v>
      </c>
      <c r="W132">
        <v>0</v>
      </c>
      <c r="X132">
        <v>0.1</v>
      </c>
      <c r="Y132">
        <v>24.9</v>
      </c>
      <c r="AA132" t="str">
        <f t="shared" ref="AA132:AA186" si="8">AB132&amp;AC132&amp;AD132</f>
        <v>BenSkowronekLAR</v>
      </c>
      <c r="AB132" t="s">
        <v>821</v>
      </c>
      <c r="AC132" t="s">
        <v>822</v>
      </c>
      <c r="AD132" t="s">
        <v>17</v>
      </c>
      <c r="AE132">
        <v>11.6</v>
      </c>
      <c r="AF132">
        <v>146.80000000000001</v>
      </c>
      <c r="AG132">
        <v>1.3</v>
      </c>
      <c r="AH132">
        <v>0</v>
      </c>
      <c r="AI132">
        <v>0</v>
      </c>
      <c r="AJ132">
        <v>0</v>
      </c>
      <c r="AK132">
        <v>0.1</v>
      </c>
      <c r="AL132">
        <v>22.5</v>
      </c>
    </row>
    <row r="133" spans="1:38" x14ac:dyDescent="0.25">
      <c r="A133" t="str">
        <f t="shared" si="6"/>
        <v>KekeCouteeIND</v>
      </c>
      <c r="B133" t="s">
        <v>836</v>
      </c>
      <c r="C133" t="s">
        <v>837</v>
      </c>
      <c r="D133" t="s">
        <v>31</v>
      </c>
      <c r="E133">
        <v>12.3</v>
      </c>
      <c r="F133">
        <v>184.3</v>
      </c>
      <c r="G133">
        <v>1.1000000000000001</v>
      </c>
      <c r="H133">
        <v>0</v>
      </c>
      <c r="I133">
        <v>0</v>
      </c>
      <c r="J133">
        <v>0</v>
      </c>
      <c r="K133">
        <v>0</v>
      </c>
      <c r="L133">
        <v>24.9</v>
      </c>
      <c r="N133" t="str">
        <f t="shared" si="7"/>
        <v>CalvinAustinPIT</v>
      </c>
      <c r="O133" t="s">
        <v>862</v>
      </c>
      <c r="P133" t="s">
        <v>288</v>
      </c>
      <c r="Q133" t="s">
        <v>37</v>
      </c>
      <c r="R133">
        <v>16.3</v>
      </c>
      <c r="S133">
        <v>185</v>
      </c>
      <c r="T133">
        <v>1</v>
      </c>
      <c r="U133">
        <v>0</v>
      </c>
      <c r="V133">
        <v>0</v>
      </c>
      <c r="W133">
        <v>0</v>
      </c>
      <c r="X133">
        <v>0.1</v>
      </c>
      <c r="Y133">
        <v>24.4</v>
      </c>
      <c r="AA133" t="str">
        <f t="shared" si="8"/>
        <v>MontrellWashingtonDEN</v>
      </c>
      <c r="AB133" t="s">
        <v>827</v>
      </c>
      <c r="AC133" t="s">
        <v>483</v>
      </c>
      <c r="AD133" t="s">
        <v>23</v>
      </c>
      <c r="AE133">
        <v>12.3</v>
      </c>
      <c r="AF133">
        <v>142.80000000000001</v>
      </c>
      <c r="AG133">
        <v>1.2</v>
      </c>
      <c r="AH133">
        <v>0</v>
      </c>
      <c r="AI133">
        <v>0</v>
      </c>
      <c r="AJ133">
        <v>0</v>
      </c>
      <c r="AK133">
        <v>0.1</v>
      </c>
      <c r="AL133">
        <v>21.5</v>
      </c>
    </row>
    <row r="134" spans="1:38" x14ac:dyDescent="0.25">
      <c r="A134" t="str">
        <f t="shared" si="6"/>
        <v>TutuAtwellLAR</v>
      </c>
      <c r="B134" t="s">
        <v>838</v>
      </c>
      <c r="C134" t="s">
        <v>839</v>
      </c>
      <c r="D134" t="s">
        <v>17</v>
      </c>
      <c r="E134">
        <v>14</v>
      </c>
      <c r="F134">
        <v>188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24.8</v>
      </c>
      <c r="N134" t="str">
        <f t="shared" si="7"/>
        <v>RashardHigginsCAR</v>
      </c>
      <c r="O134" t="s">
        <v>900</v>
      </c>
      <c r="P134" t="s">
        <v>671</v>
      </c>
      <c r="Q134" t="s">
        <v>38</v>
      </c>
      <c r="R134">
        <v>17.100000000000001</v>
      </c>
      <c r="S134">
        <v>197.1</v>
      </c>
      <c r="T134">
        <v>0.8</v>
      </c>
      <c r="U134">
        <v>0</v>
      </c>
      <c r="V134">
        <v>0</v>
      </c>
      <c r="W134">
        <v>0</v>
      </c>
      <c r="X134">
        <v>0.2</v>
      </c>
      <c r="Y134">
        <v>24.1</v>
      </c>
      <c r="AA134" t="str">
        <f t="shared" si="8"/>
        <v>JustinWatsonKC</v>
      </c>
      <c r="AB134" t="s">
        <v>58</v>
      </c>
      <c r="AC134" t="s">
        <v>111</v>
      </c>
      <c r="AD134" t="s">
        <v>10</v>
      </c>
      <c r="AE134">
        <v>12.3</v>
      </c>
      <c r="AF134">
        <v>136.1</v>
      </c>
      <c r="AG134">
        <v>1.3</v>
      </c>
      <c r="AH134">
        <v>0</v>
      </c>
      <c r="AI134">
        <v>0</v>
      </c>
      <c r="AJ134">
        <v>0</v>
      </c>
      <c r="AK134">
        <v>0.1</v>
      </c>
      <c r="AL134">
        <v>21.2</v>
      </c>
    </row>
    <row r="135" spans="1:38" x14ac:dyDescent="0.25">
      <c r="A135" t="str">
        <f t="shared" si="6"/>
        <v>JamalAgnewJAC</v>
      </c>
      <c r="B135" t="s">
        <v>840</v>
      </c>
      <c r="C135" t="s">
        <v>841</v>
      </c>
      <c r="D135" t="s">
        <v>29</v>
      </c>
      <c r="E135">
        <v>17.5</v>
      </c>
      <c r="F135">
        <v>199.2</v>
      </c>
      <c r="G135">
        <v>0.8</v>
      </c>
      <c r="H135">
        <v>0</v>
      </c>
      <c r="I135">
        <v>0</v>
      </c>
      <c r="J135">
        <v>0</v>
      </c>
      <c r="K135">
        <v>0.1</v>
      </c>
      <c r="L135">
        <v>24.5</v>
      </c>
      <c r="N135" t="str">
        <f t="shared" si="7"/>
        <v>ShiSmithCAR</v>
      </c>
      <c r="O135" t="s">
        <v>875</v>
      </c>
      <c r="P135" t="s">
        <v>100</v>
      </c>
      <c r="Q135" t="s">
        <v>38</v>
      </c>
      <c r="R135">
        <v>14.9</v>
      </c>
      <c r="S135">
        <v>186.3</v>
      </c>
      <c r="T135">
        <v>0.9</v>
      </c>
      <c r="U135">
        <v>0</v>
      </c>
      <c r="V135">
        <v>0</v>
      </c>
      <c r="W135">
        <v>0</v>
      </c>
      <c r="X135">
        <v>0.1</v>
      </c>
      <c r="Y135">
        <v>24.1</v>
      </c>
      <c r="AA135" t="str">
        <f t="shared" si="8"/>
        <v>DarekeYoungSEA</v>
      </c>
      <c r="AB135" t="s">
        <v>879</v>
      </c>
      <c r="AC135" t="s">
        <v>880</v>
      </c>
      <c r="AD135" t="s">
        <v>35</v>
      </c>
      <c r="AE135">
        <v>13.7</v>
      </c>
      <c r="AF135">
        <v>156.80000000000001</v>
      </c>
      <c r="AG135">
        <v>0.9</v>
      </c>
      <c r="AH135">
        <v>0</v>
      </c>
      <c r="AI135">
        <v>0</v>
      </c>
      <c r="AJ135">
        <v>0</v>
      </c>
      <c r="AK135">
        <v>0.1</v>
      </c>
      <c r="AL135">
        <v>20.9</v>
      </c>
    </row>
    <row r="136" spans="1:38" x14ac:dyDescent="0.25">
      <c r="A136" t="str">
        <f t="shared" si="6"/>
        <v>MilesBoykinPIT</v>
      </c>
      <c r="B136" t="s">
        <v>324</v>
      </c>
      <c r="C136" t="s">
        <v>842</v>
      </c>
      <c r="D136" t="s">
        <v>37</v>
      </c>
      <c r="E136">
        <v>14</v>
      </c>
      <c r="F136">
        <v>178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23.8</v>
      </c>
      <c r="N136" t="str">
        <f t="shared" si="7"/>
        <v>KhalilShakirBUF</v>
      </c>
      <c r="O136" t="s">
        <v>378</v>
      </c>
      <c r="P136" t="s">
        <v>843</v>
      </c>
      <c r="Q136" t="s">
        <v>9</v>
      </c>
      <c r="R136">
        <v>12.3</v>
      </c>
      <c r="S136">
        <v>151.6</v>
      </c>
      <c r="T136">
        <v>1.1000000000000001</v>
      </c>
      <c r="U136">
        <v>2</v>
      </c>
      <c r="V136">
        <v>12.1</v>
      </c>
      <c r="W136">
        <v>0.1</v>
      </c>
      <c r="X136">
        <v>0</v>
      </c>
      <c r="Y136">
        <v>23.2</v>
      </c>
      <c r="AA136" t="str">
        <f t="shared" si="8"/>
        <v>MarquezCallawayNO</v>
      </c>
      <c r="AB136" t="s">
        <v>715</v>
      </c>
      <c r="AC136" t="s">
        <v>826</v>
      </c>
      <c r="AD136" t="s">
        <v>27</v>
      </c>
      <c r="AE136">
        <v>11.3</v>
      </c>
      <c r="AF136">
        <v>150.69999999999999</v>
      </c>
      <c r="AG136">
        <v>1</v>
      </c>
      <c r="AH136">
        <v>0</v>
      </c>
      <c r="AI136">
        <v>0</v>
      </c>
      <c r="AJ136">
        <v>0</v>
      </c>
      <c r="AK136">
        <v>0.1</v>
      </c>
      <c r="AL136">
        <v>20.8</v>
      </c>
    </row>
    <row r="137" spans="1:38" x14ac:dyDescent="0.25">
      <c r="A137" t="str">
        <f t="shared" si="6"/>
        <v>KhalilShakirBUF</v>
      </c>
      <c r="B137" t="s">
        <v>378</v>
      </c>
      <c r="C137" t="s">
        <v>843</v>
      </c>
      <c r="D137" t="s">
        <v>9</v>
      </c>
      <c r="E137">
        <v>13.6</v>
      </c>
      <c r="F137">
        <v>160.69999999999999</v>
      </c>
      <c r="G137">
        <v>1.3</v>
      </c>
      <c r="H137">
        <v>0</v>
      </c>
      <c r="I137">
        <v>0</v>
      </c>
      <c r="J137">
        <v>0</v>
      </c>
      <c r="K137">
        <v>0</v>
      </c>
      <c r="L137">
        <v>23.7</v>
      </c>
      <c r="N137" t="str">
        <f t="shared" si="7"/>
        <v>ChrisConleyHOU</v>
      </c>
      <c r="O137" t="s">
        <v>452</v>
      </c>
      <c r="P137" t="s">
        <v>848</v>
      </c>
      <c r="Q137" t="s">
        <v>36</v>
      </c>
      <c r="R137">
        <v>12.9</v>
      </c>
      <c r="S137">
        <v>169.4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23.1</v>
      </c>
      <c r="AA137" t="str">
        <f t="shared" si="8"/>
        <v>DeonteHartyNO</v>
      </c>
      <c r="AB137" t="s">
        <v>844</v>
      </c>
      <c r="AC137" t="s">
        <v>845</v>
      </c>
      <c r="AD137" t="s">
        <v>27</v>
      </c>
      <c r="AE137">
        <v>7.8</v>
      </c>
      <c r="AF137">
        <v>103.4</v>
      </c>
      <c r="AG137">
        <v>0.8</v>
      </c>
      <c r="AH137">
        <v>6.4</v>
      </c>
      <c r="AI137">
        <v>45</v>
      </c>
      <c r="AJ137">
        <v>0.2</v>
      </c>
      <c r="AK137">
        <v>0.1</v>
      </c>
      <c r="AL137">
        <v>20.3</v>
      </c>
    </row>
    <row r="138" spans="1:38" x14ac:dyDescent="0.25">
      <c r="A138" t="str">
        <f t="shared" si="6"/>
        <v>DeonteHartyNO</v>
      </c>
      <c r="B138" t="s">
        <v>844</v>
      </c>
      <c r="C138" t="s">
        <v>845</v>
      </c>
      <c r="D138" t="s">
        <v>27</v>
      </c>
      <c r="E138">
        <v>9.6999999999999993</v>
      </c>
      <c r="F138">
        <v>140.9</v>
      </c>
      <c r="G138">
        <v>1</v>
      </c>
      <c r="H138">
        <v>4</v>
      </c>
      <c r="I138">
        <v>33</v>
      </c>
      <c r="J138">
        <v>0</v>
      </c>
      <c r="K138">
        <v>0</v>
      </c>
      <c r="L138">
        <v>23.6</v>
      </c>
      <c r="N138" t="str">
        <f t="shared" si="7"/>
        <v>DariusSlaytonNYG</v>
      </c>
      <c r="O138" t="s">
        <v>808</v>
      </c>
      <c r="P138" t="s">
        <v>809</v>
      </c>
      <c r="Q138" t="s">
        <v>28</v>
      </c>
      <c r="R138">
        <v>13.4</v>
      </c>
      <c r="S138">
        <v>182.9</v>
      </c>
      <c r="T138">
        <v>0.8</v>
      </c>
      <c r="U138">
        <v>0</v>
      </c>
      <c r="V138">
        <v>0</v>
      </c>
      <c r="W138">
        <v>0</v>
      </c>
      <c r="X138">
        <v>0</v>
      </c>
      <c r="Y138">
        <v>23</v>
      </c>
      <c r="AA138" t="str">
        <f t="shared" si="8"/>
        <v>BreshadPerrimanTB</v>
      </c>
      <c r="AB138" t="s">
        <v>857</v>
      </c>
      <c r="AC138" t="s">
        <v>858</v>
      </c>
      <c r="AD138" t="s">
        <v>16</v>
      </c>
      <c r="AE138">
        <v>9</v>
      </c>
      <c r="AF138">
        <v>133.6</v>
      </c>
      <c r="AG138">
        <v>0.9</v>
      </c>
      <c r="AH138">
        <v>0</v>
      </c>
      <c r="AI138">
        <v>0</v>
      </c>
      <c r="AJ138">
        <v>0</v>
      </c>
      <c r="AK138">
        <v>0</v>
      </c>
      <c r="AL138">
        <v>18.899999999999999</v>
      </c>
    </row>
    <row r="139" spans="1:38" x14ac:dyDescent="0.25">
      <c r="A139" t="str">
        <f t="shared" si="6"/>
        <v>DannyGraySF</v>
      </c>
      <c r="B139" t="s">
        <v>846</v>
      </c>
      <c r="C139" t="s">
        <v>847</v>
      </c>
      <c r="D139" t="s">
        <v>18</v>
      </c>
      <c r="E139">
        <v>13.6</v>
      </c>
      <c r="F139">
        <v>175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23.4</v>
      </c>
      <c r="N139" t="str">
        <f t="shared" si="7"/>
        <v>ZachPascalPHI</v>
      </c>
      <c r="O139" t="s">
        <v>109</v>
      </c>
      <c r="P139" t="s">
        <v>823</v>
      </c>
      <c r="Q139" t="s">
        <v>14</v>
      </c>
      <c r="R139">
        <v>11.6</v>
      </c>
      <c r="S139">
        <v>159.19999999999999</v>
      </c>
      <c r="T139">
        <v>1.1000000000000001</v>
      </c>
      <c r="U139">
        <v>0</v>
      </c>
      <c r="V139">
        <v>0</v>
      </c>
      <c r="W139">
        <v>0</v>
      </c>
      <c r="X139">
        <v>0</v>
      </c>
      <c r="Y139">
        <v>22.5</v>
      </c>
      <c r="AA139" t="str">
        <f t="shared" si="8"/>
        <v>DJTurnerLV</v>
      </c>
      <c r="AB139" t="s">
        <v>691</v>
      </c>
      <c r="AC139" t="s">
        <v>854</v>
      </c>
      <c r="AD139" t="s">
        <v>21</v>
      </c>
      <c r="AE139">
        <v>10.9</v>
      </c>
      <c r="AF139">
        <v>130.30000000000001</v>
      </c>
      <c r="AG139">
        <v>0.9</v>
      </c>
      <c r="AH139">
        <v>0</v>
      </c>
      <c r="AI139">
        <v>0</v>
      </c>
      <c r="AJ139">
        <v>0</v>
      </c>
      <c r="AK139">
        <v>0.1</v>
      </c>
      <c r="AL139">
        <v>18.5</v>
      </c>
    </row>
    <row r="140" spans="1:38" x14ac:dyDescent="0.25">
      <c r="A140" t="str">
        <f t="shared" si="6"/>
        <v>ChrisConleyHOU</v>
      </c>
      <c r="B140" t="s">
        <v>452</v>
      </c>
      <c r="C140" t="s">
        <v>848</v>
      </c>
      <c r="D140" t="s">
        <v>36</v>
      </c>
      <c r="E140">
        <v>12.9</v>
      </c>
      <c r="F140">
        <v>169.4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23.1</v>
      </c>
      <c r="N140" t="str">
        <f t="shared" si="7"/>
        <v>AshtonDulinIND</v>
      </c>
      <c r="O140" t="s">
        <v>868</v>
      </c>
      <c r="P140" t="s">
        <v>869</v>
      </c>
      <c r="Q140" t="s">
        <v>31</v>
      </c>
      <c r="R140">
        <v>9.6999999999999993</v>
      </c>
      <c r="S140">
        <v>132</v>
      </c>
      <c r="T140">
        <v>0.9</v>
      </c>
      <c r="U140">
        <v>4.5</v>
      </c>
      <c r="V140">
        <v>28.8</v>
      </c>
      <c r="W140">
        <v>0.2</v>
      </c>
      <c r="X140">
        <v>0.1</v>
      </c>
      <c r="Y140">
        <v>22.3</v>
      </c>
      <c r="AA140" t="str">
        <f t="shared" si="8"/>
        <v>AmariRodgersGB</v>
      </c>
      <c r="AB140" t="s">
        <v>687</v>
      </c>
      <c r="AC140" t="s">
        <v>71</v>
      </c>
      <c r="AD140" t="s">
        <v>19</v>
      </c>
      <c r="AE140">
        <v>10.199999999999999</v>
      </c>
      <c r="AF140">
        <v>121.7</v>
      </c>
      <c r="AG140">
        <v>1</v>
      </c>
      <c r="AH140">
        <v>0</v>
      </c>
      <c r="AI140">
        <v>0</v>
      </c>
      <c r="AJ140">
        <v>0</v>
      </c>
      <c r="AK140">
        <v>0.1</v>
      </c>
      <c r="AL140">
        <v>18.3</v>
      </c>
    </row>
    <row r="141" spans="1:38" x14ac:dyDescent="0.25">
      <c r="A141" t="str">
        <f t="shared" si="6"/>
        <v>KhaDarelHodgeATL</v>
      </c>
      <c r="B141" t="s">
        <v>849</v>
      </c>
      <c r="C141" t="s">
        <v>850</v>
      </c>
      <c r="D141" t="s">
        <v>33</v>
      </c>
      <c r="E141">
        <v>10.5</v>
      </c>
      <c r="F141">
        <v>171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23</v>
      </c>
      <c r="N141" t="str">
        <f t="shared" si="7"/>
        <v>CamSimsWAS</v>
      </c>
      <c r="O141" t="s">
        <v>318</v>
      </c>
      <c r="P141" t="s">
        <v>807</v>
      </c>
      <c r="Q141" t="s">
        <v>32</v>
      </c>
      <c r="R141">
        <v>11.4</v>
      </c>
      <c r="S141">
        <v>163.1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22</v>
      </c>
      <c r="AA141" t="str">
        <f t="shared" si="8"/>
        <v>KalifRaymondDET</v>
      </c>
      <c r="AB141" t="s">
        <v>817</v>
      </c>
      <c r="AC141" t="s">
        <v>818</v>
      </c>
      <c r="AD141" t="s">
        <v>34</v>
      </c>
      <c r="AE141">
        <v>11.3</v>
      </c>
      <c r="AF141">
        <v>120.7</v>
      </c>
      <c r="AG141">
        <v>0.9</v>
      </c>
      <c r="AH141">
        <v>1.3</v>
      </c>
      <c r="AI141">
        <v>7.8</v>
      </c>
      <c r="AJ141">
        <v>0.1</v>
      </c>
      <c r="AK141">
        <v>0.1</v>
      </c>
      <c r="AL141">
        <v>18.2</v>
      </c>
    </row>
    <row r="142" spans="1:38" x14ac:dyDescent="0.25">
      <c r="A142" t="str">
        <f t="shared" si="6"/>
        <v>DenzelMimsNYJ</v>
      </c>
      <c r="B142" t="s">
        <v>851</v>
      </c>
      <c r="C142" t="s">
        <v>852</v>
      </c>
      <c r="D142" t="s">
        <v>40</v>
      </c>
      <c r="E142">
        <v>12.1</v>
      </c>
      <c r="F142">
        <v>177.6</v>
      </c>
      <c r="G142">
        <v>0.8</v>
      </c>
      <c r="H142">
        <v>0</v>
      </c>
      <c r="I142">
        <v>0</v>
      </c>
      <c r="J142">
        <v>0</v>
      </c>
      <c r="K142">
        <v>0</v>
      </c>
      <c r="L142">
        <v>22.5</v>
      </c>
      <c r="N142" t="str">
        <f t="shared" si="7"/>
        <v>QuintezCephusDET</v>
      </c>
      <c r="O142" t="s">
        <v>811</v>
      </c>
      <c r="P142" t="s">
        <v>812</v>
      </c>
      <c r="Q142" t="s">
        <v>34</v>
      </c>
      <c r="R142">
        <v>11.1</v>
      </c>
      <c r="S142">
        <v>156</v>
      </c>
      <c r="T142">
        <v>1.1000000000000001</v>
      </c>
      <c r="U142">
        <v>0</v>
      </c>
      <c r="V142">
        <v>0</v>
      </c>
      <c r="W142">
        <v>0</v>
      </c>
      <c r="X142">
        <v>0</v>
      </c>
      <c r="Y142">
        <v>21.9</v>
      </c>
      <c r="AA142" t="str">
        <f t="shared" si="8"/>
        <v>JalenNailorMIN</v>
      </c>
      <c r="AB142" t="s">
        <v>60</v>
      </c>
      <c r="AC142" t="s">
        <v>878</v>
      </c>
      <c r="AD142" t="s">
        <v>22</v>
      </c>
      <c r="AE142">
        <v>10.6</v>
      </c>
      <c r="AF142">
        <v>124.6</v>
      </c>
      <c r="AG142">
        <v>1</v>
      </c>
      <c r="AH142">
        <v>0</v>
      </c>
      <c r="AI142">
        <v>0</v>
      </c>
      <c r="AJ142">
        <v>0</v>
      </c>
      <c r="AK142">
        <v>0.1</v>
      </c>
      <c r="AL142">
        <v>18</v>
      </c>
    </row>
    <row r="143" spans="1:38" x14ac:dyDescent="0.25">
      <c r="A143" t="str">
        <f t="shared" si="6"/>
        <v>KylePhilipsTEN</v>
      </c>
      <c r="B143" t="s">
        <v>192</v>
      </c>
      <c r="C143" t="s">
        <v>853</v>
      </c>
      <c r="D143" t="s">
        <v>26</v>
      </c>
      <c r="E143">
        <v>13.1</v>
      </c>
      <c r="F143">
        <v>166.3</v>
      </c>
      <c r="G143">
        <v>0.9</v>
      </c>
      <c r="H143">
        <v>0</v>
      </c>
      <c r="I143">
        <v>0</v>
      </c>
      <c r="J143">
        <v>0</v>
      </c>
      <c r="K143">
        <v>0</v>
      </c>
      <c r="L143">
        <v>22</v>
      </c>
      <c r="N143" t="str">
        <f t="shared" si="7"/>
        <v>AntoineWesleyARI</v>
      </c>
      <c r="O143" t="s">
        <v>819</v>
      </c>
      <c r="P143" t="s">
        <v>820</v>
      </c>
      <c r="Q143" t="s">
        <v>11</v>
      </c>
      <c r="R143">
        <v>13.1</v>
      </c>
      <c r="S143">
        <v>161.30000000000001</v>
      </c>
      <c r="T143">
        <v>0.9</v>
      </c>
      <c r="U143">
        <v>0</v>
      </c>
      <c r="V143">
        <v>0</v>
      </c>
      <c r="W143">
        <v>0</v>
      </c>
      <c r="X143">
        <v>0</v>
      </c>
      <c r="Y143">
        <v>21.7</v>
      </c>
      <c r="AA143" t="str">
        <f t="shared" si="8"/>
        <v>DemetricFeltonCLE</v>
      </c>
      <c r="AB143" t="s">
        <v>457</v>
      </c>
      <c r="AC143" t="s">
        <v>458</v>
      </c>
      <c r="AD143" t="s">
        <v>39</v>
      </c>
      <c r="AE143">
        <v>10.3</v>
      </c>
      <c r="AF143">
        <v>109.1</v>
      </c>
      <c r="AG143">
        <v>0.6</v>
      </c>
      <c r="AH143">
        <v>4.4000000000000004</v>
      </c>
      <c r="AI143">
        <v>24.5</v>
      </c>
      <c r="AJ143">
        <v>0.1</v>
      </c>
      <c r="AK143">
        <v>0.1</v>
      </c>
      <c r="AL143">
        <v>17.7</v>
      </c>
    </row>
    <row r="144" spans="1:38" x14ac:dyDescent="0.25">
      <c r="A144" t="str">
        <f t="shared" si="6"/>
        <v>DJTurnerLV</v>
      </c>
      <c r="B144" t="s">
        <v>691</v>
      </c>
      <c r="C144" t="s">
        <v>854</v>
      </c>
      <c r="D144" t="s">
        <v>21</v>
      </c>
      <c r="E144">
        <v>13.2</v>
      </c>
      <c r="F144">
        <v>159.80000000000001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21.8</v>
      </c>
      <c r="N144" t="str">
        <f t="shared" si="7"/>
        <v>BenSkowronekLAR</v>
      </c>
      <c r="O144" t="s">
        <v>821</v>
      </c>
      <c r="P144" t="s">
        <v>822</v>
      </c>
      <c r="Q144" t="s">
        <v>17</v>
      </c>
      <c r="R144">
        <v>12.9</v>
      </c>
      <c r="S144">
        <v>157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21.6</v>
      </c>
      <c r="AA144" t="str">
        <f t="shared" si="8"/>
        <v>SimiFehokoDAL</v>
      </c>
      <c r="AB144" t="s">
        <v>855</v>
      </c>
      <c r="AC144" t="s">
        <v>856</v>
      </c>
      <c r="AD144" t="s">
        <v>15</v>
      </c>
      <c r="AE144">
        <v>9.6999999999999993</v>
      </c>
      <c r="AF144">
        <v>120.2</v>
      </c>
      <c r="AG144">
        <v>0.8</v>
      </c>
      <c r="AH144">
        <v>0</v>
      </c>
      <c r="AI144">
        <v>0</v>
      </c>
      <c r="AJ144">
        <v>0</v>
      </c>
      <c r="AK144">
        <v>0.1</v>
      </c>
      <c r="AL144">
        <v>16.899999999999999</v>
      </c>
    </row>
    <row r="145" spans="1:38" x14ac:dyDescent="0.25">
      <c r="A145" t="str">
        <f t="shared" si="6"/>
        <v>SimiFehokoDAL</v>
      </c>
      <c r="B145" t="s">
        <v>855</v>
      </c>
      <c r="C145" t="s">
        <v>856</v>
      </c>
      <c r="D145" t="s">
        <v>15</v>
      </c>
      <c r="E145">
        <v>12</v>
      </c>
      <c r="F145">
        <v>155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21.5</v>
      </c>
      <c r="N145" t="str">
        <f t="shared" si="7"/>
        <v>TyquanThorntonNE</v>
      </c>
      <c r="O145" t="s">
        <v>884</v>
      </c>
      <c r="P145" t="s">
        <v>885</v>
      </c>
      <c r="Q145" t="s">
        <v>30</v>
      </c>
      <c r="R145">
        <v>13.2</v>
      </c>
      <c r="S145">
        <v>153.1</v>
      </c>
      <c r="T145">
        <v>1</v>
      </c>
      <c r="U145">
        <v>0</v>
      </c>
      <c r="V145">
        <v>0</v>
      </c>
      <c r="W145">
        <v>0</v>
      </c>
      <c r="X145">
        <v>0.1</v>
      </c>
      <c r="Y145">
        <v>21.3</v>
      </c>
      <c r="AA145" t="str">
        <f t="shared" si="8"/>
        <v>DyamiBrownWAS</v>
      </c>
      <c r="AB145" t="s">
        <v>889</v>
      </c>
      <c r="AC145" t="s">
        <v>497</v>
      </c>
      <c r="AD145" t="s">
        <v>32</v>
      </c>
      <c r="AE145">
        <v>9.6999999999999993</v>
      </c>
      <c r="AF145">
        <v>119.2</v>
      </c>
      <c r="AG145">
        <v>0.8</v>
      </c>
      <c r="AH145">
        <v>0</v>
      </c>
      <c r="AI145">
        <v>0</v>
      </c>
      <c r="AJ145">
        <v>0</v>
      </c>
      <c r="AK145">
        <v>0.1</v>
      </c>
      <c r="AL145">
        <v>16.7</v>
      </c>
    </row>
    <row r="146" spans="1:38" x14ac:dyDescent="0.25">
      <c r="A146" t="str">
        <f t="shared" si="6"/>
        <v>BreshadPerrimanTB</v>
      </c>
      <c r="B146" t="s">
        <v>857</v>
      </c>
      <c r="C146" t="s">
        <v>858</v>
      </c>
      <c r="D146" t="s">
        <v>16</v>
      </c>
      <c r="E146">
        <v>11</v>
      </c>
      <c r="F146">
        <v>150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21</v>
      </c>
      <c r="N146" t="str">
        <f t="shared" si="7"/>
        <v>JustinWatsonKC</v>
      </c>
      <c r="O146" t="s">
        <v>58</v>
      </c>
      <c r="P146" t="s">
        <v>111</v>
      </c>
      <c r="Q146" t="s">
        <v>10</v>
      </c>
      <c r="R146">
        <v>12.3</v>
      </c>
      <c r="S146">
        <v>136.1</v>
      </c>
      <c r="T146">
        <v>1.3</v>
      </c>
      <c r="U146">
        <v>0</v>
      </c>
      <c r="V146">
        <v>0</v>
      </c>
      <c r="W146">
        <v>0</v>
      </c>
      <c r="X146">
        <v>0.1</v>
      </c>
      <c r="Y146">
        <v>21.2</v>
      </c>
      <c r="AA146" t="str">
        <f t="shared" si="8"/>
        <v>DemarcusRobinsonBAL</v>
      </c>
      <c r="AB146" t="s">
        <v>792</v>
      </c>
      <c r="AC146" t="s">
        <v>355</v>
      </c>
      <c r="AD146" t="s">
        <v>12</v>
      </c>
      <c r="AE146">
        <v>9.6999999999999993</v>
      </c>
      <c r="AF146">
        <v>107.1</v>
      </c>
      <c r="AG146">
        <v>0.8</v>
      </c>
      <c r="AH146">
        <v>0</v>
      </c>
      <c r="AI146">
        <v>0</v>
      </c>
      <c r="AJ146">
        <v>0</v>
      </c>
      <c r="AK146">
        <v>0.1</v>
      </c>
      <c r="AL146">
        <v>15.2</v>
      </c>
    </row>
    <row r="147" spans="1:38" x14ac:dyDescent="0.25">
      <c r="A147" t="str">
        <f t="shared" si="6"/>
        <v>BoMeltonSEA</v>
      </c>
      <c r="B147" t="s">
        <v>859</v>
      </c>
      <c r="C147" t="s">
        <v>860</v>
      </c>
      <c r="D147" t="s">
        <v>35</v>
      </c>
      <c r="E147">
        <v>12.2</v>
      </c>
      <c r="F147">
        <v>155.5</v>
      </c>
      <c r="G147">
        <v>0.9</v>
      </c>
      <c r="H147">
        <v>0</v>
      </c>
      <c r="I147">
        <v>0</v>
      </c>
      <c r="J147">
        <v>0</v>
      </c>
      <c r="K147">
        <v>0</v>
      </c>
      <c r="L147">
        <v>21</v>
      </c>
      <c r="N147" t="str">
        <f t="shared" si="7"/>
        <v>BoMeltonSEA</v>
      </c>
      <c r="O147" t="s">
        <v>859</v>
      </c>
      <c r="P147" t="s">
        <v>860</v>
      </c>
      <c r="Q147" t="s">
        <v>35</v>
      </c>
      <c r="R147">
        <v>12.2</v>
      </c>
      <c r="S147">
        <v>155.5</v>
      </c>
      <c r="T147">
        <v>0.9</v>
      </c>
      <c r="U147">
        <v>0</v>
      </c>
      <c r="V147">
        <v>0</v>
      </c>
      <c r="W147">
        <v>0</v>
      </c>
      <c r="X147">
        <v>0</v>
      </c>
      <c r="Y147">
        <v>21</v>
      </c>
      <c r="AA147" t="str">
        <f t="shared" si="8"/>
        <v>TajaeSharpeCHI</v>
      </c>
      <c r="AB147" t="s">
        <v>901</v>
      </c>
      <c r="AC147" t="s">
        <v>902</v>
      </c>
      <c r="AD147" t="s">
        <v>25</v>
      </c>
      <c r="AE147">
        <v>9.6999999999999993</v>
      </c>
      <c r="AF147">
        <v>109.7</v>
      </c>
      <c r="AG147">
        <v>0.7</v>
      </c>
      <c r="AH147">
        <v>0</v>
      </c>
      <c r="AI147">
        <v>0</v>
      </c>
      <c r="AJ147">
        <v>0</v>
      </c>
      <c r="AK147">
        <v>0.1</v>
      </c>
      <c r="AL147">
        <v>14.8</v>
      </c>
    </row>
    <row r="148" spans="1:38" x14ac:dyDescent="0.25">
      <c r="A148" t="str">
        <f t="shared" si="6"/>
        <v>JalenReagorMIN</v>
      </c>
      <c r="B148" t="s">
        <v>60</v>
      </c>
      <c r="C148" t="s">
        <v>861</v>
      </c>
      <c r="D148" t="s">
        <v>22</v>
      </c>
      <c r="E148">
        <v>15.1</v>
      </c>
      <c r="F148">
        <v>150.69999999999999</v>
      </c>
      <c r="G148">
        <v>0.9</v>
      </c>
      <c r="H148">
        <v>0</v>
      </c>
      <c r="I148">
        <v>0</v>
      </c>
      <c r="J148">
        <v>0</v>
      </c>
      <c r="K148">
        <v>0</v>
      </c>
      <c r="L148">
        <v>20.6</v>
      </c>
      <c r="N148" t="str">
        <f t="shared" si="7"/>
        <v>DJTurnerLV</v>
      </c>
      <c r="O148" t="s">
        <v>691</v>
      </c>
      <c r="P148" t="s">
        <v>854</v>
      </c>
      <c r="Q148" t="s">
        <v>21</v>
      </c>
      <c r="R148">
        <v>12.1</v>
      </c>
      <c r="S148">
        <v>145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20.2</v>
      </c>
      <c r="AA148" t="str">
        <f t="shared" si="8"/>
        <v>KhaDarelHodgeATL</v>
      </c>
      <c r="AB148" t="s">
        <v>849</v>
      </c>
      <c r="AC148" t="s">
        <v>850</v>
      </c>
      <c r="AD148" t="s">
        <v>33</v>
      </c>
      <c r="AE148">
        <v>9.1</v>
      </c>
      <c r="AF148">
        <v>112.4</v>
      </c>
      <c r="AG148">
        <v>0.5</v>
      </c>
      <c r="AH148">
        <v>0</v>
      </c>
      <c r="AI148">
        <v>0</v>
      </c>
      <c r="AJ148">
        <v>0</v>
      </c>
      <c r="AK148">
        <v>0.1</v>
      </c>
      <c r="AL148">
        <v>14.3</v>
      </c>
    </row>
    <row r="149" spans="1:38" x14ac:dyDescent="0.25">
      <c r="A149" t="str">
        <f t="shared" si="6"/>
        <v>CalvinAustinPIT</v>
      </c>
      <c r="B149" t="s">
        <v>862</v>
      </c>
      <c r="C149" t="s">
        <v>288</v>
      </c>
      <c r="D149" t="s">
        <v>37</v>
      </c>
      <c r="E149">
        <v>12.6</v>
      </c>
      <c r="F149">
        <v>145.19999999999999</v>
      </c>
      <c r="G149">
        <v>0.9</v>
      </c>
      <c r="H149">
        <v>0</v>
      </c>
      <c r="I149">
        <v>0</v>
      </c>
      <c r="J149">
        <v>0</v>
      </c>
      <c r="K149">
        <v>0</v>
      </c>
      <c r="L149">
        <v>20.100000000000001</v>
      </c>
      <c r="N149" t="str">
        <f t="shared" si="7"/>
        <v>Ray-RayMcCloudSF</v>
      </c>
      <c r="O149" t="s">
        <v>831</v>
      </c>
      <c r="P149" t="s">
        <v>832</v>
      </c>
      <c r="Q149" t="s">
        <v>18</v>
      </c>
      <c r="R149">
        <v>12.9</v>
      </c>
      <c r="S149">
        <v>174</v>
      </c>
      <c r="T149">
        <v>0.5</v>
      </c>
      <c r="U149">
        <v>0</v>
      </c>
      <c r="V149">
        <v>0</v>
      </c>
      <c r="W149">
        <v>0</v>
      </c>
      <c r="X149">
        <v>0</v>
      </c>
      <c r="Y149">
        <v>20.100000000000001</v>
      </c>
      <c r="AA149" t="str">
        <f t="shared" si="8"/>
        <v>MilesBoykinPIT</v>
      </c>
      <c r="AB149" t="s">
        <v>324</v>
      </c>
      <c r="AC149" t="s">
        <v>842</v>
      </c>
      <c r="AD149" t="s">
        <v>37</v>
      </c>
      <c r="AE149">
        <v>8.6</v>
      </c>
      <c r="AF149">
        <v>107.6</v>
      </c>
      <c r="AG149">
        <v>0.6</v>
      </c>
      <c r="AH149">
        <v>0</v>
      </c>
      <c r="AI149">
        <v>0</v>
      </c>
      <c r="AJ149">
        <v>0</v>
      </c>
      <c r="AK149">
        <v>0</v>
      </c>
      <c r="AL149">
        <v>14.3</v>
      </c>
    </row>
    <row r="150" spans="1:38" x14ac:dyDescent="0.25">
      <c r="A150" t="str">
        <f t="shared" si="6"/>
        <v>NoahBrownDAL</v>
      </c>
      <c r="B150" t="s">
        <v>863</v>
      </c>
      <c r="C150" t="s">
        <v>497</v>
      </c>
      <c r="D150" t="s">
        <v>15</v>
      </c>
      <c r="E150">
        <v>11</v>
      </c>
      <c r="F150">
        <v>145</v>
      </c>
      <c r="G150">
        <v>0.9</v>
      </c>
      <c r="H150">
        <v>0</v>
      </c>
      <c r="I150">
        <v>0</v>
      </c>
      <c r="J150">
        <v>0</v>
      </c>
      <c r="K150">
        <v>0</v>
      </c>
      <c r="L150">
        <v>19.7</v>
      </c>
      <c r="N150" t="str">
        <f t="shared" si="7"/>
        <v>DezFitzpatrickTEN</v>
      </c>
      <c r="O150" t="s">
        <v>866</v>
      </c>
      <c r="P150" t="s">
        <v>867</v>
      </c>
      <c r="Q150" t="s">
        <v>26</v>
      </c>
      <c r="R150">
        <v>10.8</v>
      </c>
      <c r="S150">
        <v>139.6</v>
      </c>
      <c r="T150">
        <v>0.8</v>
      </c>
      <c r="U150">
        <v>0</v>
      </c>
      <c r="V150">
        <v>0</v>
      </c>
      <c r="W150">
        <v>0</v>
      </c>
      <c r="X150">
        <v>0</v>
      </c>
      <c r="Y150">
        <v>18.899999999999999</v>
      </c>
      <c r="AA150" t="str">
        <f t="shared" si="8"/>
        <v>DannyGraySF</v>
      </c>
      <c r="AB150" t="s">
        <v>846</v>
      </c>
      <c r="AC150" t="s">
        <v>847</v>
      </c>
      <c r="AD150" t="s">
        <v>18</v>
      </c>
      <c r="AE150">
        <v>8.6999999999999993</v>
      </c>
      <c r="AF150">
        <v>100.8</v>
      </c>
      <c r="AG150">
        <v>0.7</v>
      </c>
      <c r="AH150">
        <v>0</v>
      </c>
      <c r="AI150">
        <v>0</v>
      </c>
      <c r="AJ150">
        <v>0</v>
      </c>
      <c r="AK150">
        <v>0.1</v>
      </c>
      <c r="AL150">
        <v>14.1</v>
      </c>
    </row>
    <row r="151" spans="1:38" x14ac:dyDescent="0.25">
      <c r="A151" t="str">
        <f t="shared" si="6"/>
        <v>ErikEzukanmaMIA</v>
      </c>
      <c r="B151" t="s">
        <v>864</v>
      </c>
      <c r="C151" t="s">
        <v>865</v>
      </c>
      <c r="D151" t="s">
        <v>24</v>
      </c>
      <c r="E151">
        <v>10.9</v>
      </c>
      <c r="F151">
        <v>142.1</v>
      </c>
      <c r="G151">
        <v>0.8</v>
      </c>
      <c r="H151">
        <v>0</v>
      </c>
      <c r="I151">
        <v>0</v>
      </c>
      <c r="J151">
        <v>0</v>
      </c>
      <c r="K151">
        <v>0</v>
      </c>
      <c r="L151">
        <v>19.2</v>
      </c>
      <c r="N151" t="str">
        <f t="shared" si="7"/>
        <v>DannyGraySF</v>
      </c>
      <c r="O151" t="s">
        <v>846</v>
      </c>
      <c r="P151" t="s">
        <v>847</v>
      </c>
      <c r="Q151" t="s">
        <v>18</v>
      </c>
      <c r="R151">
        <v>11.1</v>
      </c>
      <c r="S151">
        <v>137.9</v>
      </c>
      <c r="T151">
        <v>0.8</v>
      </c>
      <c r="U151">
        <v>0</v>
      </c>
      <c r="V151">
        <v>0</v>
      </c>
      <c r="W151">
        <v>0</v>
      </c>
      <c r="X151">
        <v>0</v>
      </c>
      <c r="Y151">
        <v>18.7</v>
      </c>
      <c r="AA151" t="str">
        <f t="shared" si="8"/>
        <v>TylanWallaceBAL</v>
      </c>
      <c r="AB151" t="s">
        <v>876</v>
      </c>
      <c r="AC151" t="s">
        <v>877</v>
      </c>
      <c r="AD151" t="s">
        <v>12</v>
      </c>
      <c r="AE151">
        <v>7</v>
      </c>
      <c r="AF151">
        <v>95</v>
      </c>
      <c r="AG151">
        <v>0.8</v>
      </c>
      <c r="AH151">
        <v>0</v>
      </c>
      <c r="AI151">
        <v>0</v>
      </c>
      <c r="AJ151">
        <v>0</v>
      </c>
      <c r="AK151">
        <v>0</v>
      </c>
      <c r="AL151">
        <v>14</v>
      </c>
    </row>
    <row r="152" spans="1:38" x14ac:dyDescent="0.25">
      <c r="A152" t="str">
        <f t="shared" si="6"/>
        <v>DezFitzpatrickTEN</v>
      </c>
      <c r="B152" t="s">
        <v>866</v>
      </c>
      <c r="C152" t="s">
        <v>867</v>
      </c>
      <c r="D152" t="s">
        <v>26</v>
      </c>
      <c r="E152">
        <v>10.8</v>
      </c>
      <c r="F152">
        <v>139.6</v>
      </c>
      <c r="G152">
        <v>0.8</v>
      </c>
      <c r="H152">
        <v>0</v>
      </c>
      <c r="I152">
        <v>0</v>
      </c>
      <c r="J152">
        <v>0</v>
      </c>
      <c r="K152">
        <v>0</v>
      </c>
      <c r="L152">
        <v>18.899999999999999</v>
      </c>
      <c r="N152" t="str">
        <f t="shared" si="7"/>
        <v>KhaDarelHodgeATL</v>
      </c>
      <c r="O152" t="s">
        <v>849</v>
      </c>
      <c r="P152" t="s">
        <v>850</v>
      </c>
      <c r="Q152" t="s">
        <v>33</v>
      </c>
      <c r="R152">
        <v>9.8000000000000007</v>
      </c>
      <c r="S152">
        <v>141.69999999999999</v>
      </c>
      <c r="T152">
        <v>0.8</v>
      </c>
      <c r="U152">
        <v>0</v>
      </c>
      <c r="V152">
        <v>0</v>
      </c>
      <c r="W152">
        <v>0</v>
      </c>
      <c r="X152">
        <v>0</v>
      </c>
      <c r="Y152">
        <v>18.7</v>
      </c>
      <c r="AA152" t="str">
        <f t="shared" si="8"/>
        <v>Ray-RayMcCloudSF</v>
      </c>
      <c r="AB152" t="s">
        <v>831</v>
      </c>
      <c r="AC152" t="s">
        <v>832</v>
      </c>
      <c r="AD152" t="s">
        <v>18</v>
      </c>
      <c r="AE152">
        <v>7.8</v>
      </c>
      <c r="AF152">
        <v>91.7</v>
      </c>
      <c r="AG152">
        <v>0.7</v>
      </c>
      <c r="AH152">
        <v>0</v>
      </c>
      <c r="AI152">
        <v>0</v>
      </c>
      <c r="AJ152">
        <v>0</v>
      </c>
      <c r="AK152">
        <v>0</v>
      </c>
      <c r="AL152">
        <v>13</v>
      </c>
    </row>
    <row r="153" spans="1:38" x14ac:dyDescent="0.25">
      <c r="A153" t="str">
        <f t="shared" si="6"/>
        <v>AshtonDulinIND</v>
      </c>
      <c r="B153" t="s">
        <v>868</v>
      </c>
      <c r="C153" t="s">
        <v>869</v>
      </c>
      <c r="D153" t="s">
        <v>31</v>
      </c>
      <c r="E153">
        <v>8.6</v>
      </c>
      <c r="F153">
        <v>122.5</v>
      </c>
      <c r="G153">
        <v>0.8</v>
      </c>
      <c r="H153">
        <v>0</v>
      </c>
      <c r="I153">
        <v>0</v>
      </c>
      <c r="J153">
        <v>0</v>
      </c>
      <c r="K153">
        <v>0</v>
      </c>
      <c r="L153">
        <v>17</v>
      </c>
      <c r="N153" t="str">
        <f t="shared" si="7"/>
        <v>TerraceMarshallCAR</v>
      </c>
      <c r="O153" t="s">
        <v>824</v>
      </c>
      <c r="P153" t="s">
        <v>825</v>
      </c>
      <c r="Q153" t="s">
        <v>38</v>
      </c>
      <c r="R153">
        <v>12</v>
      </c>
      <c r="S153">
        <v>142</v>
      </c>
      <c r="T153">
        <v>0.7</v>
      </c>
      <c r="U153">
        <v>0</v>
      </c>
      <c r="V153">
        <v>0</v>
      </c>
      <c r="W153">
        <v>0</v>
      </c>
      <c r="X153">
        <v>0.1</v>
      </c>
      <c r="Y153">
        <v>18.5</v>
      </c>
      <c r="AA153" t="str">
        <f t="shared" si="8"/>
        <v>KhalilShakirBUF</v>
      </c>
      <c r="AB153" t="s">
        <v>378</v>
      </c>
      <c r="AC153" t="s">
        <v>843</v>
      </c>
      <c r="AD153" t="s">
        <v>9</v>
      </c>
      <c r="AE153">
        <v>6.7</v>
      </c>
      <c r="AF153">
        <v>71.8</v>
      </c>
      <c r="AG153">
        <v>0.8</v>
      </c>
      <c r="AH153">
        <v>1</v>
      </c>
      <c r="AI153">
        <v>6.1</v>
      </c>
      <c r="AJ153">
        <v>0.1</v>
      </c>
      <c r="AK153">
        <v>0</v>
      </c>
      <c r="AL153">
        <v>12.7</v>
      </c>
    </row>
    <row r="154" spans="1:38" x14ac:dyDescent="0.25">
      <c r="A154" t="str">
        <f t="shared" si="6"/>
        <v>JeffSmithNYJ</v>
      </c>
      <c r="B154" t="s">
        <v>182</v>
      </c>
      <c r="C154" t="s">
        <v>100</v>
      </c>
      <c r="D154" t="s">
        <v>40</v>
      </c>
      <c r="E154">
        <v>7.6</v>
      </c>
      <c r="F154">
        <v>128.30000000000001</v>
      </c>
      <c r="G154">
        <v>0.6</v>
      </c>
      <c r="H154">
        <v>0</v>
      </c>
      <c r="I154">
        <v>0</v>
      </c>
      <c r="J154">
        <v>0</v>
      </c>
      <c r="K154">
        <v>0</v>
      </c>
      <c r="L154">
        <v>16.2</v>
      </c>
      <c r="N154" t="str">
        <f t="shared" si="7"/>
        <v>DamiereByrdATL</v>
      </c>
      <c r="O154" t="s">
        <v>828</v>
      </c>
      <c r="P154" t="s">
        <v>829</v>
      </c>
      <c r="Q154" t="s">
        <v>33</v>
      </c>
      <c r="R154">
        <v>11.7</v>
      </c>
      <c r="S154">
        <v>140.5</v>
      </c>
      <c r="T154">
        <v>0.8</v>
      </c>
      <c r="U154">
        <v>0</v>
      </c>
      <c r="V154">
        <v>0</v>
      </c>
      <c r="W154">
        <v>0</v>
      </c>
      <c r="X154">
        <v>0</v>
      </c>
      <c r="Y154">
        <v>18.5</v>
      </c>
      <c r="AA154" t="str">
        <f t="shared" si="8"/>
        <v>SamoriToureGB</v>
      </c>
      <c r="AB154" t="s">
        <v>903</v>
      </c>
      <c r="AC154" t="s">
        <v>904</v>
      </c>
      <c r="AD154" t="s">
        <v>19</v>
      </c>
      <c r="AE154">
        <v>6.8</v>
      </c>
      <c r="AF154">
        <v>80.900000000000006</v>
      </c>
      <c r="AG154">
        <v>0.7</v>
      </c>
      <c r="AH154">
        <v>0</v>
      </c>
      <c r="AI154">
        <v>0</v>
      </c>
      <c r="AJ154">
        <v>0</v>
      </c>
      <c r="AK154">
        <v>0</v>
      </c>
      <c r="AL154">
        <v>12.4</v>
      </c>
    </row>
    <row r="155" spans="1:38" x14ac:dyDescent="0.25">
      <c r="A155" t="str">
        <f t="shared" si="6"/>
        <v>IhmirSmith-MarsetteCHI</v>
      </c>
      <c r="B155" t="s">
        <v>870</v>
      </c>
      <c r="C155" t="s">
        <v>871</v>
      </c>
      <c r="D155" t="s">
        <v>25</v>
      </c>
      <c r="E155">
        <v>8.1999999999999993</v>
      </c>
      <c r="F155">
        <v>109.8</v>
      </c>
      <c r="G155">
        <v>0.8</v>
      </c>
      <c r="H155">
        <v>0</v>
      </c>
      <c r="I155">
        <v>0</v>
      </c>
      <c r="J155">
        <v>0</v>
      </c>
      <c r="K155">
        <v>0</v>
      </c>
      <c r="L155">
        <v>15.7</v>
      </c>
      <c r="N155" t="str">
        <f t="shared" si="7"/>
        <v>BreshadPerrimanTB</v>
      </c>
      <c r="O155" t="s">
        <v>857</v>
      </c>
      <c r="P155" t="s">
        <v>858</v>
      </c>
      <c r="Q155" t="s">
        <v>16</v>
      </c>
      <c r="R155">
        <v>8.9</v>
      </c>
      <c r="S155">
        <v>128.6</v>
      </c>
      <c r="T155">
        <v>0.9</v>
      </c>
      <c r="U155">
        <v>0</v>
      </c>
      <c r="V155">
        <v>0</v>
      </c>
      <c r="W155">
        <v>0</v>
      </c>
      <c r="X155">
        <v>0</v>
      </c>
      <c r="Y155">
        <v>18.399999999999999</v>
      </c>
      <c r="AA155" t="str">
        <f t="shared" si="8"/>
        <v>DavidSillsNYG</v>
      </c>
      <c r="AB155" t="s">
        <v>307</v>
      </c>
      <c r="AC155" t="s">
        <v>905</v>
      </c>
      <c r="AD155" t="s">
        <v>28</v>
      </c>
      <c r="AE155">
        <v>8.1</v>
      </c>
      <c r="AF155">
        <v>96.6</v>
      </c>
      <c r="AG155">
        <v>0.5</v>
      </c>
      <c r="AH155">
        <v>0</v>
      </c>
      <c r="AI155">
        <v>0</v>
      </c>
      <c r="AJ155">
        <v>0</v>
      </c>
      <c r="AK155">
        <v>0.1</v>
      </c>
      <c r="AL155">
        <v>12.3</v>
      </c>
    </row>
    <row r="156" spans="1:38" x14ac:dyDescent="0.25">
      <c r="A156" t="str">
        <f t="shared" si="6"/>
        <v>GregWardPHI</v>
      </c>
      <c r="B156" t="s">
        <v>872</v>
      </c>
      <c r="C156" t="s">
        <v>873</v>
      </c>
      <c r="D156" t="s">
        <v>14</v>
      </c>
      <c r="E156">
        <v>8.6999999999999993</v>
      </c>
      <c r="F156">
        <v>117.6</v>
      </c>
      <c r="G156">
        <v>0.6</v>
      </c>
      <c r="H156">
        <v>0</v>
      </c>
      <c r="I156">
        <v>0</v>
      </c>
      <c r="J156">
        <v>0</v>
      </c>
      <c r="K156">
        <v>0</v>
      </c>
      <c r="L156">
        <v>15.1</v>
      </c>
      <c r="N156" t="str">
        <f t="shared" si="7"/>
        <v>DemetricFeltonCLE</v>
      </c>
      <c r="O156" t="s">
        <v>457</v>
      </c>
      <c r="P156" t="s">
        <v>458</v>
      </c>
      <c r="Q156" t="s">
        <v>39</v>
      </c>
      <c r="R156">
        <v>10.3</v>
      </c>
      <c r="S156">
        <v>109.1</v>
      </c>
      <c r="T156">
        <v>0.6</v>
      </c>
      <c r="U156">
        <v>4.4000000000000004</v>
      </c>
      <c r="V156">
        <v>24.5</v>
      </c>
      <c r="W156">
        <v>0.1</v>
      </c>
      <c r="X156">
        <v>0.1</v>
      </c>
      <c r="Y156">
        <v>17.7</v>
      </c>
      <c r="AA156" t="str">
        <f t="shared" si="8"/>
        <v>ErikEzukanmaMIA</v>
      </c>
      <c r="AB156" t="s">
        <v>864</v>
      </c>
      <c r="AC156" t="s">
        <v>865</v>
      </c>
      <c r="AD156" t="s">
        <v>24</v>
      </c>
      <c r="AE156">
        <v>7.2</v>
      </c>
      <c r="AF156">
        <v>79.900000000000006</v>
      </c>
      <c r="AG156">
        <v>0.6</v>
      </c>
      <c r="AH156">
        <v>0</v>
      </c>
      <c r="AI156">
        <v>0</v>
      </c>
      <c r="AJ156">
        <v>0</v>
      </c>
      <c r="AK156">
        <v>0</v>
      </c>
      <c r="AL156">
        <v>11.7</v>
      </c>
    </row>
    <row r="157" spans="1:38" x14ac:dyDescent="0.25">
      <c r="A157" t="str">
        <f t="shared" si="6"/>
        <v>C.J.BoardNYG</v>
      </c>
      <c r="B157" t="s">
        <v>151</v>
      </c>
      <c r="C157" t="s">
        <v>874</v>
      </c>
      <c r="D157" t="s">
        <v>28</v>
      </c>
      <c r="E157">
        <v>7.1</v>
      </c>
      <c r="F157">
        <v>108.4</v>
      </c>
      <c r="G157">
        <v>0.6</v>
      </c>
      <c r="H157">
        <v>0</v>
      </c>
      <c r="I157">
        <v>0</v>
      </c>
      <c r="J157">
        <v>0</v>
      </c>
      <c r="K157">
        <v>0</v>
      </c>
      <c r="L157">
        <v>14.6</v>
      </c>
      <c r="N157" t="str">
        <f t="shared" si="7"/>
        <v>DarekeYoungSEA</v>
      </c>
      <c r="O157" t="s">
        <v>879</v>
      </c>
      <c r="P157" t="s">
        <v>880</v>
      </c>
      <c r="Q157" t="s">
        <v>35</v>
      </c>
      <c r="R157">
        <v>11.1</v>
      </c>
      <c r="S157">
        <v>132.6</v>
      </c>
      <c r="T157">
        <v>0.7</v>
      </c>
      <c r="U157">
        <v>0</v>
      </c>
      <c r="V157">
        <v>0</v>
      </c>
      <c r="W157">
        <v>0</v>
      </c>
      <c r="X157">
        <v>0</v>
      </c>
      <c r="Y157">
        <v>17.600000000000001</v>
      </c>
      <c r="AA157" t="str">
        <f t="shared" si="8"/>
        <v>DeAndreCarterLAC</v>
      </c>
      <c r="AB157" t="s">
        <v>720</v>
      </c>
      <c r="AC157" t="s">
        <v>329</v>
      </c>
      <c r="AD157" t="s">
        <v>13</v>
      </c>
      <c r="AE157">
        <v>7</v>
      </c>
      <c r="AF157">
        <v>79.599999999999994</v>
      </c>
      <c r="AG157">
        <v>0.6</v>
      </c>
      <c r="AH157">
        <v>0</v>
      </c>
      <c r="AI157">
        <v>0</v>
      </c>
      <c r="AJ157">
        <v>0</v>
      </c>
      <c r="AK157">
        <v>0.1</v>
      </c>
      <c r="AL157">
        <v>11.6</v>
      </c>
    </row>
    <row r="158" spans="1:38" x14ac:dyDescent="0.25">
      <c r="A158" t="str">
        <f t="shared" si="6"/>
        <v>ShiSmithCAR</v>
      </c>
      <c r="B158" t="s">
        <v>875</v>
      </c>
      <c r="C158" t="s">
        <v>100</v>
      </c>
      <c r="D158" t="s">
        <v>38</v>
      </c>
      <c r="E158">
        <v>8.1999999999999993</v>
      </c>
      <c r="F158">
        <v>106.9</v>
      </c>
      <c r="G158">
        <v>0.6</v>
      </c>
      <c r="H158">
        <v>0</v>
      </c>
      <c r="I158">
        <v>0</v>
      </c>
      <c r="J158">
        <v>0</v>
      </c>
      <c r="K158">
        <v>0</v>
      </c>
      <c r="L158">
        <v>14.5</v>
      </c>
      <c r="N158" t="str">
        <f t="shared" si="7"/>
        <v>JalenNailorMIN</v>
      </c>
      <c r="O158" t="s">
        <v>60</v>
      </c>
      <c r="P158" t="s">
        <v>878</v>
      </c>
      <c r="Q158" t="s">
        <v>22</v>
      </c>
      <c r="R158">
        <v>9.6999999999999993</v>
      </c>
      <c r="S158">
        <v>114.4</v>
      </c>
      <c r="T158">
        <v>0.8</v>
      </c>
      <c r="U158">
        <v>0</v>
      </c>
      <c r="V158">
        <v>0</v>
      </c>
      <c r="W158">
        <v>0</v>
      </c>
      <c r="X158">
        <v>0</v>
      </c>
      <c r="Y158">
        <v>16.2</v>
      </c>
      <c r="AA158" t="str">
        <f t="shared" si="8"/>
        <v>TimJonesJAC</v>
      </c>
      <c r="AB158" t="s">
        <v>886</v>
      </c>
      <c r="AC158" t="s">
        <v>88</v>
      </c>
      <c r="AD158" t="s">
        <v>29</v>
      </c>
      <c r="AE158">
        <v>7.4</v>
      </c>
      <c r="AF158">
        <v>84.8</v>
      </c>
      <c r="AG158">
        <v>0.5</v>
      </c>
      <c r="AH158">
        <v>0</v>
      </c>
      <c r="AI158">
        <v>0</v>
      </c>
      <c r="AJ158">
        <v>0</v>
      </c>
      <c r="AK158">
        <v>0</v>
      </c>
      <c r="AL158">
        <v>11.6</v>
      </c>
    </row>
    <row r="159" spans="1:38" x14ac:dyDescent="0.25">
      <c r="A159" t="str">
        <f t="shared" si="6"/>
        <v>TylanWallaceBAL</v>
      </c>
      <c r="B159" t="s">
        <v>876</v>
      </c>
      <c r="C159" t="s">
        <v>877</v>
      </c>
      <c r="D159" t="s">
        <v>12</v>
      </c>
      <c r="E159">
        <v>7.5</v>
      </c>
      <c r="F159">
        <v>100.5</v>
      </c>
      <c r="G159">
        <v>0.7</v>
      </c>
      <c r="H159">
        <v>0</v>
      </c>
      <c r="I159">
        <v>0</v>
      </c>
      <c r="J159">
        <v>0</v>
      </c>
      <c r="K159">
        <v>0</v>
      </c>
      <c r="L159">
        <v>14.5</v>
      </c>
      <c r="N159" t="str">
        <f t="shared" si="7"/>
        <v>IhmirSmith-MarsetteCHI</v>
      </c>
      <c r="O159" t="s">
        <v>870</v>
      </c>
      <c r="P159" t="s">
        <v>871</v>
      </c>
      <c r="Q159" t="s">
        <v>25</v>
      </c>
      <c r="R159">
        <v>8.1999999999999993</v>
      </c>
      <c r="S159">
        <v>109.8</v>
      </c>
      <c r="T159">
        <v>0.8</v>
      </c>
      <c r="U159">
        <v>0</v>
      </c>
      <c r="V159">
        <v>0</v>
      </c>
      <c r="W159">
        <v>0</v>
      </c>
      <c r="X159">
        <v>0</v>
      </c>
      <c r="Y159">
        <v>15.7</v>
      </c>
      <c r="AA159" t="str">
        <f t="shared" si="8"/>
        <v>TrentTaylorCIN</v>
      </c>
      <c r="AB159" t="s">
        <v>833</v>
      </c>
      <c r="AC159" t="s">
        <v>154</v>
      </c>
      <c r="AD159" t="s">
        <v>20</v>
      </c>
      <c r="AE159">
        <v>6.5</v>
      </c>
      <c r="AF159">
        <v>75.7</v>
      </c>
      <c r="AG159">
        <v>0.7</v>
      </c>
      <c r="AH159">
        <v>0</v>
      </c>
      <c r="AI159">
        <v>0</v>
      </c>
      <c r="AJ159">
        <v>0</v>
      </c>
      <c r="AK159">
        <v>0</v>
      </c>
      <c r="AL159">
        <v>11.4</v>
      </c>
    </row>
    <row r="160" spans="1:38" x14ac:dyDescent="0.25">
      <c r="A160" t="str">
        <f t="shared" si="6"/>
        <v>JalenNailorMIN</v>
      </c>
      <c r="B160" t="s">
        <v>60</v>
      </c>
      <c r="C160" t="s">
        <v>878</v>
      </c>
      <c r="D160" t="s">
        <v>22</v>
      </c>
      <c r="E160">
        <v>8.9</v>
      </c>
      <c r="F160">
        <v>104.3</v>
      </c>
      <c r="G160">
        <v>0.7</v>
      </c>
      <c r="H160">
        <v>0</v>
      </c>
      <c r="I160">
        <v>0</v>
      </c>
      <c r="J160">
        <v>0</v>
      </c>
      <c r="K160">
        <v>0</v>
      </c>
      <c r="L160">
        <v>14.4</v>
      </c>
      <c r="N160" t="str">
        <f t="shared" si="7"/>
        <v>ErikEzukanmaMIA</v>
      </c>
      <c r="O160" t="s">
        <v>864</v>
      </c>
      <c r="P160" t="s">
        <v>865</v>
      </c>
      <c r="Q160" t="s">
        <v>24</v>
      </c>
      <c r="R160">
        <v>9</v>
      </c>
      <c r="S160">
        <v>111</v>
      </c>
      <c r="T160">
        <v>0.7</v>
      </c>
      <c r="U160">
        <v>0</v>
      </c>
      <c r="V160">
        <v>0</v>
      </c>
      <c r="W160">
        <v>0</v>
      </c>
      <c r="X160">
        <v>0</v>
      </c>
      <c r="Y160">
        <v>15.4</v>
      </c>
      <c r="AA160" t="str">
        <f t="shared" si="8"/>
        <v>Tre'QuanSmithNO</v>
      </c>
      <c r="AB160" t="s">
        <v>890</v>
      </c>
      <c r="AC160" t="s">
        <v>100</v>
      </c>
      <c r="AD160" t="s">
        <v>27</v>
      </c>
      <c r="AE160">
        <v>6.6</v>
      </c>
      <c r="AF160">
        <v>72.400000000000006</v>
      </c>
      <c r="AG160">
        <v>0.6</v>
      </c>
      <c r="AH160">
        <v>0</v>
      </c>
      <c r="AI160">
        <v>0</v>
      </c>
      <c r="AJ160">
        <v>0</v>
      </c>
      <c r="AK160">
        <v>0.1</v>
      </c>
      <c r="AL160">
        <v>10.9</v>
      </c>
    </row>
    <row r="161" spans="1:38" x14ac:dyDescent="0.25">
      <c r="A161" t="str">
        <f t="shared" si="6"/>
        <v>DarekeYoungSEA</v>
      </c>
      <c r="B161" t="s">
        <v>879</v>
      </c>
      <c r="C161" t="s">
        <v>880</v>
      </c>
      <c r="D161" t="s">
        <v>35</v>
      </c>
      <c r="E161">
        <v>8.4</v>
      </c>
      <c r="F161">
        <v>108.3</v>
      </c>
      <c r="G161">
        <v>0.6</v>
      </c>
      <c r="H161">
        <v>0</v>
      </c>
      <c r="I161">
        <v>0</v>
      </c>
      <c r="J161">
        <v>0</v>
      </c>
      <c r="K161">
        <v>0</v>
      </c>
      <c r="L161">
        <v>14.3</v>
      </c>
      <c r="N161" t="str">
        <f t="shared" si="7"/>
        <v>GregWardPHI</v>
      </c>
      <c r="O161" t="s">
        <v>872</v>
      </c>
      <c r="P161" t="s">
        <v>873</v>
      </c>
      <c r="Q161" t="s">
        <v>14</v>
      </c>
      <c r="R161">
        <v>8.6999999999999993</v>
      </c>
      <c r="S161">
        <v>117.6</v>
      </c>
      <c r="T161">
        <v>0.6</v>
      </c>
      <c r="U161">
        <v>0</v>
      </c>
      <c r="V161">
        <v>0</v>
      </c>
      <c r="W161">
        <v>0</v>
      </c>
      <c r="X161">
        <v>0</v>
      </c>
      <c r="Y161">
        <v>15.1</v>
      </c>
      <c r="AA161" t="str">
        <f t="shared" si="8"/>
        <v>RaceyMcMathTEN</v>
      </c>
      <c r="AB161" t="s">
        <v>906</v>
      </c>
      <c r="AC161" t="s">
        <v>907</v>
      </c>
      <c r="AD161" t="s">
        <v>26</v>
      </c>
      <c r="AE161">
        <v>6.4</v>
      </c>
      <c r="AF161">
        <v>77</v>
      </c>
      <c r="AG161">
        <v>0.5</v>
      </c>
      <c r="AH161">
        <v>0</v>
      </c>
      <c r="AI161">
        <v>0</v>
      </c>
      <c r="AJ161">
        <v>0</v>
      </c>
      <c r="AK161">
        <v>0.1</v>
      </c>
      <c r="AL161">
        <v>10.5</v>
      </c>
    </row>
    <row r="162" spans="1:38" x14ac:dyDescent="0.25">
      <c r="A162" t="str">
        <f t="shared" si="6"/>
        <v>KaVontaeTurpinDAL</v>
      </c>
      <c r="B162" t="s">
        <v>881</v>
      </c>
      <c r="C162" t="s">
        <v>882</v>
      </c>
      <c r="D162" t="s">
        <v>15</v>
      </c>
      <c r="E162">
        <v>8</v>
      </c>
      <c r="F162">
        <v>104.7</v>
      </c>
      <c r="G162">
        <v>0.6</v>
      </c>
      <c r="H162">
        <v>0</v>
      </c>
      <c r="I162">
        <v>0</v>
      </c>
      <c r="J162">
        <v>0</v>
      </c>
      <c r="K162">
        <v>0</v>
      </c>
      <c r="L162">
        <v>14.2</v>
      </c>
      <c r="N162" t="str">
        <f t="shared" si="7"/>
        <v>TajaeSharpeCHI</v>
      </c>
      <c r="O162" t="s">
        <v>901</v>
      </c>
      <c r="P162" t="s">
        <v>902</v>
      </c>
      <c r="Q162" t="s">
        <v>25</v>
      </c>
      <c r="R162">
        <v>9.6999999999999993</v>
      </c>
      <c r="S162">
        <v>109.7</v>
      </c>
      <c r="T162">
        <v>0.7</v>
      </c>
      <c r="U162">
        <v>0</v>
      </c>
      <c r="V162">
        <v>0</v>
      </c>
      <c r="W162">
        <v>0</v>
      </c>
      <c r="X162">
        <v>0.1</v>
      </c>
      <c r="Y162">
        <v>14.8</v>
      </c>
      <c r="AA162" t="str">
        <f t="shared" si="8"/>
        <v>DariusSlaytonNYG</v>
      </c>
      <c r="AB162" t="s">
        <v>808</v>
      </c>
      <c r="AC162" t="s">
        <v>809</v>
      </c>
      <c r="AD162" t="s">
        <v>28</v>
      </c>
      <c r="AE162">
        <v>5.5</v>
      </c>
      <c r="AF162">
        <v>79.099999999999994</v>
      </c>
      <c r="AG162">
        <v>0.4</v>
      </c>
      <c r="AH162">
        <v>0</v>
      </c>
      <c r="AI162">
        <v>0</v>
      </c>
      <c r="AJ162">
        <v>0</v>
      </c>
      <c r="AK162">
        <v>0</v>
      </c>
      <c r="AL162">
        <v>10.4</v>
      </c>
    </row>
    <row r="163" spans="1:38" x14ac:dyDescent="0.25">
      <c r="A163" t="str">
        <f t="shared" si="6"/>
        <v>AmariRodgersGB</v>
      </c>
      <c r="B163" t="s">
        <v>687</v>
      </c>
      <c r="C163" t="s">
        <v>71</v>
      </c>
      <c r="D163" t="s">
        <v>19</v>
      </c>
      <c r="E163">
        <v>7</v>
      </c>
      <c r="F163">
        <v>99.9</v>
      </c>
      <c r="G163">
        <v>0.7</v>
      </c>
      <c r="H163">
        <v>0</v>
      </c>
      <c r="I163">
        <v>0</v>
      </c>
      <c r="J163">
        <v>0</v>
      </c>
      <c r="K163">
        <v>0</v>
      </c>
      <c r="L163">
        <v>14</v>
      </c>
      <c r="N163" t="str">
        <f t="shared" si="7"/>
        <v>AmariRodgersGB</v>
      </c>
      <c r="O163" t="s">
        <v>687</v>
      </c>
      <c r="P163" t="s">
        <v>71</v>
      </c>
      <c r="Q163" t="s">
        <v>19</v>
      </c>
      <c r="R163">
        <v>7.3</v>
      </c>
      <c r="S163">
        <v>104.6</v>
      </c>
      <c r="T163">
        <v>0.7</v>
      </c>
      <c r="U163">
        <v>0</v>
      </c>
      <c r="V163">
        <v>0</v>
      </c>
      <c r="W163">
        <v>0</v>
      </c>
      <c r="X163">
        <v>0</v>
      </c>
      <c r="Y163">
        <v>14.7</v>
      </c>
      <c r="AA163" t="str">
        <f t="shared" si="8"/>
        <v>QuintezCephusDET</v>
      </c>
      <c r="AB163" t="s">
        <v>811</v>
      </c>
      <c r="AC163" t="s">
        <v>812</v>
      </c>
      <c r="AD163" t="s">
        <v>34</v>
      </c>
      <c r="AE163">
        <v>6.1</v>
      </c>
      <c r="AF163">
        <v>74.5</v>
      </c>
      <c r="AG163">
        <v>0.5</v>
      </c>
      <c r="AH163">
        <v>0</v>
      </c>
      <c r="AI163">
        <v>0</v>
      </c>
      <c r="AJ163">
        <v>0</v>
      </c>
      <c r="AK163">
        <v>0</v>
      </c>
      <c r="AL163">
        <v>10.4</v>
      </c>
    </row>
    <row r="164" spans="1:38" x14ac:dyDescent="0.25">
      <c r="A164" t="str">
        <f t="shared" si="6"/>
        <v>DeAndreCarterLAC</v>
      </c>
      <c r="B164" t="s">
        <v>720</v>
      </c>
      <c r="C164" t="s">
        <v>329</v>
      </c>
      <c r="D164" t="s">
        <v>13</v>
      </c>
      <c r="E164">
        <v>8.6</v>
      </c>
      <c r="F164">
        <v>105.4</v>
      </c>
      <c r="G164">
        <v>0.5</v>
      </c>
      <c r="H164">
        <v>0</v>
      </c>
      <c r="I164">
        <v>0</v>
      </c>
      <c r="J164">
        <v>0</v>
      </c>
      <c r="K164">
        <v>0</v>
      </c>
      <c r="L164">
        <v>13.7</v>
      </c>
      <c r="N164" t="str">
        <f t="shared" si="7"/>
        <v>C.J.BoardNYG</v>
      </c>
      <c r="O164" t="s">
        <v>151</v>
      </c>
      <c r="P164" t="s">
        <v>874</v>
      </c>
      <c r="Q164" t="s">
        <v>28</v>
      </c>
      <c r="R164">
        <v>7.1</v>
      </c>
      <c r="S164">
        <v>108.4</v>
      </c>
      <c r="T164">
        <v>0.6</v>
      </c>
      <c r="U164">
        <v>0</v>
      </c>
      <c r="V164">
        <v>0</v>
      </c>
      <c r="W164">
        <v>0</v>
      </c>
      <c r="X164">
        <v>0</v>
      </c>
      <c r="Y164">
        <v>14.6</v>
      </c>
      <c r="AA164" t="str">
        <f t="shared" si="8"/>
        <v>ScottyMillerTB</v>
      </c>
      <c r="AB164" t="s">
        <v>908</v>
      </c>
      <c r="AC164" t="s">
        <v>909</v>
      </c>
      <c r="AD164" t="s">
        <v>16</v>
      </c>
      <c r="AE164">
        <v>5.5</v>
      </c>
      <c r="AF164">
        <v>69.599999999999994</v>
      </c>
      <c r="AG164">
        <v>0.4</v>
      </c>
      <c r="AH164">
        <v>0</v>
      </c>
      <c r="AI164">
        <v>0</v>
      </c>
      <c r="AJ164">
        <v>0</v>
      </c>
      <c r="AK164">
        <v>0</v>
      </c>
      <c r="AL164">
        <v>9.5</v>
      </c>
    </row>
    <row r="165" spans="1:38" x14ac:dyDescent="0.25">
      <c r="A165" t="str">
        <f t="shared" si="6"/>
        <v>JuwanJohnsonNO</v>
      </c>
      <c r="B165" t="s">
        <v>883</v>
      </c>
      <c r="C165" t="s">
        <v>127</v>
      </c>
      <c r="D165" t="s">
        <v>27</v>
      </c>
      <c r="E165">
        <v>9.6999999999999993</v>
      </c>
      <c r="F165">
        <v>95.6</v>
      </c>
      <c r="G165">
        <v>0.7</v>
      </c>
      <c r="H165">
        <v>0</v>
      </c>
      <c r="I165">
        <v>0</v>
      </c>
      <c r="J165">
        <v>0</v>
      </c>
      <c r="K165">
        <v>0</v>
      </c>
      <c r="L165">
        <v>13.6</v>
      </c>
      <c r="N165" t="str">
        <f t="shared" si="7"/>
        <v>DyamiBrownWAS</v>
      </c>
      <c r="O165" t="s">
        <v>889</v>
      </c>
      <c r="P165" t="s">
        <v>497</v>
      </c>
      <c r="Q165" t="s">
        <v>32</v>
      </c>
      <c r="R165">
        <v>6.4</v>
      </c>
      <c r="S165">
        <v>108.4</v>
      </c>
      <c r="T165">
        <v>0.6</v>
      </c>
      <c r="U165">
        <v>0</v>
      </c>
      <c r="V165">
        <v>0</v>
      </c>
      <c r="W165">
        <v>0</v>
      </c>
      <c r="X165">
        <v>0</v>
      </c>
      <c r="Y165">
        <v>14.5</v>
      </c>
      <c r="AA165" t="str">
        <f t="shared" si="8"/>
        <v>JalenVirgilDEN</v>
      </c>
      <c r="AB165" t="s">
        <v>60</v>
      </c>
      <c r="AC165" t="s">
        <v>910</v>
      </c>
      <c r="AD165" t="s">
        <v>23</v>
      </c>
      <c r="AE165">
        <v>5.3</v>
      </c>
      <c r="AF165">
        <v>60.8</v>
      </c>
      <c r="AG165">
        <v>0.5</v>
      </c>
      <c r="AH165">
        <v>0</v>
      </c>
      <c r="AI165">
        <v>0</v>
      </c>
      <c r="AJ165">
        <v>0</v>
      </c>
      <c r="AK165">
        <v>0</v>
      </c>
      <c r="AL165">
        <v>9.1999999999999993</v>
      </c>
    </row>
    <row r="166" spans="1:38" x14ac:dyDescent="0.25">
      <c r="A166" t="str">
        <f t="shared" si="6"/>
        <v>TyquanThorntonNE</v>
      </c>
      <c r="B166" t="s">
        <v>884</v>
      </c>
      <c r="C166" t="s">
        <v>885</v>
      </c>
      <c r="D166" t="s">
        <v>30</v>
      </c>
      <c r="E166">
        <v>8.6999999999999993</v>
      </c>
      <c r="F166">
        <v>95.4</v>
      </c>
      <c r="G166">
        <v>0.7</v>
      </c>
      <c r="H166">
        <v>0</v>
      </c>
      <c r="I166">
        <v>0</v>
      </c>
      <c r="J166">
        <v>0</v>
      </c>
      <c r="K166">
        <v>0</v>
      </c>
      <c r="L166">
        <v>13.4</v>
      </c>
      <c r="N166" t="str">
        <f t="shared" si="7"/>
        <v>JuwanJohnsonNO</v>
      </c>
      <c r="O166" t="s">
        <v>883</v>
      </c>
      <c r="P166" t="s">
        <v>127</v>
      </c>
      <c r="Q166" t="s">
        <v>27</v>
      </c>
      <c r="R166">
        <v>9.6999999999999993</v>
      </c>
      <c r="S166">
        <v>95.6</v>
      </c>
      <c r="T166">
        <v>0.7</v>
      </c>
      <c r="U166">
        <v>0</v>
      </c>
      <c r="V166">
        <v>0</v>
      </c>
      <c r="W166">
        <v>0</v>
      </c>
      <c r="X166">
        <v>0</v>
      </c>
      <c r="Y166">
        <v>13.6</v>
      </c>
      <c r="AA166" t="str">
        <f t="shared" si="8"/>
        <v>DamiereByrdATL</v>
      </c>
      <c r="AB166" t="s">
        <v>828</v>
      </c>
      <c r="AC166" t="s">
        <v>829</v>
      </c>
      <c r="AD166" t="s">
        <v>33</v>
      </c>
      <c r="AE166">
        <v>6.9</v>
      </c>
      <c r="AF166">
        <v>73.3</v>
      </c>
      <c r="AG166">
        <v>0.2</v>
      </c>
      <c r="AH166">
        <v>0</v>
      </c>
      <c r="AI166">
        <v>0</v>
      </c>
      <c r="AJ166">
        <v>0</v>
      </c>
      <c r="AK166">
        <v>0.1</v>
      </c>
      <c r="AL166">
        <v>8.6</v>
      </c>
    </row>
    <row r="167" spans="1:38" x14ac:dyDescent="0.25">
      <c r="A167" t="str">
        <f t="shared" si="6"/>
        <v>TimJonesJAC</v>
      </c>
      <c r="B167" t="s">
        <v>886</v>
      </c>
      <c r="C167" t="s">
        <v>88</v>
      </c>
      <c r="D167" t="s">
        <v>29</v>
      </c>
      <c r="E167">
        <v>7.6</v>
      </c>
      <c r="F167">
        <v>98.3</v>
      </c>
      <c r="G167">
        <v>0.5</v>
      </c>
      <c r="H167">
        <v>0</v>
      </c>
      <c r="I167">
        <v>0</v>
      </c>
      <c r="J167">
        <v>0</v>
      </c>
      <c r="K167">
        <v>0</v>
      </c>
      <c r="L167">
        <v>12.9</v>
      </c>
      <c r="N167" t="str">
        <f t="shared" si="7"/>
        <v>KendallHintonDEN</v>
      </c>
      <c r="O167" t="s">
        <v>887</v>
      </c>
      <c r="P167" t="s">
        <v>888</v>
      </c>
      <c r="Q167" t="s">
        <v>23</v>
      </c>
      <c r="R167">
        <v>5</v>
      </c>
      <c r="S167">
        <v>101.1</v>
      </c>
      <c r="T167">
        <v>0.5</v>
      </c>
      <c r="U167">
        <v>0</v>
      </c>
      <c r="V167">
        <v>0</v>
      </c>
      <c r="W167">
        <v>0</v>
      </c>
      <c r="X167">
        <v>0</v>
      </c>
      <c r="Y167">
        <v>12.9</v>
      </c>
      <c r="AA167" t="str">
        <f t="shared" si="8"/>
        <v>MikeStrachanIND</v>
      </c>
      <c r="AB167" t="s">
        <v>188</v>
      </c>
      <c r="AC167" t="s">
        <v>911</v>
      </c>
      <c r="AD167" t="s">
        <v>31</v>
      </c>
      <c r="AE167">
        <v>5</v>
      </c>
      <c r="AF167">
        <v>56.6</v>
      </c>
      <c r="AG167">
        <v>0.4</v>
      </c>
      <c r="AH167">
        <v>0</v>
      </c>
      <c r="AI167">
        <v>0</v>
      </c>
      <c r="AJ167">
        <v>0</v>
      </c>
      <c r="AK167">
        <v>0</v>
      </c>
      <c r="AL167">
        <v>8.1</v>
      </c>
    </row>
    <row r="168" spans="1:38" x14ac:dyDescent="0.25">
      <c r="A168" t="str">
        <f t="shared" si="6"/>
        <v>KendallHintonDEN</v>
      </c>
      <c r="B168" t="s">
        <v>887</v>
      </c>
      <c r="C168" t="s">
        <v>888</v>
      </c>
      <c r="D168" t="s">
        <v>23</v>
      </c>
      <c r="E168">
        <v>5</v>
      </c>
      <c r="F168">
        <v>101.1</v>
      </c>
      <c r="G168">
        <v>0.5</v>
      </c>
      <c r="H168">
        <v>0</v>
      </c>
      <c r="I168">
        <v>0</v>
      </c>
      <c r="J168">
        <v>0</v>
      </c>
      <c r="K168">
        <v>0</v>
      </c>
      <c r="L168">
        <v>12.9</v>
      </c>
      <c r="N168" t="str">
        <f t="shared" si="7"/>
        <v>DeAndreCarterLAC</v>
      </c>
      <c r="O168" t="s">
        <v>720</v>
      </c>
      <c r="P168" t="s">
        <v>329</v>
      </c>
      <c r="Q168" t="s">
        <v>13</v>
      </c>
      <c r="R168">
        <v>7.8</v>
      </c>
      <c r="S168">
        <v>92.5</v>
      </c>
      <c r="T168">
        <v>0.6</v>
      </c>
      <c r="U168">
        <v>0</v>
      </c>
      <c r="V168">
        <v>0</v>
      </c>
      <c r="W168">
        <v>0</v>
      </c>
      <c r="X168">
        <v>0.1</v>
      </c>
      <c r="Y168">
        <v>12.6</v>
      </c>
      <c r="AA168" t="str">
        <f t="shared" si="8"/>
        <v>CamSimsWAS</v>
      </c>
      <c r="AB168" t="s">
        <v>318</v>
      </c>
      <c r="AC168" t="s">
        <v>807</v>
      </c>
      <c r="AD168" t="s">
        <v>32</v>
      </c>
      <c r="AE168">
        <v>4.7</v>
      </c>
      <c r="AF168">
        <v>58.9</v>
      </c>
      <c r="AG168">
        <v>0.4</v>
      </c>
      <c r="AH168">
        <v>0</v>
      </c>
      <c r="AI168">
        <v>0</v>
      </c>
      <c r="AJ168">
        <v>0</v>
      </c>
      <c r="AK168">
        <v>0</v>
      </c>
      <c r="AL168">
        <v>8</v>
      </c>
    </row>
    <row r="169" spans="1:38" x14ac:dyDescent="0.25">
      <c r="A169" t="str">
        <f t="shared" si="6"/>
        <v>DyamiBrownWAS</v>
      </c>
      <c r="B169" t="s">
        <v>889</v>
      </c>
      <c r="C169" t="s">
        <v>497</v>
      </c>
      <c r="D169" t="s">
        <v>32</v>
      </c>
      <c r="E169">
        <v>3.1</v>
      </c>
      <c r="F169">
        <v>97.6</v>
      </c>
      <c r="G169">
        <v>0.4</v>
      </c>
      <c r="H169">
        <v>0</v>
      </c>
      <c r="I169">
        <v>0</v>
      </c>
      <c r="J169">
        <v>0</v>
      </c>
      <c r="K169">
        <v>0</v>
      </c>
      <c r="L169">
        <v>12.3</v>
      </c>
      <c r="N169" t="str">
        <f t="shared" si="7"/>
        <v>DenzelMimsNYJ</v>
      </c>
      <c r="O169" t="s">
        <v>851</v>
      </c>
      <c r="P169" t="s">
        <v>852</v>
      </c>
      <c r="Q169" t="s">
        <v>40</v>
      </c>
      <c r="R169">
        <v>6.8</v>
      </c>
      <c r="S169">
        <v>98.5</v>
      </c>
      <c r="T169">
        <v>0.5</v>
      </c>
      <c r="U169">
        <v>0</v>
      </c>
      <c r="V169">
        <v>0</v>
      </c>
      <c r="W169">
        <v>0</v>
      </c>
      <c r="X169">
        <v>0</v>
      </c>
      <c r="Y169">
        <v>12.6</v>
      </c>
      <c r="AA169" t="str">
        <f t="shared" si="8"/>
        <v>JeffSmithNYJ</v>
      </c>
      <c r="AB169" t="s">
        <v>182</v>
      </c>
      <c r="AC169" t="s">
        <v>100</v>
      </c>
      <c r="AD169" t="s">
        <v>40</v>
      </c>
      <c r="AE169">
        <v>4.5</v>
      </c>
      <c r="AF169">
        <v>54.4</v>
      </c>
      <c r="AG169">
        <v>0.3</v>
      </c>
      <c r="AH169">
        <v>0</v>
      </c>
      <c r="AI169">
        <v>0</v>
      </c>
      <c r="AJ169">
        <v>0</v>
      </c>
      <c r="AK169">
        <v>0</v>
      </c>
      <c r="AL169">
        <v>7.1</v>
      </c>
    </row>
    <row r="170" spans="1:38" x14ac:dyDescent="0.25">
      <c r="A170" t="str">
        <f t="shared" si="6"/>
        <v>Tre'QuanSmithNO</v>
      </c>
      <c r="B170" t="s">
        <v>890</v>
      </c>
      <c r="C170" t="s">
        <v>100</v>
      </c>
      <c r="D170" t="s">
        <v>27</v>
      </c>
      <c r="E170">
        <v>10.3</v>
      </c>
      <c r="F170">
        <v>78.400000000000006</v>
      </c>
      <c r="G170">
        <v>0.6</v>
      </c>
      <c r="H170">
        <v>0</v>
      </c>
      <c r="I170">
        <v>0</v>
      </c>
      <c r="J170">
        <v>0</v>
      </c>
      <c r="K170">
        <v>0</v>
      </c>
      <c r="L170">
        <v>11.3</v>
      </c>
      <c r="N170" t="str">
        <f t="shared" si="7"/>
        <v>SimiFehokoDAL</v>
      </c>
      <c r="O170" t="s">
        <v>855</v>
      </c>
      <c r="P170" t="s">
        <v>856</v>
      </c>
      <c r="Q170" t="s">
        <v>15</v>
      </c>
      <c r="R170">
        <v>7.3</v>
      </c>
      <c r="S170">
        <v>85.3</v>
      </c>
      <c r="T170">
        <v>0.7</v>
      </c>
      <c r="U170">
        <v>0</v>
      </c>
      <c r="V170">
        <v>0</v>
      </c>
      <c r="W170">
        <v>0</v>
      </c>
      <c r="X170">
        <v>0.1</v>
      </c>
      <c r="Y170">
        <v>12.5</v>
      </c>
      <c r="AA170" t="str">
        <f t="shared" si="8"/>
        <v>LanceMcCutcheonLAR</v>
      </c>
      <c r="AB170" t="s">
        <v>69</v>
      </c>
      <c r="AC170" t="s">
        <v>912</v>
      </c>
      <c r="AD170" t="s">
        <v>17</v>
      </c>
      <c r="AE170">
        <v>3.6</v>
      </c>
      <c r="AF170">
        <v>41.6</v>
      </c>
      <c r="AG170">
        <v>0.3</v>
      </c>
      <c r="AH170">
        <v>0</v>
      </c>
      <c r="AI170">
        <v>0</v>
      </c>
      <c r="AJ170">
        <v>0</v>
      </c>
      <c r="AK170">
        <v>0</v>
      </c>
      <c r="AL170">
        <v>6.2</v>
      </c>
    </row>
    <row r="171" spans="1:38" x14ac:dyDescent="0.25">
      <c r="A171" t="str">
        <f t="shared" si="6"/>
        <v>TreNixonNE</v>
      </c>
      <c r="B171" t="s">
        <v>891</v>
      </c>
      <c r="C171" t="s">
        <v>892</v>
      </c>
      <c r="D171" t="s">
        <v>30</v>
      </c>
      <c r="E171">
        <v>6.2</v>
      </c>
      <c r="F171">
        <v>80.099999999999994</v>
      </c>
      <c r="G171">
        <v>0.5</v>
      </c>
      <c r="H171">
        <v>0</v>
      </c>
      <c r="I171">
        <v>0</v>
      </c>
      <c r="J171">
        <v>0</v>
      </c>
      <c r="K171">
        <v>0</v>
      </c>
      <c r="L171">
        <v>10.7</v>
      </c>
      <c r="N171" t="str">
        <f t="shared" si="7"/>
        <v>SamoriToureGB</v>
      </c>
      <c r="O171" t="s">
        <v>903</v>
      </c>
      <c r="P171" t="s">
        <v>904</v>
      </c>
      <c r="Q171" t="s">
        <v>19</v>
      </c>
      <c r="R171">
        <v>6.8</v>
      </c>
      <c r="S171">
        <v>80.900000000000006</v>
      </c>
      <c r="T171">
        <v>0.7</v>
      </c>
      <c r="U171">
        <v>0</v>
      </c>
      <c r="V171">
        <v>0</v>
      </c>
      <c r="W171">
        <v>0</v>
      </c>
      <c r="X171">
        <v>0</v>
      </c>
      <c r="Y171">
        <v>12.4</v>
      </c>
      <c r="AA171" t="str">
        <f t="shared" si="8"/>
        <v>MarquezStevensonBUF</v>
      </c>
      <c r="AB171" t="s">
        <v>715</v>
      </c>
      <c r="AC171" t="s">
        <v>346</v>
      </c>
      <c r="AD171" t="s">
        <v>9</v>
      </c>
      <c r="AE171">
        <v>3.5</v>
      </c>
      <c r="AF171">
        <v>39.9</v>
      </c>
      <c r="AG171">
        <v>0.4</v>
      </c>
      <c r="AH171">
        <v>0</v>
      </c>
      <c r="AI171">
        <v>0</v>
      </c>
      <c r="AJ171">
        <v>0</v>
      </c>
      <c r="AK171">
        <v>0</v>
      </c>
      <c r="AL171">
        <v>6</v>
      </c>
    </row>
    <row r="172" spans="1:38" x14ac:dyDescent="0.25">
      <c r="A172" t="str">
        <f t="shared" si="6"/>
        <v>GunnerOlszewskiPIT</v>
      </c>
      <c r="B172" t="s">
        <v>893</v>
      </c>
      <c r="C172" t="s">
        <v>894</v>
      </c>
      <c r="D172" t="s">
        <v>37</v>
      </c>
      <c r="E172">
        <v>5.9</v>
      </c>
      <c r="F172">
        <v>72.7</v>
      </c>
      <c r="G172">
        <v>0.4</v>
      </c>
      <c r="H172">
        <v>0</v>
      </c>
      <c r="I172">
        <v>0</v>
      </c>
      <c r="J172">
        <v>0</v>
      </c>
      <c r="K172">
        <v>0</v>
      </c>
      <c r="L172">
        <v>9.9</v>
      </c>
      <c r="N172" t="str">
        <f t="shared" si="7"/>
        <v>DavidSillsNYG</v>
      </c>
      <c r="O172" t="s">
        <v>307</v>
      </c>
      <c r="P172" t="s">
        <v>905</v>
      </c>
      <c r="Q172" t="s">
        <v>28</v>
      </c>
      <c r="R172">
        <v>8.1</v>
      </c>
      <c r="S172">
        <v>96.6</v>
      </c>
      <c r="T172">
        <v>0.5</v>
      </c>
      <c r="U172">
        <v>0</v>
      </c>
      <c r="V172">
        <v>0</v>
      </c>
      <c r="W172">
        <v>0</v>
      </c>
      <c r="X172">
        <v>0.1</v>
      </c>
      <c r="Y172">
        <v>12.3</v>
      </c>
      <c r="AA172" t="str">
        <f t="shared" si="8"/>
        <v>BrandonPowellLAR</v>
      </c>
      <c r="AB172" t="s">
        <v>172</v>
      </c>
      <c r="AC172" t="s">
        <v>913</v>
      </c>
      <c r="AD172" t="s">
        <v>17</v>
      </c>
      <c r="AE172">
        <v>3.6</v>
      </c>
      <c r="AF172">
        <v>40.799999999999997</v>
      </c>
      <c r="AG172">
        <v>0.3</v>
      </c>
      <c r="AH172">
        <v>0</v>
      </c>
      <c r="AI172">
        <v>0</v>
      </c>
      <c r="AJ172">
        <v>0</v>
      </c>
      <c r="AK172">
        <v>0</v>
      </c>
      <c r="AL172">
        <v>6</v>
      </c>
    </row>
    <row r="173" spans="1:38" x14ac:dyDescent="0.25">
      <c r="A173" t="str">
        <f t="shared" si="6"/>
        <v>TyMontgomeryNE</v>
      </c>
      <c r="B173" t="s">
        <v>413</v>
      </c>
      <c r="C173" t="s">
        <v>308</v>
      </c>
      <c r="D173" t="s">
        <v>30</v>
      </c>
      <c r="E173">
        <v>7.3</v>
      </c>
      <c r="F173">
        <v>78</v>
      </c>
      <c r="G173">
        <v>0.2</v>
      </c>
      <c r="H173">
        <v>0</v>
      </c>
      <c r="I173">
        <v>0</v>
      </c>
      <c r="J173">
        <v>0</v>
      </c>
      <c r="K173">
        <v>0</v>
      </c>
      <c r="L173">
        <v>9</v>
      </c>
      <c r="N173" t="str">
        <f t="shared" si="7"/>
        <v>TimJonesJAC</v>
      </c>
      <c r="O173" t="s">
        <v>886</v>
      </c>
      <c r="P173" t="s">
        <v>88</v>
      </c>
      <c r="Q173" t="s">
        <v>29</v>
      </c>
      <c r="R173">
        <v>7.5</v>
      </c>
      <c r="S173">
        <v>91.6</v>
      </c>
      <c r="T173">
        <v>0.5</v>
      </c>
      <c r="U173">
        <v>0</v>
      </c>
      <c r="V173">
        <v>0</v>
      </c>
      <c r="W173">
        <v>0</v>
      </c>
      <c r="X173">
        <v>0</v>
      </c>
      <c r="Y173">
        <v>12.3</v>
      </c>
      <c r="AA173" t="str">
        <f t="shared" si="8"/>
        <v>KaVontaeTurpinDAL</v>
      </c>
      <c r="AB173" t="s">
        <v>881</v>
      </c>
      <c r="AC173" t="s">
        <v>882</v>
      </c>
      <c r="AD173" t="s">
        <v>15</v>
      </c>
      <c r="AE173">
        <v>1.2</v>
      </c>
      <c r="AF173">
        <v>13.6</v>
      </c>
      <c r="AG173">
        <v>0.1</v>
      </c>
      <c r="AH173">
        <v>4.4000000000000004</v>
      </c>
      <c r="AI173">
        <v>26.6</v>
      </c>
      <c r="AJ173">
        <v>0.2</v>
      </c>
      <c r="AK173">
        <v>0</v>
      </c>
      <c r="AL173">
        <v>5.8</v>
      </c>
    </row>
    <row r="174" spans="1:38" x14ac:dyDescent="0.25">
      <c r="A174" t="str">
        <f t="shared" si="6"/>
        <v>AndreRobertsCAR</v>
      </c>
      <c r="B174" t="s">
        <v>895</v>
      </c>
      <c r="C174" t="s">
        <v>896</v>
      </c>
      <c r="D174" t="s">
        <v>38</v>
      </c>
      <c r="E174">
        <v>1.9</v>
      </c>
      <c r="F174">
        <v>58</v>
      </c>
      <c r="G174">
        <v>0.2</v>
      </c>
      <c r="H174">
        <v>0</v>
      </c>
      <c r="I174">
        <v>0</v>
      </c>
      <c r="J174">
        <v>0</v>
      </c>
      <c r="K174">
        <v>0</v>
      </c>
      <c r="L174">
        <v>6.8</v>
      </c>
      <c r="N174" t="str">
        <f t="shared" si="7"/>
        <v>KaVontaeTurpinDAL</v>
      </c>
      <c r="O174" t="s">
        <v>881</v>
      </c>
      <c r="P174" t="s">
        <v>882</v>
      </c>
      <c r="Q174" t="s">
        <v>15</v>
      </c>
      <c r="R174">
        <v>4.5999999999999996</v>
      </c>
      <c r="S174">
        <v>59.2</v>
      </c>
      <c r="T174">
        <v>0.4</v>
      </c>
      <c r="U174">
        <v>4.4000000000000004</v>
      </c>
      <c r="V174">
        <v>26.6</v>
      </c>
      <c r="W174">
        <v>0.2</v>
      </c>
      <c r="X174">
        <v>0</v>
      </c>
      <c r="Y174">
        <v>11.9</v>
      </c>
      <c r="AA174" t="str">
        <f t="shared" si="8"/>
        <v>StanleyMorganCIN</v>
      </c>
      <c r="AB174" t="s">
        <v>914</v>
      </c>
      <c r="AC174" t="s">
        <v>915</v>
      </c>
      <c r="AD174" t="s">
        <v>20</v>
      </c>
      <c r="AE174">
        <v>3.1</v>
      </c>
      <c r="AF174">
        <v>39.299999999999997</v>
      </c>
      <c r="AG174">
        <v>0.3</v>
      </c>
      <c r="AH174">
        <v>0</v>
      </c>
      <c r="AI174">
        <v>0</v>
      </c>
      <c r="AJ174">
        <v>0</v>
      </c>
      <c r="AK174">
        <v>0</v>
      </c>
      <c r="AL174">
        <v>5.6</v>
      </c>
    </row>
    <row r="175" spans="1:38" x14ac:dyDescent="0.25">
      <c r="N175" t="str">
        <f t="shared" si="7"/>
        <v>JeffSmithNYJ</v>
      </c>
      <c r="O175" t="s">
        <v>182</v>
      </c>
      <c r="P175" t="s">
        <v>100</v>
      </c>
      <c r="Q175" t="s">
        <v>40</v>
      </c>
      <c r="R175">
        <v>6</v>
      </c>
      <c r="S175">
        <v>91.3</v>
      </c>
      <c r="T175">
        <v>0.4</v>
      </c>
      <c r="U175">
        <v>0</v>
      </c>
      <c r="V175">
        <v>0</v>
      </c>
      <c r="W175">
        <v>0</v>
      </c>
      <c r="X175">
        <v>0</v>
      </c>
      <c r="Y175">
        <v>11.6</v>
      </c>
      <c r="AA175" t="str">
        <f t="shared" si="8"/>
        <v>PennyHartSEA</v>
      </c>
      <c r="AB175" t="s">
        <v>313</v>
      </c>
      <c r="AC175" t="s">
        <v>916</v>
      </c>
      <c r="AD175" t="s">
        <v>35</v>
      </c>
      <c r="AE175">
        <v>3.2</v>
      </c>
      <c r="AF175">
        <v>37.5</v>
      </c>
      <c r="AG175">
        <v>0.2</v>
      </c>
      <c r="AH175">
        <v>0</v>
      </c>
      <c r="AI175">
        <v>0</v>
      </c>
      <c r="AJ175">
        <v>0</v>
      </c>
      <c r="AK175">
        <v>0</v>
      </c>
      <c r="AL175">
        <v>4.8</v>
      </c>
    </row>
    <row r="176" spans="1:38" x14ac:dyDescent="0.25">
      <c r="N176" t="str">
        <f t="shared" si="7"/>
        <v>TrentTaylorCIN</v>
      </c>
      <c r="O176" t="s">
        <v>833</v>
      </c>
      <c r="P176" t="s">
        <v>154</v>
      </c>
      <c r="Q176" t="s">
        <v>20</v>
      </c>
      <c r="R176">
        <v>6.5</v>
      </c>
      <c r="S176">
        <v>75.7</v>
      </c>
      <c r="T176">
        <v>0.7</v>
      </c>
      <c r="U176">
        <v>0</v>
      </c>
      <c r="V176">
        <v>0</v>
      </c>
      <c r="W176">
        <v>0</v>
      </c>
      <c r="X176">
        <v>0</v>
      </c>
      <c r="Y176">
        <v>11.4</v>
      </c>
      <c r="AA176" t="str">
        <f t="shared" si="8"/>
        <v>DantePettisCHI</v>
      </c>
      <c r="AB176" t="s">
        <v>917</v>
      </c>
      <c r="AC176" t="s">
        <v>918</v>
      </c>
      <c r="AD176" t="s">
        <v>25</v>
      </c>
      <c r="AE176">
        <v>3</v>
      </c>
      <c r="AF176">
        <v>36.9</v>
      </c>
      <c r="AG176">
        <v>0.2</v>
      </c>
      <c r="AH176">
        <v>0</v>
      </c>
      <c r="AI176">
        <v>0</v>
      </c>
      <c r="AJ176">
        <v>0</v>
      </c>
      <c r="AK176">
        <v>0</v>
      </c>
      <c r="AL176">
        <v>4.8</v>
      </c>
    </row>
    <row r="177" spans="14:38" x14ac:dyDescent="0.25">
      <c r="N177" t="str">
        <f t="shared" si="7"/>
        <v>Tre'QuanSmithNO</v>
      </c>
      <c r="O177" t="s">
        <v>890</v>
      </c>
      <c r="P177" t="s">
        <v>100</v>
      </c>
      <c r="Q177" t="s">
        <v>27</v>
      </c>
      <c r="R177">
        <v>8.5</v>
      </c>
      <c r="S177">
        <v>75.400000000000006</v>
      </c>
      <c r="T177">
        <v>0.6</v>
      </c>
      <c r="U177">
        <v>0</v>
      </c>
      <c r="V177">
        <v>0</v>
      </c>
      <c r="W177">
        <v>0</v>
      </c>
      <c r="X177">
        <v>0</v>
      </c>
      <c r="Y177">
        <v>11.1</v>
      </c>
      <c r="AA177" t="str">
        <f t="shared" si="8"/>
        <v>N'KealHarryCHI</v>
      </c>
      <c r="AB177" t="s">
        <v>919</v>
      </c>
      <c r="AC177" t="s">
        <v>920</v>
      </c>
      <c r="AD177" t="s">
        <v>25</v>
      </c>
      <c r="AE177">
        <v>2.8</v>
      </c>
      <c r="AF177">
        <v>33.299999999999997</v>
      </c>
      <c r="AG177">
        <v>0.2</v>
      </c>
      <c r="AH177">
        <v>0</v>
      </c>
      <c r="AI177">
        <v>0</v>
      </c>
      <c r="AJ177">
        <v>0</v>
      </c>
      <c r="AK177">
        <v>0</v>
      </c>
      <c r="AL177">
        <v>4.5999999999999996</v>
      </c>
    </row>
    <row r="178" spans="14:38" x14ac:dyDescent="0.25">
      <c r="N178" t="str">
        <f t="shared" si="7"/>
        <v>TylanWallaceBAL</v>
      </c>
      <c r="O178" t="s">
        <v>876</v>
      </c>
      <c r="P178" t="s">
        <v>877</v>
      </c>
      <c r="Q178" t="s">
        <v>12</v>
      </c>
      <c r="R178">
        <v>6.5</v>
      </c>
      <c r="S178">
        <v>78.5</v>
      </c>
      <c r="T178">
        <v>0.5</v>
      </c>
      <c r="U178">
        <v>0</v>
      </c>
      <c r="V178">
        <v>0</v>
      </c>
      <c r="W178">
        <v>0</v>
      </c>
      <c r="X178">
        <v>0</v>
      </c>
      <c r="Y178">
        <v>10.8</v>
      </c>
      <c r="AA178" t="str">
        <f t="shared" si="8"/>
        <v>JaredBernhardtATL</v>
      </c>
      <c r="AB178" t="s">
        <v>97</v>
      </c>
      <c r="AC178" t="s">
        <v>199</v>
      </c>
      <c r="AD178" t="s">
        <v>33</v>
      </c>
      <c r="AE178">
        <v>3.2</v>
      </c>
      <c r="AF178">
        <v>35.5</v>
      </c>
      <c r="AG178">
        <v>0.2</v>
      </c>
      <c r="AH178">
        <v>0</v>
      </c>
      <c r="AI178">
        <v>0</v>
      </c>
      <c r="AJ178">
        <v>0</v>
      </c>
      <c r="AK178">
        <v>0</v>
      </c>
      <c r="AL178">
        <v>4.5999999999999996</v>
      </c>
    </row>
    <row r="179" spans="14:38" x14ac:dyDescent="0.25">
      <c r="N179" t="str">
        <f t="shared" si="7"/>
        <v>TreNixonNE</v>
      </c>
      <c r="O179" t="s">
        <v>891</v>
      </c>
      <c r="P179" t="s">
        <v>892</v>
      </c>
      <c r="Q179" t="s">
        <v>30</v>
      </c>
      <c r="R179">
        <v>6.2</v>
      </c>
      <c r="S179">
        <v>80.099999999999994</v>
      </c>
      <c r="T179">
        <v>0.5</v>
      </c>
      <c r="U179">
        <v>0</v>
      </c>
      <c r="V179">
        <v>0</v>
      </c>
      <c r="W179">
        <v>0</v>
      </c>
      <c r="X179">
        <v>0</v>
      </c>
      <c r="Y179">
        <v>10.7</v>
      </c>
      <c r="AA179" t="str">
        <f t="shared" si="8"/>
        <v>AndyIsabellaARI</v>
      </c>
      <c r="AB179" t="s">
        <v>128</v>
      </c>
      <c r="AC179" t="s">
        <v>921</v>
      </c>
      <c r="AD179" t="s">
        <v>11</v>
      </c>
      <c r="AE179">
        <v>2.2000000000000002</v>
      </c>
      <c r="AF179">
        <v>27.6</v>
      </c>
      <c r="AG179">
        <v>0.2</v>
      </c>
      <c r="AH179">
        <v>0</v>
      </c>
      <c r="AI179">
        <v>0</v>
      </c>
      <c r="AJ179">
        <v>0</v>
      </c>
      <c r="AK179">
        <v>0</v>
      </c>
      <c r="AL179">
        <v>3.7</v>
      </c>
    </row>
    <row r="180" spans="14:38" x14ac:dyDescent="0.25">
      <c r="N180" t="str">
        <f t="shared" si="7"/>
        <v>RaceyMcMathTEN</v>
      </c>
      <c r="O180" t="s">
        <v>906</v>
      </c>
      <c r="P180" t="s">
        <v>907</v>
      </c>
      <c r="Q180" t="s">
        <v>26</v>
      </c>
      <c r="R180">
        <v>6.4</v>
      </c>
      <c r="S180">
        <v>77</v>
      </c>
      <c r="T180">
        <v>0.5</v>
      </c>
      <c r="U180">
        <v>0</v>
      </c>
      <c r="V180">
        <v>0</v>
      </c>
      <c r="W180">
        <v>0</v>
      </c>
      <c r="X180">
        <v>0.1</v>
      </c>
      <c r="Y180">
        <v>10.5</v>
      </c>
      <c r="AA180" t="str">
        <f t="shared" si="8"/>
        <v>JaelonDardenTB</v>
      </c>
      <c r="AB180" t="s">
        <v>922</v>
      </c>
      <c r="AC180" t="s">
        <v>923</v>
      </c>
      <c r="AD180" t="s">
        <v>16</v>
      </c>
      <c r="AE180">
        <v>1.9</v>
      </c>
      <c r="AF180">
        <v>22.5</v>
      </c>
      <c r="AG180">
        <v>0.2</v>
      </c>
      <c r="AH180">
        <v>0</v>
      </c>
      <c r="AI180">
        <v>0</v>
      </c>
      <c r="AJ180">
        <v>0</v>
      </c>
      <c r="AK180">
        <v>0</v>
      </c>
      <c r="AL180">
        <v>3.3</v>
      </c>
    </row>
    <row r="181" spans="14:38" x14ac:dyDescent="0.25">
      <c r="N181" t="str">
        <f t="shared" si="7"/>
        <v>GunnerOlszewskiPIT</v>
      </c>
      <c r="O181" t="s">
        <v>893</v>
      </c>
      <c r="P181" t="s">
        <v>894</v>
      </c>
      <c r="Q181" t="s">
        <v>37</v>
      </c>
      <c r="R181">
        <v>5.9</v>
      </c>
      <c r="S181">
        <v>72.7</v>
      </c>
      <c r="T181">
        <v>0.4</v>
      </c>
      <c r="U181">
        <v>0</v>
      </c>
      <c r="V181">
        <v>0</v>
      </c>
      <c r="W181">
        <v>0</v>
      </c>
      <c r="X181">
        <v>0</v>
      </c>
      <c r="Y181">
        <v>9.9</v>
      </c>
      <c r="AA181" t="str">
        <f t="shared" si="8"/>
        <v>JakeKumerowBUF</v>
      </c>
      <c r="AB181" t="s">
        <v>461</v>
      </c>
      <c r="AC181" t="s">
        <v>924</v>
      </c>
      <c r="AD181" t="s">
        <v>9</v>
      </c>
      <c r="AE181">
        <v>1.7</v>
      </c>
      <c r="AF181">
        <v>20.8</v>
      </c>
      <c r="AG181">
        <v>0.2</v>
      </c>
      <c r="AH181">
        <v>0</v>
      </c>
      <c r="AI181">
        <v>0</v>
      </c>
      <c r="AJ181">
        <v>0</v>
      </c>
      <c r="AK181">
        <v>0</v>
      </c>
      <c r="AL181">
        <v>3.1</v>
      </c>
    </row>
    <row r="182" spans="14:38" x14ac:dyDescent="0.25">
      <c r="N182" t="str">
        <f t="shared" si="7"/>
        <v>ScottyMillerTB</v>
      </c>
      <c r="O182" t="s">
        <v>908</v>
      </c>
      <c r="P182" t="s">
        <v>909</v>
      </c>
      <c r="Q182" t="s">
        <v>16</v>
      </c>
      <c r="R182">
        <v>5.5</v>
      </c>
      <c r="S182">
        <v>69.599999999999994</v>
      </c>
      <c r="T182">
        <v>0.4</v>
      </c>
      <c r="U182">
        <v>0</v>
      </c>
      <c r="V182">
        <v>0</v>
      </c>
      <c r="W182">
        <v>0</v>
      </c>
      <c r="X182">
        <v>0</v>
      </c>
      <c r="Y182">
        <v>9.5</v>
      </c>
      <c r="AA182" t="str">
        <f t="shared" si="8"/>
        <v>RichieJamesNYG</v>
      </c>
      <c r="AB182" t="s">
        <v>925</v>
      </c>
      <c r="AC182" t="s">
        <v>301</v>
      </c>
      <c r="AD182" t="s">
        <v>28</v>
      </c>
      <c r="AE182">
        <v>1.7</v>
      </c>
      <c r="AF182">
        <v>21.8</v>
      </c>
      <c r="AG182">
        <v>0.1</v>
      </c>
      <c r="AH182">
        <v>0</v>
      </c>
      <c r="AI182">
        <v>0</v>
      </c>
      <c r="AJ182">
        <v>0</v>
      </c>
      <c r="AK182">
        <v>0</v>
      </c>
      <c r="AL182">
        <v>2.9</v>
      </c>
    </row>
    <row r="183" spans="14:38" x14ac:dyDescent="0.25">
      <c r="N183" t="str">
        <f t="shared" si="7"/>
        <v>JalenVirgilDEN</v>
      </c>
      <c r="O183" t="s">
        <v>60</v>
      </c>
      <c r="P183" t="s">
        <v>910</v>
      </c>
      <c r="Q183" t="s">
        <v>23</v>
      </c>
      <c r="R183">
        <v>5.3</v>
      </c>
      <c r="S183">
        <v>60.8</v>
      </c>
      <c r="T183">
        <v>0.5</v>
      </c>
      <c r="U183">
        <v>0</v>
      </c>
      <c r="V183">
        <v>0</v>
      </c>
      <c r="W183">
        <v>0</v>
      </c>
      <c r="X183">
        <v>0</v>
      </c>
      <c r="Y183">
        <v>9.1999999999999993</v>
      </c>
      <c r="AA183" t="str">
        <f t="shared" si="8"/>
        <v>DenzelMimsNYJ</v>
      </c>
      <c r="AB183" t="s">
        <v>851</v>
      </c>
      <c r="AC183" t="s">
        <v>852</v>
      </c>
      <c r="AD183" t="s">
        <v>40</v>
      </c>
      <c r="AE183">
        <v>1.4</v>
      </c>
      <c r="AF183">
        <v>19.5</v>
      </c>
      <c r="AG183">
        <v>0.1</v>
      </c>
      <c r="AH183">
        <v>0</v>
      </c>
      <c r="AI183">
        <v>0</v>
      </c>
      <c r="AJ183">
        <v>0</v>
      </c>
      <c r="AK183">
        <v>0</v>
      </c>
      <c r="AL183">
        <v>2.6</v>
      </c>
    </row>
    <row r="184" spans="14:38" x14ac:dyDescent="0.25">
      <c r="N184" t="str">
        <f t="shared" si="7"/>
        <v>TyMontgomeryNE</v>
      </c>
      <c r="O184" t="s">
        <v>413</v>
      </c>
      <c r="P184" t="s">
        <v>308</v>
      </c>
      <c r="Q184" t="s">
        <v>30</v>
      </c>
      <c r="R184">
        <v>7.3</v>
      </c>
      <c r="S184">
        <v>78</v>
      </c>
      <c r="T184">
        <v>0.2</v>
      </c>
      <c r="U184">
        <v>0</v>
      </c>
      <c r="V184">
        <v>0</v>
      </c>
      <c r="W184">
        <v>0</v>
      </c>
      <c r="X184">
        <v>0</v>
      </c>
      <c r="Y184">
        <v>9</v>
      </c>
      <c r="AA184" t="str">
        <f t="shared" si="8"/>
        <v>DezmonPatmonIND</v>
      </c>
      <c r="AB184" t="s">
        <v>926</v>
      </c>
      <c r="AC184" t="s">
        <v>927</v>
      </c>
      <c r="AD184" t="s">
        <v>31</v>
      </c>
      <c r="AE184">
        <v>1.6</v>
      </c>
      <c r="AF184">
        <v>18.7</v>
      </c>
      <c r="AG184">
        <v>0.1</v>
      </c>
      <c r="AH184">
        <v>0</v>
      </c>
      <c r="AI184">
        <v>0</v>
      </c>
      <c r="AJ184">
        <v>0</v>
      </c>
      <c r="AK184">
        <v>0</v>
      </c>
      <c r="AL184">
        <v>2.6</v>
      </c>
    </row>
    <row r="185" spans="14:38" x14ac:dyDescent="0.25">
      <c r="N185" t="str">
        <f t="shared" si="7"/>
        <v>MikeStrachanIND</v>
      </c>
      <c r="O185" t="s">
        <v>188</v>
      </c>
      <c r="P185" t="s">
        <v>911</v>
      </c>
      <c r="Q185" t="s">
        <v>31</v>
      </c>
      <c r="R185">
        <v>5</v>
      </c>
      <c r="S185">
        <v>56.6</v>
      </c>
      <c r="T185">
        <v>0.4</v>
      </c>
      <c r="U185">
        <v>0</v>
      </c>
      <c r="V185">
        <v>0</v>
      </c>
      <c r="W185">
        <v>0</v>
      </c>
      <c r="X185">
        <v>0</v>
      </c>
      <c r="Y185">
        <v>8.1</v>
      </c>
      <c r="AA185" t="str">
        <f t="shared" si="8"/>
        <v>DaxMilneWAS</v>
      </c>
      <c r="AB185" t="s">
        <v>928</v>
      </c>
      <c r="AC185" t="s">
        <v>929</v>
      </c>
      <c r="AD185" t="s">
        <v>32</v>
      </c>
      <c r="AE185">
        <v>1.6</v>
      </c>
      <c r="AF185">
        <v>18</v>
      </c>
      <c r="AG185">
        <v>0.1</v>
      </c>
      <c r="AH185">
        <v>0</v>
      </c>
      <c r="AI185">
        <v>0</v>
      </c>
      <c r="AJ185">
        <v>0</v>
      </c>
      <c r="AK185">
        <v>0</v>
      </c>
      <c r="AL185">
        <v>2.5</v>
      </c>
    </row>
    <row r="186" spans="14:38" x14ac:dyDescent="0.25">
      <c r="N186" t="str">
        <f t="shared" si="7"/>
        <v>AndreRobertsCAR</v>
      </c>
      <c r="O186" t="s">
        <v>895</v>
      </c>
      <c r="P186" t="s">
        <v>896</v>
      </c>
      <c r="Q186" t="s">
        <v>38</v>
      </c>
      <c r="R186">
        <v>1.9</v>
      </c>
      <c r="S186">
        <v>58</v>
      </c>
      <c r="T186">
        <v>0.2</v>
      </c>
      <c r="U186">
        <v>0</v>
      </c>
      <c r="V186">
        <v>0</v>
      </c>
      <c r="W186">
        <v>0</v>
      </c>
      <c r="X186">
        <v>0</v>
      </c>
      <c r="Y186">
        <v>6.8</v>
      </c>
      <c r="AA186" t="str">
        <f t="shared" si="8"/>
        <v>StevenSimsPIT</v>
      </c>
      <c r="AB186" t="s">
        <v>930</v>
      </c>
      <c r="AC186" t="s">
        <v>807</v>
      </c>
      <c r="AD186" t="s">
        <v>37</v>
      </c>
      <c r="AE186">
        <v>1.7</v>
      </c>
      <c r="AF186">
        <v>17.2</v>
      </c>
      <c r="AG186">
        <v>0.1</v>
      </c>
      <c r="AH186">
        <v>0</v>
      </c>
      <c r="AI186">
        <v>0</v>
      </c>
      <c r="AJ186">
        <v>0</v>
      </c>
      <c r="AK186">
        <v>0</v>
      </c>
      <c r="AL186">
        <v>2.4</v>
      </c>
    </row>
    <row r="187" spans="14:38" x14ac:dyDescent="0.25">
      <c r="N187" t="str">
        <f t="shared" si="7"/>
        <v>LanceMcCutcheonLAR</v>
      </c>
      <c r="O187" t="s">
        <v>69</v>
      </c>
      <c r="P187" t="s">
        <v>912</v>
      </c>
      <c r="Q187" t="s">
        <v>17</v>
      </c>
      <c r="R187">
        <v>3.6</v>
      </c>
      <c r="S187">
        <v>41.6</v>
      </c>
      <c r="T187">
        <v>0.3</v>
      </c>
      <c r="U187">
        <v>0</v>
      </c>
      <c r="V187">
        <v>0</v>
      </c>
      <c r="W187">
        <v>0</v>
      </c>
      <c r="X187">
        <v>0</v>
      </c>
      <c r="Y187">
        <v>6.2</v>
      </c>
    </row>
    <row r="188" spans="14:38" x14ac:dyDescent="0.25">
      <c r="N188" t="str">
        <f t="shared" si="7"/>
        <v>MarquezStevensonBUF</v>
      </c>
      <c r="O188" t="s">
        <v>715</v>
      </c>
      <c r="P188" t="s">
        <v>346</v>
      </c>
      <c r="Q188" t="s">
        <v>9</v>
      </c>
      <c r="R188">
        <v>3.5</v>
      </c>
      <c r="S188">
        <v>39.9</v>
      </c>
      <c r="T188">
        <v>0.4</v>
      </c>
      <c r="U188">
        <v>0</v>
      </c>
      <c r="V188">
        <v>0</v>
      </c>
      <c r="W188">
        <v>0</v>
      </c>
      <c r="X188">
        <v>0</v>
      </c>
      <c r="Y188">
        <v>6</v>
      </c>
    </row>
    <row r="189" spans="14:38" x14ac:dyDescent="0.25">
      <c r="N189" t="str">
        <f t="shared" si="7"/>
        <v>BrandonPowellLAR</v>
      </c>
      <c r="O189" t="s">
        <v>172</v>
      </c>
      <c r="P189" t="s">
        <v>913</v>
      </c>
      <c r="Q189" t="s">
        <v>17</v>
      </c>
      <c r="R189">
        <v>3.6</v>
      </c>
      <c r="S189">
        <v>40.799999999999997</v>
      </c>
      <c r="T189">
        <v>0.3</v>
      </c>
      <c r="U189">
        <v>0</v>
      </c>
      <c r="V189">
        <v>0</v>
      </c>
      <c r="W189">
        <v>0</v>
      </c>
      <c r="X189">
        <v>0</v>
      </c>
      <c r="Y189">
        <v>6</v>
      </c>
    </row>
    <row r="190" spans="14:38" x14ac:dyDescent="0.25">
      <c r="N190" t="str">
        <f t="shared" si="7"/>
        <v>StanleyMorganCIN</v>
      </c>
      <c r="O190" t="s">
        <v>914</v>
      </c>
      <c r="P190" t="s">
        <v>915</v>
      </c>
      <c r="Q190" t="s">
        <v>20</v>
      </c>
      <c r="R190">
        <v>3.1</v>
      </c>
      <c r="S190">
        <v>39.299999999999997</v>
      </c>
      <c r="T190">
        <v>0.3</v>
      </c>
      <c r="U190">
        <v>0</v>
      </c>
      <c r="V190">
        <v>0</v>
      </c>
      <c r="W190">
        <v>0</v>
      </c>
      <c r="X190">
        <v>0</v>
      </c>
      <c r="Y190">
        <v>5.6</v>
      </c>
    </row>
    <row r="191" spans="14:38" x14ac:dyDescent="0.25">
      <c r="N191" t="str">
        <f t="shared" si="7"/>
        <v>MilesBoykinPIT</v>
      </c>
      <c r="O191" t="s">
        <v>324</v>
      </c>
      <c r="P191" t="s">
        <v>842</v>
      </c>
      <c r="Q191" t="s">
        <v>37</v>
      </c>
      <c r="R191">
        <v>3.2</v>
      </c>
      <c r="S191">
        <v>37.200000000000003</v>
      </c>
      <c r="T191">
        <v>0.2</v>
      </c>
      <c r="U191">
        <v>0</v>
      </c>
      <c r="V191">
        <v>0</v>
      </c>
      <c r="W191">
        <v>0</v>
      </c>
      <c r="X191">
        <v>0</v>
      </c>
      <c r="Y191">
        <v>4.8</v>
      </c>
    </row>
    <row r="192" spans="14:38" x14ac:dyDescent="0.25">
      <c r="N192" t="str">
        <f t="shared" si="7"/>
        <v>PennyHartSEA</v>
      </c>
      <c r="O192" t="s">
        <v>313</v>
      </c>
      <c r="P192" t="s">
        <v>916</v>
      </c>
      <c r="Q192" t="s">
        <v>35</v>
      </c>
      <c r="R192">
        <v>3.2</v>
      </c>
      <c r="S192">
        <v>37.5</v>
      </c>
      <c r="T192">
        <v>0.2</v>
      </c>
      <c r="U192">
        <v>0</v>
      </c>
      <c r="V192">
        <v>0</v>
      </c>
      <c r="W192">
        <v>0</v>
      </c>
      <c r="X192">
        <v>0</v>
      </c>
      <c r="Y192">
        <v>4.8</v>
      </c>
    </row>
    <row r="193" spans="1:25" x14ac:dyDescent="0.25">
      <c r="N193" t="str">
        <f t="shared" si="7"/>
        <v>DantePettisCHI</v>
      </c>
      <c r="O193" t="s">
        <v>917</v>
      </c>
      <c r="P193" t="s">
        <v>918</v>
      </c>
      <c r="Q193" t="s">
        <v>25</v>
      </c>
      <c r="R193">
        <v>3</v>
      </c>
      <c r="S193">
        <v>36.9</v>
      </c>
      <c r="T193">
        <v>0.2</v>
      </c>
      <c r="U193">
        <v>0</v>
      </c>
      <c r="V193">
        <v>0</v>
      </c>
      <c r="W193">
        <v>0</v>
      </c>
      <c r="X193">
        <v>0</v>
      </c>
      <c r="Y193">
        <v>4.8</v>
      </c>
    </row>
    <row r="194" spans="1:25" x14ac:dyDescent="0.25">
      <c r="N194" t="str">
        <f t="shared" si="7"/>
        <v>N'KealHarryCHI</v>
      </c>
      <c r="O194" t="s">
        <v>919</v>
      </c>
      <c r="P194" t="s">
        <v>920</v>
      </c>
      <c r="Q194" t="s">
        <v>25</v>
      </c>
      <c r="R194">
        <v>2.8</v>
      </c>
      <c r="S194">
        <v>33.299999999999997</v>
      </c>
      <c r="T194">
        <v>0.2</v>
      </c>
      <c r="U194">
        <v>0</v>
      </c>
      <c r="V194">
        <v>0</v>
      </c>
      <c r="W194">
        <v>0</v>
      </c>
      <c r="X194">
        <v>0</v>
      </c>
      <c r="Y194">
        <v>4.5999999999999996</v>
      </c>
    </row>
    <row r="195" spans="1:25" x14ac:dyDescent="0.25">
      <c r="N195" t="str">
        <f t="shared" ref="N195:N202" si="9">O195&amp;P195&amp;Q195</f>
        <v>JaredBernhardtATL</v>
      </c>
      <c r="O195" t="s">
        <v>97</v>
      </c>
      <c r="P195" t="s">
        <v>199</v>
      </c>
      <c r="Q195" t="s">
        <v>33</v>
      </c>
      <c r="R195">
        <v>3.2</v>
      </c>
      <c r="S195">
        <v>35.5</v>
      </c>
      <c r="T195">
        <v>0.2</v>
      </c>
      <c r="U195">
        <v>0</v>
      </c>
      <c r="V195">
        <v>0</v>
      </c>
      <c r="W195">
        <v>0</v>
      </c>
      <c r="X195">
        <v>0</v>
      </c>
      <c r="Y195">
        <v>4.5999999999999996</v>
      </c>
    </row>
    <row r="196" spans="1:25" x14ac:dyDescent="0.25">
      <c r="N196" t="str">
        <f t="shared" si="9"/>
        <v>AndyIsabellaARI</v>
      </c>
      <c r="O196" t="s">
        <v>128</v>
      </c>
      <c r="P196" t="s">
        <v>921</v>
      </c>
      <c r="Q196" t="s">
        <v>11</v>
      </c>
      <c r="R196">
        <v>2.2000000000000002</v>
      </c>
      <c r="S196">
        <v>27.6</v>
      </c>
      <c r="T196">
        <v>0.2</v>
      </c>
      <c r="U196">
        <v>0</v>
      </c>
      <c r="V196">
        <v>0</v>
      </c>
      <c r="W196">
        <v>0</v>
      </c>
      <c r="X196">
        <v>0</v>
      </c>
      <c r="Y196">
        <v>3.7</v>
      </c>
    </row>
    <row r="197" spans="1:25" x14ac:dyDescent="0.25">
      <c r="N197" t="str">
        <f t="shared" si="9"/>
        <v>JaelonDardenTB</v>
      </c>
      <c r="O197" t="s">
        <v>922</v>
      </c>
      <c r="P197" t="s">
        <v>923</v>
      </c>
      <c r="Q197" t="s">
        <v>16</v>
      </c>
      <c r="R197">
        <v>1.9</v>
      </c>
      <c r="S197">
        <v>22.5</v>
      </c>
      <c r="T197">
        <v>0.2</v>
      </c>
      <c r="U197">
        <v>0</v>
      </c>
      <c r="V197">
        <v>0</v>
      </c>
      <c r="W197">
        <v>0</v>
      </c>
      <c r="X197">
        <v>0</v>
      </c>
      <c r="Y197">
        <v>3.3</v>
      </c>
    </row>
    <row r="198" spans="1:25" x14ac:dyDescent="0.25">
      <c r="N198" t="str">
        <f t="shared" si="9"/>
        <v>JakeKumerowBUF</v>
      </c>
      <c r="O198" t="s">
        <v>461</v>
      </c>
      <c r="P198" t="s">
        <v>924</v>
      </c>
      <c r="Q198" t="s">
        <v>9</v>
      </c>
      <c r="R198">
        <v>1.7</v>
      </c>
      <c r="S198">
        <v>20.8</v>
      </c>
      <c r="T198">
        <v>0.2</v>
      </c>
      <c r="U198">
        <v>0</v>
      </c>
      <c r="V198">
        <v>0</v>
      </c>
      <c r="W198">
        <v>0</v>
      </c>
      <c r="X198">
        <v>0</v>
      </c>
      <c r="Y198">
        <v>3.1</v>
      </c>
    </row>
    <row r="199" spans="1:25" x14ac:dyDescent="0.25">
      <c r="N199" t="str">
        <f t="shared" si="9"/>
        <v>RichieJamesNYG</v>
      </c>
      <c r="O199" t="s">
        <v>925</v>
      </c>
      <c r="P199" t="s">
        <v>301</v>
      </c>
      <c r="Q199" t="s">
        <v>28</v>
      </c>
      <c r="R199">
        <v>1.7</v>
      </c>
      <c r="S199">
        <v>21.8</v>
      </c>
      <c r="T199">
        <v>0.1</v>
      </c>
      <c r="U199">
        <v>0</v>
      </c>
      <c r="V199">
        <v>0</v>
      </c>
      <c r="W199">
        <v>0</v>
      </c>
      <c r="X199">
        <v>0</v>
      </c>
      <c r="Y199">
        <v>2.9</v>
      </c>
    </row>
    <row r="200" spans="1:25" x14ac:dyDescent="0.25">
      <c r="N200" t="str">
        <f t="shared" si="9"/>
        <v>DezmonPatmonIND</v>
      </c>
      <c r="O200" t="s">
        <v>926</v>
      </c>
      <c r="P200" t="s">
        <v>927</v>
      </c>
      <c r="Q200" t="s">
        <v>31</v>
      </c>
      <c r="R200">
        <v>1.6</v>
      </c>
      <c r="S200">
        <v>18.7</v>
      </c>
      <c r="T200">
        <v>0.1</v>
      </c>
      <c r="U200">
        <v>0</v>
      </c>
      <c r="V200">
        <v>0</v>
      </c>
      <c r="W200">
        <v>0</v>
      </c>
      <c r="X200">
        <v>0</v>
      </c>
      <c r="Y200">
        <v>2.6</v>
      </c>
    </row>
    <row r="201" spans="1:25" x14ac:dyDescent="0.25">
      <c r="N201" t="str">
        <f t="shared" si="9"/>
        <v>DaxMilneWAS</v>
      </c>
      <c r="O201" t="s">
        <v>928</v>
      </c>
      <c r="P201" t="s">
        <v>929</v>
      </c>
      <c r="Q201" t="s">
        <v>32</v>
      </c>
      <c r="R201">
        <v>1.6</v>
      </c>
      <c r="S201">
        <v>18</v>
      </c>
      <c r="T201">
        <v>0.1</v>
      </c>
      <c r="U201">
        <v>0</v>
      </c>
      <c r="V201">
        <v>0</v>
      </c>
      <c r="W201">
        <v>0</v>
      </c>
      <c r="X201">
        <v>0</v>
      </c>
      <c r="Y201">
        <v>2.5</v>
      </c>
    </row>
    <row r="202" spans="1:25" x14ac:dyDescent="0.25">
      <c r="N202" t="str">
        <f t="shared" si="9"/>
        <v>StevenSimsPIT</v>
      </c>
      <c r="O202" t="s">
        <v>930</v>
      </c>
      <c r="P202" t="s">
        <v>807</v>
      </c>
      <c r="Q202" t="s">
        <v>37</v>
      </c>
      <c r="R202">
        <v>1.7</v>
      </c>
      <c r="S202">
        <v>17.2</v>
      </c>
      <c r="T202">
        <v>0.1</v>
      </c>
      <c r="U202">
        <v>0</v>
      </c>
      <c r="V202">
        <v>0</v>
      </c>
      <c r="W202">
        <v>0</v>
      </c>
      <c r="X202">
        <v>0</v>
      </c>
      <c r="Y202">
        <v>2.4</v>
      </c>
    </row>
    <row r="204" spans="1:25" x14ac:dyDescent="0.25">
      <c r="A204" t="s">
        <v>277</v>
      </c>
      <c r="B204" t="s">
        <v>272</v>
      </c>
      <c r="C204" t="s">
        <v>273</v>
      </c>
      <c r="D204" t="s">
        <v>1</v>
      </c>
      <c r="E204" t="s">
        <v>282</v>
      </c>
      <c r="F204" t="s">
        <v>4</v>
      </c>
      <c r="G204" t="s">
        <v>5</v>
      </c>
      <c r="H204" t="s">
        <v>2</v>
      </c>
      <c r="I204" t="s">
        <v>4</v>
      </c>
      <c r="J204" t="s">
        <v>5</v>
      </c>
      <c r="K204" t="s">
        <v>7</v>
      </c>
      <c r="L204" t="s">
        <v>8</v>
      </c>
    </row>
    <row r="205" spans="1:25" x14ac:dyDescent="0.25">
      <c r="A205" t="s">
        <v>932</v>
      </c>
      <c r="B205" t="str">
        <f>INDEX(B$3:B$174,MATCH($A205,$A$3:$A$174,0))</f>
        <v>Cooper</v>
      </c>
      <c r="C205" t="str">
        <f>INDEX(C$3:C$174,MATCH($A205,$A$3:$A$174,0))</f>
        <v>Kupp</v>
      </c>
      <c r="D205" t="str">
        <f>INDEX(D$3:D$174,MATCH($A205,$A$3:$A$174,0))</f>
        <v>LAR</v>
      </c>
      <c r="E205">
        <f>INDEX(E$3:E$174,MATCH($A205,$A$3:$A$174,0))-INDEX(R$3:R$202,MATCH($A205,$N$3:$N$202,0))+INDEX(AE$3:AE$186,MATCH($A205,$AA$3:$AA$186,0))</f>
        <v>109.10000000000001</v>
      </c>
      <c r="F205">
        <f t="shared" ref="F205:L205" si="10">INDEX(F$3:F$174,MATCH($A205,$A$3:$A$174,0))-INDEX(S$3:S$202,MATCH($A205,$N$3:$N$202,0))+INDEX(AF$3:AF$186,MATCH($A205,$AA$3:$AA$186,0))</f>
        <v>1466</v>
      </c>
      <c r="G205">
        <f t="shared" si="10"/>
        <v>11</v>
      </c>
      <c r="H205">
        <f t="shared" si="10"/>
        <v>3.8999999999999995</v>
      </c>
      <c r="I205">
        <f t="shared" si="10"/>
        <v>28.2</v>
      </c>
      <c r="J205">
        <f t="shared" si="10"/>
        <v>-0.1</v>
      </c>
      <c r="K205">
        <f t="shared" si="10"/>
        <v>0.29999999999999993</v>
      </c>
      <c r="L205">
        <f t="shared" si="10"/>
        <v>214.10000000000002</v>
      </c>
    </row>
    <row r="206" spans="1:25" x14ac:dyDescent="0.25">
      <c r="A206" t="s">
        <v>933</v>
      </c>
      <c r="B206" t="str">
        <f t="shared" ref="B206:D237" si="11">INDEX(B$3:B$174,MATCH($A206,$A$3:$A$174,0))</f>
        <v>Justin</v>
      </c>
      <c r="C206" t="str">
        <f t="shared" si="11"/>
        <v>Jefferson</v>
      </c>
      <c r="D206" t="str">
        <f t="shared" si="11"/>
        <v>MIN</v>
      </c>
      <c r="E206">
        <f t="shared" ref="E206:E269" si="12">INDEX(E$3:E$174,MATCH($A206,$A$3:$A$174,0))-INDEX(R$3:R$202,MATCH($A206,$N$3:$N$202,0))+INDEX(AE$3:AE$186,MATCH($A206,$AA$3:$AA$186,0))</f>
        <v>92</v>
      </c>
      <c r="F206">
        <f t="shared" ref="F206:F269" si="13">INDEX(F$3:F$174,MATCH($A206,$A$3:$A$174,0))-INDEX(S$3:S$202,MATCH($A206,$N$3:$N$202,0))+INDEX(AF$3:AF$186,MATCH($A206,$AA$3:$AA$186,0))</f>
        <v>1422</v>
      </c>
      <c r="G206">
        <f t="shared" ref="G206:G269" si="14">INDEX(G$3:G$174,MATCH($A206,$A$3:$A$174,0))-INDEX(T$3:T$202,MATCH($A206,$N$3:$N$202,0))+INDEX(AG$3:AG$186,MATCH($A206,$AA$3:$AA$186,0))</f>
        <v>9</v>
      </c>
      <c r="H206">
        <f t="shared" ref="H206:H269" si="15">INDEX(H$3:H$174,MATCH($A206,$A$3:$A$174,0))-INDEX(U$3:U$202,MATCH($A206,$N$3:$N$202,0))+INDEX(AH$3:AH$186,MATCH($A206,$AA$3:$AA$186,0))</f>
        <v>3.9000000000000004</v>
      </c>
      <c r="I206">
        <f t="shared" ref="I206:I269" si="16">INDEX(I$3:I$174,MATCH($A206,$A$3:$A$174,0))-INDEX(V$3:V$202,MATCH($A206,$N$3:$N$202,0))+INDEX(AI$3:AI$186,MATCH($A206,$AA$3:$AA$186,0))</f>
        <v>34.5</v>
      </c>
      <c r="J206">
        <f t="shared" ref="J206:J269" si="17">INDEX(J$3:J$174,MATCH($A206,$A$3:$A$174,0))-INDEX(W$3:W$202,MATCH($A206,$N$3:$N$202,0))+INDEX(AJ$3:AJ$186,MATCH($A206,$AA$3:$AA$186,0))</f>
        <v>-0.1</v>
      </c>
      <c r="K206">
        <f t="shared" ref="K206:K269" si="18">INDEX(K$3:K$174,MATCH($A206,$A$3:$A$174,0))-INDEX(X$3:X$202,MATCH($A206,$N$3:$N$202,0))+INDEX(AK$3:AK$186,MATCH($A206,$AA$3:$AA$186,0))</f>
        <v>0.39999999999999997</v>
      </c>
      <c r="L206">
        <f t="shared" ref="L206:L269" si="19">INDEX(L$3:L$174,MATCH($A206,$A$3:$A$174,0))-INDEX(Y$3:Y$202,MATCH($A206,$N$3:$N$202,0))+INDEX(AL$3:AL$186,MATCH($A206,$AA$3:$AA$186,0))</f>
        <v>198.29999999999998</v>
      </c>
    </row>
    <row r="207" spans="1:25" x14ac:dyDescent="0.25">
      <c r="A207" t="s">
        <v>934</v>
      </c>
      <c r="B207" t="str">
        <f t="shared" si="11"/>
        <v>Davante</v>
      </c>
      <c r="C207" t="str">
        <f t="shared" si="11"/>
        <v>Adams</v>
      </c>
      <c r="D207" t="str">
        <f t="shared" si="11"/>
        <v>LV</v>
      </c>
      <c r="E207">
        <f t="shared" si="12"/>
        <v>90.000000000000014</v>
      </c>
      <c r="F207">
        <f t="shared" si="13"/>
        <v>1166.0000000000002</v>
      </c>
      <c r="G207">
        <f t="shared" si="14"/>
        <v>9</v>
      </c>
      <c r="H207">
        <f t="shared" si="15"/>
        <v>0</v>
      </c>
      <c r="I207">
        <f t="shared" si="16"/>
        <v>0</v>
      </c>
      <c r="J207">
        <f t="shared" si="17"/>
        <v>0</v>
      </c>
      <c r="K207">
        <f t="shared" si="18"/>
        <v>0.2</v>
      </c>
      <c r="L207">
        <f t="shared" si="19"/>
        <v>170.1</v>
      </c>
    </row>
    <row r="208" spans="1:25" x14ac:dyDescent="0.25">
      <c r="A208" t="s">
        <v>935</v>
      </c>
      <c r="B208" t="str">
        <f t="shared" si="11"/>
        <v>Ja'Marr</v>
      </c>
      <c r="C208" t="str">
        <f t="shared" si="11"/>
        <v>Chase</v>
      </c>
      <c r="D208" t="str">
        <f t="shared" si="11"/>
        <v>CIN</v>
      </c>
      <c r="E208">
        <f t="shared" si="12"/>
        <v>83</v>
      </c>
      <c r="F208">
        <f t="shared" si="13"/>
        <v>1266.1000000000001</v>
      </c>
      <c r="G208">
        <f t="shared" si="14"/>
        <v>10.999999999999998</v>
      </c>
      <c r="H208">
        <f t="shared" si="15"/>
        <v>0.19999999999999929</v>
      </c>
      <c r="I208">
        <f t="shared" si="16"/>
        <v>2</v>
      </c>
      <c r="J208">
        <f t="shared" si="17"/>
        <v>-0.3</v>
      </c>
      <c r="K208">
        <f t="shared" si="18"/>
        <v>0.5</v>
      </c>
      <c r="L208">
        <f t="shared" si="19"/>
        <v>190.1</v>
      </c>
    </row>
    <row r="209" spans="1:12" x14ac:dyDescent="0.25">
      <c r="A209" t="s">
        <v>936</v>
      </c>
      <c r="B209" t="str">
        <f t="shared" si="11"/>
        <v>Deebo</v>
      </c>
      <c r="C209" t="str">
        <f t="shared" si="11"/>
        <v>Samuel</v>
      </c>
      <c r="D209" t="str">
        <f t="shared" si="11"/>
        <v>SF</v>
      </c>
      <c r="E209">
        <f t="shared" si="12"/>
        <v>58.899999999999991</v>
      </c>
      <c r="F209">
        <f t="shared" si="13"/>
        <v>855</v>
      </c>
      <c r="G209">
        <f t="shared" si="14"/>
        <v>5</v>
      </c>
      <c r="H209">
        <f t="shared" si="15"/>
        <v>64.599999999999994</v>
      </c>
      <c r="I209">
        <f t="shared" si="16"/>
        <v>327.7</v>
      </c>
      <c r="J209">
        <f t="shared" si="17"/>
        <v>3.8999999999999995</v>
      </c>
      <c r="K209">
        <f t="shared" si="18"/>
        <v>0.60000000000000009</v>
      </c>
      <c r="L209">
        <f t="shared" si="19"/>
        <v>170.29999999999998</v>
      </c>
    </row>
    <row r="210" spans="1:12" x14ac:dyDescent="0.25">
      <c r="A210" t="s">
        <v>937</v>
      </c>
      <c r="B210" t="str">
        <f t="shared" si="11"/>
        <v>Tyreek</v>
      </c>
      <c r="C210" t="str">
        <f t="shared" si="11"/>
        <v>Hill</v>
      </c>
      <c r="D210" t="str">
        <f t="shared" si="11"/>
        <v>MIA</v>
      </c>
      <c r="E210">
        <f t="shared" si="12"/>
        <v>82</v>
      </c>
      <c r="F210">
        <f t="shared" si="13"/>
        <v>1108</v>
      </c>
      <c r="G210">
        <f t="shared" si="14"/>
        <v>8</v>
      </c>
      <c r="H210">
        <f t="shared" si="15"/>
        <v>10.9</v>
      </c>
      <c r="I210">
        <f t="shared" si="16"/>
        <v>79.800000000000011</v>
      </c>
      <c r="J210">
        <f t="shared" si="17"/>
        <v>1.2999999999999998</v>
      </c>
      <c r="K210">
        <f t="shared" si="18"/>
        <v>0.2</v>
      </c>
      <c r="L210">
        <f t="shared" si="19"/>
        <v>174.1</v>
      </c>
    </row>
    <row r="211" spans="1:12" x14ac:dyDescent="0.25">
      <c r="A211" t="s">
        <v>938</v>
      </c>
      <c r="B211" t="str">
        <f t="shared" si="11"/>
        <v>Mike</v>
      </c>
      <c r="C211" t="str">
        <f t="shared" si="11"/>
        <v>Evans</v>
      </c>
      <c r="D211" t="str">
        <f t="shared" si="11"/>
        <v>TB</v>
      </c>
      <c r="E211">
        <f t="shared" si="12"/>
        <v>72</v>
      </c>
      <c r="F211">
        <f t="shared" si="13"/>
        <v>1014.9999999999999</v>
      </c>
      <c r="G211">
        <f t="shared" si="14"/>
        <v>10</v>
      </c>
      <c r="H211">
        <f t="shared" si="15"/>
        <v>0</v>
      </c>
      <c r="I211">
        <f t="shared" si="16"/>
        <v>0</v>
      </c>
      <c r="J211">
        <f t="shared" si="17"/>
        <v>0</v>
      </c>
      <c r="K211">
        <f t="shared" si="18"/>
        <v>0.2</v>
      </c>
      <c r="L211">
        <f t="shared" si="19"/>
        <v>161.1</v>
      </c>
    </row>
    <row r="212" spans="1:12" x14ac:dyDescent="0.25">
      <c r="A212" t="s">
        <v>939</v>
      </c>
      <c r="B212" t="str">
        <f t="shared" si="11"/>
        <v>A.J.</v>
      </c>
      <c r="C212" t="str">
        <f t="shared" si="11"/>
        <v>Brown</v>
      </c>
      <c r="D212" t="str">
        <f t="shared" si="11"/>
        <v>PHI</v>
      </c>
      <c r="E212">
        <f t="shared" si="12"/>
        <v>79.900000000000006</v>
      </c>
      <c r="F212">
        <f t="shared" si="13"/>
        <v>1080</v>
      </c>
      <c r="G212">
        <f t="shared" si="14"/>
        <v>6</v>
      </c>
      <c r="H212">
        <f t="shared" si="15"/>
        <v>0</v>
      </c>
      <c r="I212">
        <f t="shared" si="16"/>
        <v>0</v>
      </c>
      <c r="J212">
        <f t="shared" si="17"/>
        <v>0</v>
      </c>
      <c r="K212">
        <f t="shared" si="18"/>
        <v>0.2</v>
      </c>
      <c r="L212">
        <f t="shared" si="19"/>
        <v>143.6</v>
      </c>
    </row>
    <row r="213" spans="1:12" x14ac:dyDescent="0.25">
      <c r="A213" t="s">
        <v>940</v>
      </c>
      <c r="B213" t="str">
        <f t="shared" si="11"/>
        <v>Stefon</v>
      </c>
      <c r="C213" t="str">
        <f t="shared" si="11"/>
        <v>Diggs</v>
      </c>
      <c r="D213" t="str">
        <f t="shared" si="11"/>
        <v>BUF</v>
      </c>
      <c r="E213">
        <f t="shared" si="12"/>
        <v>97.899999999999991</v>
      </c>
      <c r="F213">
        <f t="shared" si="13"/>
        <v>1197</v>
      </c>
      <c r="G213">
        <f t="shared" si="14"/>
        <v>9</v>
      </c>
      <c r="H213">
        <f t="shared" si="15"/>
        <v>0</v>
      </c>
      <c r="I213">
        <f t="shared" si="16"/>
        <v>0</v>
      </c>
      <c r="J213">
        <f t="shared" si="17"/>
        <v>0</v>
      </c>
      <c r="K213">
        <f t="shared" si="18"/>
        <v>0.3</v>
      </c>
      <c r="L213">
        <f t="shared" si="19"/>
        <v>173.2</v>
      </c>
    </row>
    <row r="214" spans="1:12" x14ac:dyDescent="0.25">
      <c r="A214" t="s">
        <v>941</v>
      </c>
      <c r="B214" t="str">
        <f t="shared" si="11"/>
        <v>Tee</v>
      </c>
      <c r="C214" t="str">
        <f t="shared" si="11"/>
        <v>Higgins</v>
      </c>
      <c r="D214" t="str">
        <f t="shared" si="11"/>
        <v>CIN</v>
      </c>
      <c r="E214">
        <f t="shared" si="12"/>
        <v>78.000000000000014</v>
      </c>
      <c r="F214">
        <f t="shared" si="13"/>
        <v>1086.8999999999999</v>
      </c>
      <c r="G214">
        <f t="shared" si="14"/>
        <v>7</v>
      </c>
      <c r="H214">
        <f t="shared" si="15"/>
        <v>0</v>
      </c>
      <c r="I214">
        <f t="shared" si="16"/>
        <v>0</v>
      </c>
      <c r="J214">
        <f t="shared" si="17"/>
        <v>0</v>
      </c>
      <c r="K214">
        <f t="shared" si="18"/>
        <v>0.3</v>
      </c>
      <c r="L214">
        <f t="shared" si="19"/>
        <v>150.20000000000002</v>
      </c>
    </row>
    <row r="215" spans="1:12" x14ac:dyDescent="0.25">
      <c r="A215" t="s">
        <v>942</v>
      </c>
      <c r="B215" t="str">
        <f t="shared" si="11"/>
        <v>Brandin</v>
      </c>
      <c r="C215" t="str">
        <f t="shared" si="11"/>
        <v>Cooks</v>
      </c>
      <c r="D215" t="str">
        <f t="shared" si="11"/>
        <v>HOU</v>
      </c>
      <c r="E215">
        <f t="shared" si="12"/>
        <v>87.000000000000014</v>
      </c>
      <c r="F215">
        <f t="shared" si="13"/>
        <v>1078</v>
      </c>
      <c r="G215">
        <f t="shared" si="14"/>
        <v>6</v>
      </c>
      <c r="H215">
        <f t="shared" si="15"/>
        <v>-1.9000000000000001</v>
      </c>
      <c r="I215">
        <f t="shared" si="16"/>
        <v>-12.1</v>
      </c>
      <c r="J215">
        <f t="shared" si="17"/>
        <v>0</v>
      </c>
      <c r="K215">
        <f t="shared" si="18"/>
        <v>0.2</v>
      </c>
      <c r="L215">
        <f t="shared" si="19"/>
        <v>141.79999999999998</v>
      </c>
    </row>
    <row r="216" spans="1:12" x14ac:dyDescent="0.25">
      <c r="A216" t="s">
        <v>943</v>
      </c>
      <c r="B216" t="str">
        <f t="shared" si="11"/>
        <v>CeeDee</v>
      </c>
      <c r="C216" t="str">
        <f t="shared" si="11"/>
        <v>Lamb</v>
      </c>
      <c r="D216" t="str">
        <f t="shared" si="11"/>
        <v>DAL</v>
      </c>
      <c r="E216">
        <f t="shared" si="12"/>
        <v>87</v>
      </c>
      <c r="F216">
        <f t="shared" si="13"/>
        <v>1177.0999999999999</v>
      </c>
      <c r="G216">
        <f t="shared" si="14"/>
        <v>7.8999999999999995</v>
      </c>
      <c r="H216">
        <f t="shared" si="15"/>
        <v>9.1</v>
      </c>
      <c r="I216">
        <f t="shared" si="16"/>
        <v>80.199999999999989</v>
      </c>
      <c r="J216">
        <f t="shared" si="17"/>
        <v>-0.2</v>
      </c>
      <c r="K216">
        <f t="shared" si="18"/>
        <v>0.2</v>
      </c>
      <c r="L216">
        <f t="shared" si="19"/>
        <v>172</v>
      </c>
    </row>
    <row r="217" spans="1:12" x14ac:dyDescent="0.25">
      <c r="A217" t="s">
        <v>944</v>
      </c>
      <c r="B217" t="str">
        <f t="shared" si="11"/>
        <v>Mike</v>
      </c>
      <c r="C217" t="str">
        <f t="shared" si="11"/>
        <v>Williams</v>
      </c>
      <c r="D217" t="str">
        <f t="shared" si="11"/>
        <v>LAC</v>
      </c>
      <c r="E217">
        <f t="shared" si="12"/>
        <v>72</v>
      </c>
      <c r="F217">
        <f t="shared" si="13"/>
        <v>1076</v>
      </c>
      <c r="G217">
        <f t="shared" si="14"/>
        <v>6.8999999999999995</v>
      </c>
      <c r="H217">
        <f t="shared" si="15"/>
        <v>0</v>
      </c>
      <c r="I217">
        <f t="shared" si="16"/>
        <v>0</v>
      </c>
      <c r="J217">
        <f t="shared" si="17"/>
        <v>0</v>
      </c>
      <c r="K217">
        <f t="shared" si="18"/>
        <v>0.1</v>
      </c>
      <c r="L217">
        <f t="shared" si="19"/>
        <v>149.4</v>
      </c>
    </row>
    <row r="218" spans="1:12" x14ac:dyDescent="0.25">
      <c r="A218" t="s">
        <v>945</v>
      </c>
      <c r="B218" t="str">
        <f t="shared" si="11"/>
        <v>Gabriel</v>
      </c>
      <c r="C218" t="str">
        <f t="shared" si="11"/>
        <v>Davis</v>
      </c>
      <c r="D218" t="str">
        <f t="shared" si="11"/>
        <v>BUF</v>
      </c>
      <c r="E218">
        <f t="shared" si="12"/>
        <v>58</v>
      </c>
      <c r="F218">
        <f t="shared" si="13"/>
        <v>855</v>
      </c>
      <c r="G218">
        <f t="shared" si="14"/>
        <v>8</v>
      </c>
      <c r="H218">
        <f t="shared" si="15"/>
        <v>0</v>
      </c>
      <c r="I218">
        <f t="shared" si="16"/>
        <v>0</v>
      </c>
      <c r="J218">
        <f t="shared" si="17"/>
        <v>0</v>
      </c>
      <c r="K218">
        <f t="shared" si="18"/>
        <v>0.2</v>
      </c>
      <c r="L218">
        <f t="shared" si="19"/>
        <v>133.1</v>
      </c>
    </row>
    <row r="219" spans="1:12" x14ac:dyDescent="0.25">
      <c r="A219" t="s">
        <v>946</v>
      </c>
      <c r="B219" t="str">
        <f t="shared" si="11"/>
        <v>Diontae</v>
      </c>
      <c r="C219" t="str">
        <f t="shared" si="11"/>
        <v>Johnson</v>
      </c>
      <c r="D219" t="str">
        <f t="shared" si="11"/>
        <v>PIT</v>
      </c>
      <c r="E219">
        <f t="shared" si="12"/>
        <v>91.1</v>
      </c>
      <c r="F219">
        <f t="shared" si="13"/>
        <v>1062</v>
      </c>
      <c r="G219">
        <f t="shared" si="14"/>
        <v>5.0000000000000009</v>
      </c>
      <c r="H219">
        <f t="shared" si="15"/>
        <v>4</v>
      </c>
      <c r="I219">
        <f t="shared" si="16"/>
        <v>36.400000000000006</v>
      </c>
      <c r="J219">
        <f t="shared" si="17"/>
        <v>0</v>
      </c>
      <c r="K219">
        <f t="shared" si="18"/>
        <v>0.5</v>
      </c>
      <c r="L219">
        <f t="shared" si="19"/>
        <v>138.6</v>
      </c>
    </row>
    <row r="220" spans="1:12" x14ac:dyDescent="0.25">
      <c r="A220" t="s">
        <v>947</v>
      </c>
      <c r="B220" t="str">
        <f t="shared" si="11"/>
        <v>Michael</v>
      </c>
      <c r="C220" t="str">
        <f t="shared" si="11"/>
        <v>Pittman</v>
      </c>
      <c r="D220" t="str">
        <f t="shared" si="11"/>
        <v>IND</v>
      </c>
      <c r="E220">
        <f t="shared" si="12"/>
        <v>84.000000000000014</v>
      </c>
      <c r="F220">
        <f t="shared" si="13"/>
        <v>1055</v>
      </c>
      <c r="G220">
        <f t="shared" si="14"/>
        <v>5.9</v>
      </c>
      <c r="H220">
        <f t="shared" si="15"/>
        <v>5.2</v>
      </c>
      <c r="I220">
        <f t="shared" si="16"/>
        <v>42.300000000000004</v>
      </c>
      <c r="J220">
        <f t="shared" si="17"/>
        <v>-0.1</v>
      </c>
      <c r="K220">
        <f t="shared" si="18"/>
        <v>0.39999999999999997</v>
      </c>
      <c r="L220">
        <f t="shared" si="19"/>
        <v>144.5</v>
      </c>
    </row>
    <row r="221" spans="1:12" x14ac:dyDescent="0.25">
      <c r="A221" t="s">
        <v>948</v>
      </c>
      <c r="B221" t="str">
        <f t="shared" si="11"/>
        <v>Amon-Ra</v>
      </c>
      <c r="C221" t="str">
        <f t="shared" si="11"/>
        <v>St.</v>
      </c>
      <c r="D221" t="str">
        <f t="shared" si="11"/>
        <v>DET</v>
      </c>
      <c r="E221">
        <f t="shared" si="12"/>
        <v>86.999999999999986</v>
      </c>
      <c r="F221">
        <f t="shared" si="13"/>
        <v>964.99999999999989</v>
      </c>
      <c r="G221">
        <f t="shared" si="14"/>
        <v>5.8999999999999995</v>
      </c>
      <c r="H221">
        <f t="shared" si="15"/>
        <v>5.8000000000000007</v>
      </c>
      <c r="I221">
        <f t="shared" si="16"/>
        <v>41.599999999999994</v>
      </c>
      <c r="J221">
        <f t="shared" si="17"/>
        <v>-0.3</v>
      </c>
      <c r="K221">
        <f t="shared" si="18"/>
        <v>0.2</v>
      </c>
      <c r="L221">
        <f t="shared" si="19"/>
        <v>134.30000000000001</v>
      </c>
    </row>
    <row r="222" spans="1:12" x14ac:dyDescent="0.25">
      <c r="A222" t="s">
        <v>949</v>
      </c>
      <c r="B222" t="str">
        <f t="shared" si="11"/>
        <v>DK</v>
      </c>
      <c r="C222" t="str">
        <f t="shared" si="11"/>
        <v>Metcalf</v>
      </c>
      <c r="D222" t="str">
        <f t="shared" si="11"/>
        <v>SEA</v>
      </c>
      <c r="E222">
        <f t="shared" si="12"/>
        <v>76</v>
      </c>
      <c r="F222">
        <f t="shared" si="13"/>
        <v>1048</v>
      </c>
      <c r="G222">
        <f t="shared" si="14"/>
        <v>6.0000000000000009</v>
      </c>
      <c r="H222">
        <f t="shared" si="15"/>
        <v>0</v>
      </c>
      <c r="I222">
        <f t="shared" si="16"/>
        <v>0</v>
      </c>
      <c r="J222">
        <f t="shared" si="17"/>
        <v>0</v>
      </c>
      <c r="K222">
        <f t="shared" si="18"/>
        <v>0.3</v>
      </c>
      <c r="L222">
        <f t="shared" si="19"/>
        <v>140.19999999999999</v>
      </c>
    </row>
    <row r="223" spans="1:12" x14ac:dyDescent="0.25">
      <c r="A223" t="s">
        <v>950</v>
      </c>
      <c r="B223" t="str">
        <f t="shared" si="11"/>
        <v>Tyler</v>
      </c>
      <c r="C223" t="str">
        <f t="shared" si="11"/>
        <v>Lockett</v>
      </c>
      <c r="D223" t="str">
        <f t="shared" si="11"/>
        <v>SEA</v>
      </c>
      <c r="E223">
        <f t="shared" si="12"/>
        <v>67</v>
      </c>
      <c r="F223">
        <f t="shared" si="13"/>
        <v>874</v>
      </c>
      <c r="G223">
        <f t="shared" si="14"/>
        <v>5</v>
      </c>
      <c r="H223">
        <f t="shared" si="15"/>
        <v>-1</v>
      </c>
      <c r="I223">
        <f t="shared" si="16"/>
        <v>-5.5</v>
      </c>
      <c r="J223">
        <f t="shared" si="17"/>
        <v>-0.1</v>
      </c>
      <c r="K223">
        <f t="shared" si="18"/>
        <v>0.2</v>
      </c>
      <c r="L223">
        <f t="shared" si="19"/>
        <v>116.19999999999999</v>
      </c>
    </row>
    <row r="224" spans="1:12" x14ac:dyDescent="0.25">
      <c r="A224" t="s">
        <v>951</v>
      </c>
      <c r="B224" t="str">
        <f t="shared" si="11"/>
        <v>Keenan</v>
      </c>
      <c r="C224" t="str">
        <f t="shared" si="11"/>
        <v>Allen</v>
      </c>
      <c r="D224" t="str">
        <f t="shared" si="11"/>
        <v>LAC</v>
      </c>
      <c r="E224">
        <f t="shared" si="12"/>
        <v>100.00000000000001</v>
      </c>
      <c r="F224">
        <f t="shared" si="13"/>
        <v>1050</v>
      </c>
      <c r="G224">
        <f t="shared" si="14"/>
        <v>6</v>
      </c>
      <c r="H224">
        <f t="shared" si="15"/>
        <v>0</v>
      </c>
      <c r="I224">
        <f t="shared" si="16"/>
        <v>0</v>
      </c>
      <c r="J224">
        <f t="shared" si="17"/>
        <v>0</v>
      </c>
      <c r="K224">
        <f t="shared" si="18"/>
        <v>0.3</v>
      </c>
      <c r="L224">
        <f t="shared" si="19"/>
        <v>140.29999999999998</v>
      </c>
    </row>
    <row r="225" spans="1:12" x14ac:dyDescent="0.25">
      <c r="A225" t="s">
        <v>952</v>
      </c>
      <c r="B225" t="str">
        <f t="shared" si="11"/>
        <v>Darnell</v>
      </c>
      <c r="C225" t="str">
        <f t="shared" si="11"/>
        <v>Mooney</v>
      </c>
      <c r="D225" t="str">
        <f t="shared" si="11"/>
        <v>CHI</v>
      </c>
      <c r="E225">
        <f t="shared" si="12"/>
        <v>83.000000000000014</v>
      </c>
      <c r="F225">
        <f t="shared" si="13"/>
        <v>1083</v>
      </c>
      <c r="G225">
        <f t="shared" si="14"/>
        <v>5</v>
      </c>
      <c r="H225">
        <f t="shared" si="15"/>
        <v>8.5</v>
      </c>
      <c r="I225">
        <f t="shared" si="16"/>
        <v>40.200000000000003</v>
      </c>
      <c r="J225">
        <f t="shared" si="17"/>
        <v>-0.1</v>
      </c>
      <c r="K225">
        <f t="shared" si="18"/>
        <v>0.2</v>
      </c>
      <c r="L225">
        <f t="shared" si="19"/>
        <v>141.19999999999999</v>
      </c>
    </row>
    <row r="226" spans="1:12" x14ac:dyDescent="0.25">
      <c r="A226" t="s">
        <v>953</v>
      </c>
      <c r="B226" t="str">
        <f t="shared" si="11"/>
        <v>Amari</v>
      </c>
      <c r="C226" t="str">
        <f t="shared" si="11"/>
        <v>Cooper</v>
      </c>
      <c r="D226" t="str">
        <f t="shared" si="11"/>
        <v>CLE</v>
      </c>
      <c r="E226">
        <f t="shared" si="12"/>
        <v>66.099999999999994</v>
      </c>
      <c r="F226">
        <f t="shared" si="13"/>
        <v>879</v>
      </c>
      <c r="G226">
        <f t="shared" si="14"/>
        <v>5</v>
      </c>
      <c r="H226">
        <f t="shared" si="15"/>
        <v>0</v>
      </c>
      <c r="I226">
        <f t="shared" si="16"/>
        <v>0</v>
      </c>
      <c r="J226">
        <f t="shared" si="17"/>
        <v>0</v>
      </c>
      <c r="K226">
        <f t="shared" si="18"/>
        <v>0.3</v>
      </c>
      <c r="L226">
        <f t="shared" si="19"/>
        <v>117.39999999999998</v>
      </c>
    </row>
    <row r="227" spans="1:12" x14ac:dyDescent="0.25">
      <c r="A227" t="s">
        <v>954</v>
      </c>
      <c r="B227" t="str">
        <f t="shared" si="11"/>
        <v>Hunter</v>
      </c>
      <c r="C227" t="str">
        <f t="shared" si="11"/>
        <v>Renfrow</v>
      </c>
      <c r="D227" t="str">
        <f t="shared" si="11"/>
        <v>LV</v>
      </c>
      <c r="E227">
        <f t="shared" si="12"/>
        <v>82</v>
      </c>
      <c r="F227">
        <f t="shared" si="13"/>
        <v>856.1</v>
      </c>
      <c r="G227">
        <f t="shared" si="14"/>
        <v>5</v>
      </c>
      <c r="H227">
        <f t="shared" si="15"/>
        <v>-2</v>
      </c>
      <c r="I227">
        <f t="shared" si="16"/>
        <v>-11.500000000000002</v>
      </c>
      <c r="J227">
        <f t="shared" si="17"/>
        <v>-0.1</v>
      </c>
      <c r="K227">
        <f t="shared" si="18"/>
        <v>0.4</v>
      </c>
      <c r="L227">
        <f t="shared" si="19"/>
        <v>112.9</v>
      </c>
    </row>
    <row r="228" spans="1:12" x14ac:dyDescent="0.25">
      <c r="A228" t="s">
        <v>955</v>
      </c>
      <c r="B228" t="str">
        <f t="shared" si="11"/>
        <v>Jaylen</v>
      </c>
      <c r="C228" t="str">
        <f t="shared" si="11"/>
        <v>Waddle</v>
      </c>
      <c r="D228" t="str">
        <f t="shared" si="11"/>
        <v>MIA</v>
      </c>
      <c r="E228">
        <f t="shared" si="12"/>
        <v>71</v>
      </c>
      <c r="F228">
        <f t="shared" si="13"/>
        <v>907</v>
      </c>
      <c r="G228">
        <f t="shared" si="14"/>
        <v>5</v>
      </c>
      <c r="H228">
        <f t="shared" si="15"/>
        <v>-4.0999999999999996</v>
      </c>
      <c r="I228">
        <f t="shared" si="16"/>
        <v>-24.1</v>
      </c>
      <c r="J228">
        <f t="shared" si="17"/>
        <v>-0.3</v>
      </c>
      <c r="K228">
        <f t="shared" si="18"/>
        <v>0.4</v>
      </c>
      <c r="L228">
        <f t="shared" si="19"/>
        <v>116</v>
      </c>
    </row>
    <row r="229" spans="1:12" x14ac:dyDescent="0.25">
      <c r="A229" t="s">
        <v>956</v>
      </c>
      <c r="B229" t="str">
        <f t="shared" si="11"/>
        <v>DJ</v>
      </c>
      <c r="C229" t="str">
        <f t="shared" si="11"/>
        <v>Moore</v>
      </c>
      <c r="D229" t="str">
        <f t="shared" si="11"/>
        <v>CAR</v>
      </c>
      <c r="E229">
        <f t="shared" si="12"/>
        <v>85.100000000000009</v>
      </c>
      <c r="F229">
        <f t="shared" si="13"/>
        <v>1133</v>
      </c>
      <c r="G229">
        <f t="shared" si="14"/>
        <v>5</v>
      </c>
      <c r="H229">
        <f t="shared" si="15"/>
        <v>-4</v>
      </c>
      <c r="I229">
        <f t="shared" si="16"/>
        <v>-27.3</v>
      </c>
      <c r="J229">
        <f t="shared" si="17"/>
        <v>-0.19999999999999998</v>
      </c>
      <c r="K229">
        <f t="shared" si="18"/>
        <v>0.29999999999999993</v>
      </c>
      <c r="L229">
        <f t="shared" si="19"/>
        <v>139.1</v>
      </c>
    </row>
    <row r="230" spans="1:12" x14ac:dyDescent="0.25">
      <c r="A230" t="s">
        <v>957</v>
      </c>
      <c r="B230" t="str">
        <f t="shared" si="11"/>
        <v>Terry</v>
      </c>
      <c r="C230" t="str">
        <f t="shared" si="11"/>
        <v>McLaurin</v>
      </c>
      <c r="D230" t="str">
        <f t="shared" si="11"/>
        <v>WAS</v>
      </c>
      <c r="E230">
        <f t="shared" si="12"/>
        <v>80</v>
      </c>
      <c r="F230">
        <f t="shared" si="13"/>
        <v>1077.0999999999999</v>
      </c>
      <c r="G230">
        <f t="shared" si="14"/>
        <v>5</v>
      </c>
      <c r="H230">
        <f t="shared" si="15"/>
        <v>0</v>
      </c>
      <c r="I230">
        <f t="shared" si="16"/>
        <v>0</v>
      </c>
      <c r="J230">
        <f t="shared" si="17"/>
        <v>0</v>
      </c>
      <c r="K230">
        <f t="shared" si="18"/>
        <v>9.9999999999999978E-2</v>
      </c>
      <c r="L230">
        <f t="shared" si="19"/>
        <v>137.4</v>
      </c>
    </row>
    <row r="231" spans="1:12" x14ac:dyDescent="0.25">
      <c r="A231" t="s">
        <v>958</v>
      </c>
      <c r="B231" t="str">
        <f t="shared" si="11"/>
        <v>Robert</v>
      </c>
      <c r="C231" t="str">
        <f t="shared" si="11"/>
        <v>Woods</v>
      </c>
      <c r="D231" t="str">
        <f t="shared" si="11"/>
        <v>TEN</v>
      </c>
      <c r="E231">
        <f t="shared" si="12"/>
        <v>66.099999999999994</v>
      </c>
      <c r="F231">
        <f t="shared" si="13"/>
        <v>844</v>
      </c>
      <c r="G231">
        <f t="shared" si="14"/>
        <v>5</v>
      </c>
      <c r="H231">
        <f t="shared" si="15"/>
        <v>-1.2</v>
      </c>
      <c r="I231">
        <f t="shared" si="16"/>
        <v>-7.5</v>
      </c>
      <c r="J231">
        <f t="shared" si="17"/>
        <v>0</v>
      </c>
      <c r="K231">
        <f t="shared" si="18"/>
        <v>0.19999999999999998</v>
      </c>
      <c r="L231">
        <f t="shared" si="19"/>
        <v>113</v>
      </c>
    </row>
    <row r="232" spans="1:12" x14ac:dyDescent="0.25">
      <c r="A232" t="s">
        <v>959</v>
      </c>
      <c r="B232" t="str">
        <f t="shared" si="11"/>
        <v>Adam</v>
      </c>
      <c r="C232" t="str">
        <f t="shared" si="11"/>
        <v>Thielen</v>
      </c>
      <c r="D232" t="str">
        <f t="shared" si="11"/>
        <v>MIN</v>
      </c>
      <c r="E232">
        <f t="shared" si="12"/>
        <v>69.100000000000009</v>
      </c>
      <c r="F232">
        <f t="shared" si="13"/>
        <v>813.09999999999991</v>
      </c>
      <c r="G232">
        <f t="shared" si="14"/>
        <v>7.0000000000000009</v>
      </c>
      <c r="H232">
        <f t="shared" si="15"/>
        <v>0</v>
      </c>
      <c r="I232">
        <f t="shared" si="16"/>
        <v>0</v>
      </c>
      <c r="J232">
        <f t="shared" si="17"/>
        <v>0</v>
      </c>
      <c r="K232">
        <f t="shared" si="18"/>
        <v>0.3</v>
      </c>
      <c r="L232">
        <f t="shared" si="19"/>
        <v>122.69999999999999</v>
      </c>
    </row>
    <row r="233" spans="1:12" x14ac:dyDescent="0.25">
      <c r="A233" t="s">
        <v>960</v>
      </c>
      <c r="B233" t="str">
        <f t="shared" si="11"/>
        <v>Jerry</v>
      </c>
      <c r="C233" t="str">
        <f t="shared" si="11"/>
        <v>Jeudy</v>
      </c>
      <c r="D233" t="str">
        <f t="shared" si="11"/>
        <v>DEN</v>
      </c>
      <c r="E233">
        <f t="shared" si="12"/>
        <v>75.899999999999991</v>
      </c>
      <c r="F233">
        <f t="shared" si="13"/>
        <v>1029</v>
      </c>
      <c r="G233">
        <f t="shared" si="14"/>
        <v>6</v>
      </c>
      <c r="H233">
        <f t="shared" si="15"/>
        <v>-2.0999999999999996</v>
      </c>
      <c r="I233">
        <f t="shared" si="16"/>
        <v>-12.200000000000001</v>
      </c>
      <c r="J233">
        <f t="shared" si="17"/>
        <v>-0.1</v>
      </c>
      <c r="K233">
        <f t="shared" si="18"/>
        <v>0.29999999999999993</v>
      </c>
      <c r="L233">
        <f t="shared" si="19"/>
        <v>136.5</v>
      </c>
    </row>
    <row r="234" spans="1:12" x14ac:dyDescent="0.25">
      <c r="A234" t="s">
        <v>961</v>
      </c>
      <c r="B234" t="str">
        <f t="shared" si="11"/>
        <v>Michael</v>
      </c>
      <c r="C234" t="str">
        <f t="shared" si="11"/>
        <v>Thomas</v>
      </c>
      <c r="D234" t="str">
        <f t="shared" si="11"/>
        <v>NO</v>
      </c>
      <c r="E234">
        <f t="shared" si="12"/>
        <v>82</v>
      </c>
      <c r="F234">
        <f t="shared" si="13"/>
        <v>927</v>
      </c>
      <c r="G234">
        <f t="shared" si="14"/>
        <v>5</v>
      </c>
      <c r="H234">
        <f t="shared" si="15"/>
        <v>0</v>
      </c>
      <c r="I234">
        <f t="shared" si="16"/>
        <v>0</v>
      </c>
      <c r="J234">
        <f t="shared" si="17"/>
        <v>0</v>
      </c>
      <c r="K234">
        <f t="shared" si="18"/>
        <v>0.3</v>
      </c>
      <c r="L234">
        <f t="shared" si="19"/>
        <v>122.2</v>
      </c>
    </row>
    <row r="235" spans="1:12" x14ac:dyDescent="0.25">
      <c r="A235" t="s">
        <v>962</v>
      </c>
      <c r="B235" t="str">
        <f t="shared" si="11"/>
        <v>Chris</v>
      </c>
      <c r="C235" t="str">
        <f t="shared" si="11"/>
        <v>Godwin</v>
      </c>
      <c r="D235" t="str">
        <f t="shared" si="11"/>
        <v>TB</v>
      </c>
      <c r="E235">
        <f t="shared" si="12"/>
        <v>70.899999999999991</v>
      </c>
      <c r="F235">
        <f t="shared" si="13"/>
        <v>888</v>
      </c>
      <c r="G235">
        <f t="shared" si="14"/>
        <v>7</v>
      </c>
      <c r="H235">
        <f t="shared" si="15"/>
        <v>-2.0999999999999996</v>
      </c>
      <c r="I235">
        <f t="shared" si="16"/>
        <v>-12.100000000000001</v>
      </c>
      <c r="J235">
        <f t="shared" si="17"/>
        <v>-0.19999999999999998</v>
      </c>
      <c r="K235">
        <f t="shared" si="18"/>
        <v>0.29999999999999993</v>
      </c>
      <c r="L235">
        <f t="shared" si="19"/>
        <v>128.1</v>
      </c>
    </row>
    <row r="236" spans="1:12" x14ac:dyDescent="0.25">
      <c r="A236" t="s">
        <v>963</v>
      </c>
      <c r="B236" t="str">
        <f t="shared" si="11"/>
        <v>Elijah</v>
      </c>
      <c r="C236" t="str">
        <f t="shared" si="11"/>
        <v>Moore</v>
      </c>
      <c r="D236" t="str">
        <f t="shared" si="11"/>
        <v>NYJ</v>
      </c>
      <c r="E236">
        <f t="shared" si="12"/>
        <v>71</v>
      </c>
      <c r="F236">
        <f t="shared" si="13"/>
        <v>865.00000000000011</v>
      </c>
      <c r="G236">
        <f t="shared" si="14"/>
        <v>4.9999999999999991</v>
      </c>
      <c r="H236">
        <f t="shared" si="15"/>
        <v>1.5</v>
      </c>
      <c r="I236">
        <f t="shared" si="16"/>
        <v>12.199999999999996</v>
      </c>
      <c r="J236">
        <f t="shared" si="17"/>
        <v>-0.19999999999999998</v>
      </c>
      <c r="K236">
        <f t="shared" si="18"/>
        <v>0.2</v>
      </c>
      <c r="L236">
        <f t="shared" si="19"/>
        <v>116.39999999999999</v>
      </c>
    </row>
    <row r="237" spans="1:12" x14ac:dyDescent="0.25">
      <c r="A237" t="s">
        <v>964</v>
      </c>
      <c r="B237" t="str">
        <f t="shared" si="11"/>
        <v>Mecole</v>
      </c>
      <c r="C237" t="str">
        <f t="shared" si="11"/>
        <v>Hardman</v>
      </c>
      <c r="D237" t="str">
        <f t="shared" si="11"/>
        <v>KC</v>
      </c>
      <c r="E237">
        <f t="shared" si="12"/>
        <v>53</v>
      </c>
      <c r="F237">
        <f t="shared" si="13"/>
        <v>737.99999999999989</v>
      </c>
      <c r="G237">
        <f t="shared" si="14"/>
        <v>4</v>
      </c>
      <c r="H237">
        <f t="shared" si="15"/>
        <v>2.1000000000000005</v>
      </c>
      <c r="I237">
        <f t="shared" si="16"/>
        <v>24.500000000000007</v>
      </c>
      <c r="J237">
        <f t="shared" si="17"/>
        <v>-0.3</v>
      </c>
      <c r="K237">
        <f t="shared" si="18"/>
        <v>0.39999999999999997</v>
      </c>
      <c r="L237">
        <f t="shared" si="19"/>
        <v>97.499999999999986</v>
      </c>
    </row>
    <row r="238" spans="1:12" x14ac:dyDescent="0.25">
      <c r="A238" t="s">
        <v>965</v>
      </c>
      <c r="B238" t="str">
        <f t="shared" ref="B238:D269" si="20">INDEX(B$3:B$174,MATCH($A238,$A$3:$A$174,0))</f>
        <v>Courtland</v>
      </c>
      <c r="C238" t="str">
        <f t="shared" si="20"/>
        <v>Sutton</v>
      </c>
      <c r="D238" t="str">
        <f t="shared" si="20"/>
        <v>DEN</v>
      </c>
      <c r="E238">
        <f t="shared" si="12"/>
        <v>70</v>
      </c>
      <c r="F238">
        <f t="shared" si="13"/>
        <v>944</v>
      </c>
      <c r="G238">
        <f t="shared" si="14"/>
        <v>8</v>
      </c>
      <c r="H238">
        <f t="shared" si="15"/>
        <v>0</v>
      </c>
      <c r="I238">
        <f t="shared" si="16"/>
        <v>0</v>
      </c>
      <c r="J238">
        <f t="shared" si="17"/>
        <v>0</v>
      </c>
      <c r="K238">
        <f t="shared" si="18"/>
        <v>0.2</v>
      </c>
      <c r="L238">
        <f t="shared" si="19"/>
        <v>142</v>
      </c>
    </row>
    <row r="239" spans="1:12" x14ac:dyDescent="0.25">
      <c r="A239" t="s">
        <v>966</v>
      </c>
      <c r="B239" t="str">
        <f t="shared" si="20"/>
        <v>Allen</v>
      </c>
      <c r="C239" t="str">
        <f t="shared" si="20"/>
        <v>Lazard</v>
      </c>
      <c r="D239" t="str">
        <f t="shared" si="20"/>
        <v>GB</v>
      </c>
      <c r="E239">
        <f t="shared" si="12"/>
        <v>59</v>
      </c>
      <c r="F239">
        <f t="shared" si="13"/>
        <v>785</v>
      </c>
      <c r="G239">
        <f t="shared" si="14"/>
        <v>5.9999999999999991</v>
      </c>
      <c r="H239">
        <f t="shared" si="15"/>
        <v>-2</v>
      </c>
      <c r="I239">
        <f t="shared" si="16"/>
        <v>-13.399999999999999</v>
      </c>
      <c r="J239">
        <f t="shared" si="17"/>
        <v>-0.1</v>
      </c>
      <c r="K239">
        <f t="shared" si="18"/>
        <v>9.9999999999999978E-2</v>
      </c>
      <c r="L239">
        <f t="shared" si="19"/>
        <v>112.30000000000001</v>
      </c>
    </row>
    <row r="240" spans="1:12" x14ac:dyDescent="0.25">
      <c r="A240" t="s">
        <v>967</v>
      </c>
      <c r="B240" t="str">
        <f t="shared" si="20"/>
        <v>Brandon</v>
      </c>
      <c r="C240" t="str">
        <f t="shared" si="20"/>
        <v>Aiyuk</v>
      </c>
      <c r="D240" t="str">
        <f t="shared" si="20"/>
        <v>SF</v>
      </c>
      <c r="E240">
        <f t="shared" si="12"/>
        <v>58</v>
      </c>
      <c r="F240">
        <f t="shared" si="13"/>
        <v>756.09999999999991</v>
      </c>
      <c r="G240">
        <f t="shared" si="14"/>
        <v>4.9999999999999991</v>
      </c>
      <c r="H240">
        <f t="shared" si="15"/>
        <v>3.2</v>
      </c>
      <c r="I240">
        <f t="shared" si="16"/>
        <v>29.9</v>
      </c>
      <c r="J240">
        <f t="shared" si="17"/>
        <v>0</v>
      </c>
      <c r="K240">
        <f t="shared" si="18"/>
        <v>0.3</v>
      </c>
      <c r="L240">
        <f t="shared" si="19"/>
        <v>107.60000000000001</v>
      </c>
    </row>
    <row r="241" spans="1:12" x14ac:dyDescent="0.25">
      <c r="A241" t="s">
        <v>968</v>
      </c>
      <c r="B241" t="str">
        <f t="shared" si="20"/>
        <v>Russell</v>
      </c>
      <c r="C241" t="str">
        <f t="shared" si="20"/>
        <v>Gage</v>
      </c>
      <c r="D241" t="str">
        <f t="shared" si="20"/>
        <v>TB</v>
      </c>
      <c r="E241">
        <f t="shared" si="12"/>
        <v>60</v>
      </c>
      <c r="F241">
        <f t="shared" si="13"/>
        <v>744</v>
      </c>
      <c r="G241">
        <f t="shared" si="14"/>
        <v>6.1000000000000005</v>
      </c>
      <c r="H241">
        <f t="shared" si="15"/>
        <v>0</v>
      </c>
      <c r="I241">
        <f t="shared" si="16"/>
        <v>0</v>
      </c>
      <c r="J241">
        <f t="shared" si="17"/>
        <v>0</v>
      </c>
      <c r="K241">
        <f t="shared" si="18"/>
        <v>0.3</v>
      </c>
      <c r="L241">
        <f t="shared" si="19"/>
        <v>109.80000000000001</v>
      </c>
    </row>
    <row r="242" spans="1:12" x14ac:dyDescent="0.25">
      <c r="A242" t="s">
        <v>969</v>
      </c>
      <c r="B242" t="str">
        <f t="shared" si="20"/>
        <v>Christian</v>
      </c>
      <c r="C242" t="str">
        <f t="shared" si="20"/>
        <v>Kirk</v>
      </c>
      <c r="D242" t="str">
        <f t="shared" si="20"/>
        <v>JAC</v>
      </c>
      <c r="E242">
        <f t="shared" si="12"/>
        <v>69</v>
      </c>
      <c r="F242">
        <f t="shared" si="13"/>
        <v>886</v>
      </c>
      <c r="G242">
        <f t="shared" si="14"/>
        <v>5</v>
      </c>
      <c r="H242">
        <f t="shared" si="15"/>
        <v>0</v>
      </c>
      <c r="I242">
        <f t="shared" si="16"/>
        <v>0</v>
      </c>
      <c r="J242">
        <f t="shared" si="17"/>
        <v>0</v>
      </c>
      <c r="K242">
        <f t="shared" si="18"/>
        <v>0.3</v>
      </c>
      <c r="L242">
        <f t="shared" si="19"/>
        <v>118.1</v>
      </c>
    </row>
    <row r="243" spans="1:12" x14ac:dyDescent="0.25">
      <c r="A243" t="s">
        <v>970</v>
      </c>
      <c r="B243" t="str">
        <f t="shared" si="20"/>
        <v>JuJu</v>
      </c>
      <c r="C243" t="str">
        <f t="shared" si="20"/>
        <v>Smith-Schuster</v>
      </c>
      <c r="D243" t="str">
        <f t="shared" si="20"/>
        <v>KC</v>
      </c>
      <c r="E243">
        <f t="shared" si="12"/>
        <v>71</v>
      </c>
      <c r="F243">
        <f t="shared" si="13"/>
        <v>907</v>
      </c>
      <c r="G243">
        <f t="shared" si="14"/>
        <v>6.9</v>
      </c>
      <c r="H243">
        <f t="shared" si="15"/>
        <v>0</v>
      </c>
      <c r="I243">
        <f t="shared" si="16"/>
        <v>0</v>
      </c>
      <c r="J243">
        <f t="shared" si="17"/>
        <v>0</v>
      </c>
      <c r="K243">
        <f t="shared" si="18"/>
        <v>0.4</v>
      </c>
      <c r="L243">
        <f t="shared" si="19"/>
        <v>132.19999999999999</v>
      </c>
    </row>
    <row r="244" spans="1:12" x14ac:dyDescent="0.25">
      <c r="A244" t="s">
        <v>971</v>
      </c>
      <c r="B244" t="str">
        <f t="shared" si="20"/>
        <v>Marquise</v>
      </c>
      <c r="C244" t="str">
        <f t="shared" si="20"/>
        <v>Brown</v>
      </c>
      <c r="D244" t="str">
        <f t="shared" si="20"/>
        <v>ARI</v>
      </c>
      <c r="E244">
        <f t="shared" si="12"/>
        <v>65</v>
      </c>
      <c r="F244">
        <f t="shared" si="13"/>
        <v>865.1</v>
      </c>
      <c r="G244">
        <f t="shared" si="14"/>
        <v>4</v>
      </c>
      <c r="H244">
        <f t="shared" si="15"/>
        <v>0</v>
      </c>
      <c r="I244">
        <f t="shared" si="16"/>
        <v>0</v>
      </c>
      <c r="J244">
        <f t="shared" si="17"/>
        <v>0</v>
      </c>
      <c r="K244">
        <f t="shared" si="18"/>
        <v>0.29999999999999993</v>
      </c>
      <c r="L244">
        <f t="shared" si="19"/>
        <v>109.69999999999999</v>
      </c>
    </row>
    <row r="245" spans="1:12" x14ac:dyDescent="0.25">
      <c r="A245" t="s">
        <v>972</v>
      </c>
      <c r="B245" t="str">
        <f t="shared" si="20"/>
        <v>DeVonta</v>
      </c>
      <c r="C245" t="str">
        <f t="shared" si="20"/>
        <v>Smith</v>
      </c>
      <c r="D245" t="str">
        <f t="shared" si="20"/>
        <v>PHI</v>
      </c>
      <c r="E245">
        <f t="shared" si="12"/>
        <v>53</v>
      </c>
      <c r="F245">
        <f t="shared" si="13"/>
        <v>743.9</v>
      </c>
      <c r="G245">
        <f t="shared" si="14"/>
        <v>4</v>
      </c>
      <c r="H245">
        <f t="shared" si="15"/>
        <v>0</v>
      </c>
      <c r="I245">
        <f t="shared" si="16"/>
        <v>0</v>
      </c>
      <c r="J245">
        <f t="shared" si="17"/>
        <v>0</v>
      </c>
      <c r="K245">
        <f t="shared" si="18"/>
        <v>0.3</v>
      </c>
      <c r="L245">
        <f t="shared" si="19"/>
        <v>97.9</v>
      </c>
    </row>
    <row r="246" spans="1:12" x14ac:dyDescent="0.25">
      <c r="A246" t="s">
        <v>973</v>
      </c>
      <c r="B246" t="str">
        <f t="shared" si="20"/>
        <v>Jakobi</v>
      </c>
      <c r="C246" t="str">
        <f t="shared" si="20"/>
        <v>Meyers</v>
      </c>
      <c r="D246" t="str">
        <f t="shared" si="20"/>
        <v>NE</v>
      </c>
      <c r="E246">
        <f t="shared" si="12"/>
        <v>59.899999999999991</v>
      </c>
      <c r="F246">
        <f t="shared" si="13"/>
        <v>824</v>
      </c>
      <c r="G246">
        <f t="shared" si="14"/>
        <v>3.1</v>
      </c>
      <c r="H246">
        <f t="shared" si="15"/>
        <v>0</v>
      </c>
      <c r="I246">
        <f t="shared" si="16"/>
        <v>0</v>
      </c>
      <c r="J246">
        <f t="shared" si="17"/>
        <v>0</v>
      </c>
      <c r="K246">
        <f t="shared" si="18"/>
        <v>0.3</v>
      </c>
      <c r="L246">
        <f t="shared" si="19"/>
        <v>99.9</v>
      </c>
    </row>
    <row r="247" spans="1:12" x14ac:dyDescent="0.25">
      <c r="A247" t="s">
        <v>974</v>
      </c>
      <c r="B247" t="str">
        <f t="shared" si="20"/>
        <v>Marquez</v>
      </c>
      <c r="C247" t="str">
        <f t="shared" si="20"/>
        <v>Valdes-Scantling</v>
      </c>
      <c r="D247" t="str">
        <f t="shared" si="20"/>
        <v>KC</v>
      </c>
      <c r="E247">
        <f t="shared" si="12"/>
        <v>45</v>
      </c>
      <c r="F247">
        <f t="shared" si="13"/>
        <v>657.09999999999991</v>
      </c>
      <c r="G247">
        <f t="shared" si="14"/>
        <v>5.1000000000000005</v>
      </c>
      <c r="H247">
        <f t="shared" si="15"/>
        <v>-0.9</v>
      </c>
      <c r="I247">
        <f t="shared" si="16"/>
        <v>-5.5</v>
      </c>
      <c r="J247">
        <f t="shared" si="17"/>
        <v>-0.1</v>
      </c>
      <c r="K247">
        <f t="shared" si="18"/>
        <v>0.19999999999999998</v>
      </c>
      <c r="L247">
        <f t="shared" si="19"/>
        <v>94.7</v>
      </c>
    </row>
    <row r="248" spans="1:12" x14ac:dyDescent="0.25">
      <c r="A248" t="s">
        <v>975</v>
      </c>
      <c r="B248" t="str">
        <f t="shared" si="20"/>
        <v>Drake</v>
      </c>
      <c r="C248" t="str">
        <f t="shared" si="20"/>
        <v>London</v>
      </c>
      <c r="D248" t="str">
        <f t="shared" si="20"/>
        <v>ATL</v>
      </c>
      <c r="E248">
        <f t="shared" si="12"/>
        <v>66</v>
      </c>
      <c r="F248">
        <f t="shared" si="13"/>
        <v>885</v>
      </c>
      <c r="G248">
        <f t="shared" si="14"/>
        <v>5</v>
      </c>
      <c r="H248">
        <f t="shared" si="15"/>
        <v>0</v>
      </c>
      <c r="I248">
        <f t="shared" si="16"/>
        <v>0</v>
      </c>
      <c r="J248">
        <f t="shared" si="17"/>
        <v>0</v>
      </c>
      <c r="K248">
        <f t="shared" si="18"/>
        <v>0.2</v>
      </c>
      <c r="L248">
        <f t="shared" si="19"/>
        <v>118.1</v>
      </c>
    </row>
    <row r="249" spans="1:12" x14ac:dyDescent="0.25">
      <c r="A249" t="s">
        <v>976</v>
      </c>
      <c r="B249" t="str">
        <f t="shared" si="20"/>
        <v>Rashod</v>
      </c>
      <c r="C249" t="str">
        <f t="shared" si="20"/>
        <v>Bateman</v>
      </c>
      <c r="D249" t="str">
        <f t="shared" si="20"/>
        <v>BAL</v>
      </c>
      <c r="E249">
        <f t="shared" si="12"/>
        <v>73.999999999999986</v>
      </c>
      <c r="F249">
        <f t="shared" si="13"/>
        <v>924</v>
      </c>
      <c r="G249">
        <f t="shared" si="14"/>
        <v>5</v>
      </c>
      <c r="H249">
        <f t="shared" si="15"/>
        <v>0</v>
      </c>
      <c r="I249">
        <f t="shared" si="16"/>
        <v>0</v>
      </c>
      <c r="J249">
        <f t="shared" si="17"/>
        <v>0</v>
      </c>
      <c r="K249">
        <f t="shared" si="18"/>
        <v>0.3</v>
      </c>
      <c r="L249">
        <f t="shared" si="19"/>
        <v>121.8</v>
      </c>
    </row>
    <row r="250" spans="1:12" x14ac:dyDescent="0.25">
      <c r="A250" t="s">
        <v>977</v>
      </c>
      <c r="B250" t="str">
        <f t="shared" si="20"/>
        <v>DeAndre</v>
      </c>
      <c r="C250" t="str">
        <f t="shared" si="20"/>
        <v>Hopkins</v>
      </c>
      <c r="D250" t="str">
        <f t="shared" si="20"/>
        <v>ARI</v>
      </c>
      <c r="E250">
        <f t="shared" si="12"/>
        <v>52.5</v>
      </c>
      <c r="F250">
        <f t="shared" si="13"/>
        <v>748.9</v>
      </c>
      <c r="G250">
        <f t="shared" si="14"/>
        <v>6.7</v>
      </c>
      <c r="H250">
        <f t="shared" si="15"/>
        <v>0</v>
      </c>
      <c r="I250">
        <f t="shared" si="16"/>
        <v>0</v>
      </c>
      <c r="J250">
        <f t="shared" si="17"/>
        <v>0</v>
      </c>
      <c r="K250">
        <f t="shared" si="18"/>
        <v>0</v>
      </c>
      <c r="L250">
        <f t="shared" si="19"/>
        <v>115.1</v>
      </c>
    </row>
    <row r="251" spans="1:12" x14ac:dyDescent="0.25">
      <c r="A251" t="s">
        <v>978</v>
      </c>
      <c r="B251" t="str">
        <f t="shared" si="20"/>
        <v>DeVante</v>
      </c>
      <c r="C251" t="str">
        <f t="shared" si="20"/>
        <v>Parker</v>
      </c>
      <c r="D251" t="str">
        <f t="shared" si="20"/>
        <v>NE</v>
      </c>
      <c r="E251">
        <f t="shared" si="12"/>
        <v>51.999999999999993</v>
      </c>
      <c r="F251">
        <f t="shared" si="13"/>
        <v>655</v>
      </c>
      <c r="G251">
        <f t="shared" si="14"/>
        <v>5</v>
      </c>
      <c r="H251">
        <f t="shared" si="15"/>
        <v>0</v>
      </c>
      <c r="I251">
        <f t="shared" si="16"/>
        <v>0</v>
      </c>
      <c r="J251">
        <f t="shared" si="17"/>
        <v>0</v>
      </c>
      <c r="K251">
        <f t="shared" si="18"/>
        <v>9.9999999999999978E-2</v>
      </c>
      <c r="L251">
        <f t="shared" si="19"/>
        <v>95.2</v>
      </c>
    </row>
    <row r="252" spans="1:12" x14ac:dyDescent="0.25">
      <c r="A252" t="s">
        <v>979</v>
      </c>
      <c r="B252" t="str">
        <f t="shared" si="20"/>
        <v>Allen</v>
      </c>
      <c r="C252" t="str">
        <f t="shared" si="20"/>
        <v>Robinson</v>
      </c>
      <c r="D252" t="str">
        <f t="shared" si="20"/>
        <v>LAR</v>
      </c>
      <c r="E252">
        <f t="shared" si="12"/>
        <v>74</v>
      </c>
      <c r="F252">
        <f t="shared" si="13"/>
        <v>839</v>
      </c>
      <c r="G252">
        <f t="shared" si="14"/>
        <v>6</v>
      </c>
      <c r="H252">
        <f t="shared" si="15"/>
        <v>0</v>
      </c>
      <c r="I252">
        <f t="shared" si="16"/>
        <v>0</v>
      </c>
      <c r="J252">
        <f t="shared" si="17"/>
        <v>0</v>
      </c>
      <c r="K252">
        <f t="shared" si="18"/>
        <v>0.2</v>
      </c>
      <c r="L252">
        <f t="shared" si="19"/>
        <v>119.6</v>
      </c>
    </row>
    <row r="253" spans="1:12" x14ac:dyDescent="0.25">
      <c r="A253" t="s">
        <v>980</v>
      </c>
      <c r="B253" t="str">
        <f t="shared" si="20"/>
        <v>Michael</v>
      </c>
      <c r="C253" t="str">
        <f t="shared" si="20"/>
        <v>Gallup</v>
      </c>
      <c r="D253" t="str">
        <f t="shared" si="20"/>
        <v>DAL</v>
      </c>
      <c r="E253">
        <f t="shared" si="12"/>
        <v>46.900000000000006</v>
      </c>
      <c r="F253">
        <f t="shared" si="13"/>
        <v>641</v>
      </c>
      <c r="G253">
        <f t="shared" si="14"/>
        <v>3.8999999999999995</v>
      </c>
      <c r="H253">
        <f t="shared" si="15"/>
        <v>0</v>
      </c>
      <c r="I253">
        <f t="shared" si="16"/>
        <v>0</v>
      </c>
      <c r="J253">
        <f t="shared" si="17"/>
        <v>0</v>
      </c>
      <c r="K253">
        <f t="shared" si="18"/>
        <v>0.1</v>
      </c>
      <c r="L253">
        <f t="shared" si="19"/>
        <v>87.8</v>
      </c>
    </row>
    <row r="254" spans="1:12" x14ac:dyDescent="0.25">
      <c r="A254" t="s">
        <v>981</v>
      </c>
      <c r="B254" t="str">
        <f t="shared" si="20"/>
        <v>Treylon</v>
      </c>
      <c r="C254" t="str">
        <f t="shared" si="20"/>
        <v>Burks</v>
      </c>
      <c r="D254" t="str">
        <f t="shared" si="20"/>
        <v>TEN</v>
      </c>
      <c r="E254">
        <f t="shared" si="12"/>
        <v>54</v>
      </c>
      <c r="F254">
        <f t="shared" si="13"/>
        <v>773</v>
      </c>
      <c r="G254">
        <f t="shared" si="14"/>
        <v>4</v>
      </c>
      <c r="H254">
        <f t="shared" si="15"/>
        <v>-3.6</v>
      </c>
      <c r="I254">
        <f t="shared" si="16"/>
        <v>-22.1</v>
      </c>
      <c r="J254">
        <f t="shared" si="17"/>
        <v>-0.19999999999999998</v>
      </c>
      <c r="K254">
        <f t="shared" si="18"/>
        <v>9.9999999999999978E-2</v>
      </c>
      <c r="L254">
        <f t="shared" si="19"/>
        <v>98</v>
      </c>
    </row>
    <row r="255" spans="1:12" x14ac:dyDescent="0.25">
      <c r="A255" t="s">
        <v>982</v>
      </c>
      <c r="B255" t="str">
        <f t="shared" si="20"/>
        <v>Tyler</v>
      </c>
      <c r="C255" t="str">
        <f t="shared" si="20"/>
        <v>Boyd</v>
      </c>
      <c r="D255" t="str">
        <f t="shared" si="20"/>
        <v>CIN</v>
      </c>
      <c r="E255">
        <f t="shared" si="12"/>
        <v>62</v>
      </c>
      <c r="F255">
        <f t="shared" si="13"/>
        <v>792.99999999999989</v>
      </c>
      <c r="G255">
        <f t="shared" si="14"/>
        <v>4</v>
      </c>
      <c r="H255">
        <f t="shared" si="15"/>
        <v>4.9000000000000004</v>
      </c>
      <c r="I255">
        <f t="shared" si="16"/>
        <v>38.5</v>
      </c>
      <c r="J255">
        <f t="shared" si="17"/>
        <v>-0.1</v>
      </c>
      <c r="K255">
        <f t="shared" si="18"/>
        <v>0.3</v>
      </c>
      <c r="L255">
        <f t="shared" si="19"/>
        <v>106.49999999999999</v>
      </c>
    </row>
    <row r="256" spans="1:12" x14ac:dyDescent="0.25">
      <c r="A256" t="s">
        <v>983</v>
      </c>
      <c r="B256" t="str">
        <f t="shared" si="20"/>
        <v>Chase</v>
      </c>
      <c r="C256" t="str">
        <f t="shared" si="20"/>
        <v>Claypool</v>
      </c>
      <c r="D256" t="str">
        <f t="shared" si="20"/>
        <v>PIT</v>
      </c>
      <c r="E256">
        <f t="shared" si="12"/>
        <v>62</v>
      </c>
      <c r="F256">
        <f t="shared" si="13"/>
        <v>767</v>
      </c>
      <c r="G256">
        <f t="shared" si="14"/>
        <v>4</v>
      </c>
      <c r="H256">
        <f t="shared" si="15"/>
        <v>-5.8999999999999995</v>
      </c>
      <c r="I256">
        <f t="shared" si="16"/>
        <v>-35.6</v>
      </c>
      <c r="J256">
        <f t="shared" si="17"/>
        <v>-0.3</v>
      </c>
      <c r="K256">
        <f t="shared" si="18"/>
        <v>0.2</v>
      </c>
      <c r="L256">
        <f t="shared" si="19"/>
        <v>94.8</v>
      </c>
    </row>
    <row r="257" spans="1:12" x14ac:dyDescent="0.25">
      <c r="A257" t="s">
        <v>984</v>
      </c>
      <c r="B257" t="str">
        <f t="shared" si="20"/>
        <v>Kadarius</v>
      </c>
      <c r="C257" t="str">
        <f t="shared" si="20"/>
        <v>Toney</v>
      </c>
      <c r="D257" t="str">
        <f t="shared" si="20"/>
        <v>NYG</v>
      </c>
      <c r="E257">
        <f t="shared" si="12"/>
        <v>64.900000000000006</v>
      </c>
      <c r="F257">
        <f t="shared" si="13"/>
        <v>800.9</v>
      </c>
      <c r="G257">
        <f t="shared" si="14"/>
        <v>6</v>
      </c>
      <c r="H257">
        <f t="shared" si="15"/>
        <v>2.6</v>
      </c>
      <c r="I257">
        <f t="shared" si="16"/>
        <v>20</v>
      </c>
      <c r="J257">
        <f t="shared" si="17"/>
        <v>-0.1</v>
      </c>
      <c r="K257">
        <f t="shared" si="18"/>
        <v>0.3</v>
      </c>
      <c r="L257">
        <f t="shared" si="19"/>
        <v>116.99999999999999</v>
      </c>
    </row>
    <row r="258" spans="1:12" x14ac:dyDescent="0.25">
      <c r="A258" t="s">
        <v>985</v>
      </c>
      <c r="B258" t="str">
        <f t="shared" si="20"/>
        <v>Nico</v>
      </c>
      <c r="C258" t="str">
        <f t="shared" si="20"/>
        <v>Collins</v>
      </c>
      <c r="D258" t="str">
        <f t="shared" si="20"/>
        <v>HOU</v>
      </c>
      <c r="E258">
        <f t="shared" si="12"/>
        <v>58</v>
      </c>
      <c r="F258">
        <f t="shared" si="13"/>
        <v>743.99999999999989</v>
      </c>
      <c r="G258">
        <f t="shared" si="14"/>
        <v>4.9000000000000004</v>
      </c>
      <c r="H258">
        <f t="shared" si="15"/>
        <v>0</v>
      </c>
      <c r="I258">
        <f t="shared" si="16"/>
        <v>0</v>
      </c>
      <c r="J258">
        <f t="shared" si="17"/>
        <v>0</v>
      </c>
      <c r="K258">
        <f t="shared" si="18"/>
        <v>0.2</v>
      </c>
      <c r="L258">
        <f t="shared" si="19"/>
        <v>104</v>
      </c>
    </row>
    <row r="259" spans="1:12" x14ac:dyDescent="0.25">
      <c r="A259" t="s">
        <v>986</v>
      </c>
      <c r="B259" t="str">
        <f t="shared" si="20"/>
        <v>Jarvis</v>
      </c>
      <c r="C259" t="str">
        <f t="shared" si="20"/>
        <v>Landry</v>
      </c>
      <c r="D259" t="str">
        <f t="shared" si="20"/>
        <v>NO</v>
      </c>
      <c r="E259">
        <f t="shared" si="12"/>
        <v>46</v>
      </c>
      <c r="F259">
        <f t="shared" si="13"/>
        <v>615.99999999999989</v>
      </c>
      <c r="G259">
        <f t="shared" si="14"/>
        <v>4</v>
      </c>
      <c r="H259">
        <f t="shared" si="15"/>
        <v>0</v>
      </c>
      <c r="I259">
        <f t="shared" si="16"/>
        <v>-0.29999999999999993</v>
      </c>
      <c r="J259">
        <f t="shared" si="17"/>
        <v>0</v>
      </c>
      <c r="K259">
        <f t="shared" si="18"/>
        <v>0.3</v>
      </c>
      <c r="L259">
        <f t="shared" si="19"/>
        <v>84.899999999999991</v>
      </c>
    </row>
    <row r="260" spans="1:12" x14ac:dyDescent="0.25">
      <c r="A260" t="s">
        <v>987</v>
      </c>
      <c r="B260" t="str">
        <f t="shared" si="20"/>
        <v>Chris</v>
      </c>
      <c r="C260" t="str">
        <f t="shared" si="20"/>
        <v>Olave</v>
      </c>
      <c r="D260" t="str">
        <f t="shared" si="20"/>
        <v>NO</v>
      </c>
      <c r="E260">
        <f t="shared" si="12"/>
        <v>54</v>
      </c>
      <c r="F260">
        <f t="shared" si="13"/>
        <v>742</v>
      </c>
      <c r="G260">
        <f t="shared" si="14"/>
        <v>5</v>
      </c>
      <c r="H260">
        <f t="shared" si="15"/>
        <v>0</v>
      </c>
      <c r="I260">
        <f t="shared" si="16"/>
        <v>0</v>
      </c>
      <c r="J260">
        <f t="shared" si="17"/>
        <v>0</v>
      </c>
      <c r="K260">
        <f t="shared" si="18"/>
        <v>0.2</v>
      </c>
      <c r="L260">
        <f t="shared" si="19"/>
        <v>103.8</v>
      </c>
    </row>
    <row r="261" spans="1:12" x14ac:dyDescent="0.25">
      <c r="A261" t="s">
        <v>988</v>
      </c>
      <c r="B261" t="str">
        <f t="shared" si="20"/>
        <v>Marvin</v>
      </c>
      <c r="C261" t="str">
        <f t="shared" si="20"/>
        <v>Jones</v>
      </c>
      <c r="D261" t="str">
        <f t="shared" si="20"/>
        <v>JAC</v>
      </c>
      <c r="E261">
        <f t="shared" si="12"/>
        <v>46.9</v>
      </c>
      <c r="F261">
        <f t="shared" si="13"/>
        <v>555</v>
      </c>
      <c r="G261">
        <f t="shared" si="14"/>
        <v>2.9999999999999996</v>
      </c>
      <c r="H261">
        <f t="shared" si="15"/>
        <v>0</v>
      </c>
      <c r="I261">
        <f t="shared" si="16"/>
        <v>0</v>
      </c>
      <c r="J261">
        <f t="shared" si="17"/>
        <v>0</v>
      </c>
      <c r="K261">
        <f t="shared" si="18"/>
        <v>0.1</v>
      </c>
      <c r="L261">
        <f t="shared" si="19"/>
        <v>73.3</v>
      </c>
    </row>
    <row r="262" spans="1:12" x14ac:dyDescent="0.25">
      <c r="A262" t="s">
        <v>989</v>
      </c>
      <c r="B262" t="str">
        <f t="shared" si="20"/>
        <v>Curtis</v>
      </c>
      <c r="C262" t="str">
        <f t="shared" si="20"/>
        <v>Samuel</v>
      </c>
      <c r="D262" t="str">
        <f t="shared" si="20"/>
        <v>WAS</v>
      </c>
      <c r="E262">
        <f t="shared" si="12"/>
        <v>43</v>
      </c>
      <c r="F262">
        <f t="shared" si="13"/>
        <v>543</v>
      </c>
      <c r="G262">
        <f t="shared" si="14"/>
        <v>4</v>
      </c>
      <c r="H262">
        <f t="shared" si="15"/>
        <v>6.8999999999999986</v>
      </c>
      <c r="I262">
        <f t="shared" si="16"/>
        <v>59.400000000000006</v>
      </c>
      <c r="J262">
        <f t="shared" si="17"/>
        <v>1.2000000000000002</v>
      </c>
      <c r="K262">
        <f t="shared" si="18"/>
        <v>0.19999999999999998</v>
      </c>
      <c r="L262">
        <f t="shared" si="19"/>
        <v>90.600000000000009</v>
      </c>
    </row>
    <row r="263" spans="1:12" x14ac:dyDescent="0.25">
      <c r="A263" t="s">
        <v>990</v>
      </c>
      <c r="B263" t="str">
        <f t="shared" si="20"/>
        <v>Kenny</v>
      </c>
      <c r="C263" t="str">
        <f t="shared" si="20"/>
        <v>Golladay</v>
      </c>
      <c r="D263" t="str">
        <f t="shared" si="20"/>
        <v>NYG</v>
      </c>
      <c r="E263">
        <f t="shared" si="12"/>
        <v>50.999999999999993</v>
      </c>
      <c r="F263">
        <f t="shared" si="13"/>
        <v>702</v>
      </c>
      <c r="G263">
        <f t="shared" si="14"/>
        <v>5.0999999999999996</v>
      </c>
      <c r="H263">
        <f t="shared" si="15"/>
        <v>0</v>
      </c>
      <c r="I263">
        <f t="shared" si="16"/>
        <v>0</v>
      </c>
      <c r="J263">
        <f t="shared" si="17"/>
        <v>0</v>
      </c>
      <c r="K263">
        <f t="shared" si="18"/>
        <v>9.9999999999999978E-2</v>
      </c>
      <c r="L263">
        <f t="shared" si="19"/>
        <v>99.9</v>
      </c>
    </row>
    <row r="264" spans="1:12" x14ac:dyDescent="0.25">
      <c r="A264" t="s">
        <v>991</v>
      </c>
      <c r="B264" t="str">
        <f t="shared" si="20"/>
        <v>George</v>
      </c>
      <c r="C264" t="str">
        <f t="shared" si="20"/>
        <v>Pickens</v>
      </c>
      <c r="D264" t="str">
        <f t="shared" si="20"/>
        <v>PIT</v>
      </c>
      <c r="E264">
        <f t="shared" si="12"/>
        <v>56</v>
      </c>
      <c r="F264">
        <f t="shared" si="13"/>
        <v>645</v>
      </c>
      <c r="G264">
        <f t="shared" si="14"/>
        <v>4</v>
      </c>
      <c r="H264">
        <f t="shared" si="15"/>
        <v>0</v>
      </c>
      <c r="I264">
        <f t="shared" si="16"/>
        <v>0</v>
      </c>
      <c r="J264">
        <f t="shared" si="17"/>
        <v>0</v>
      </c>
      <c r="K264">
        <f t="shared" si="18"/>
        <v>9.9999999999999978E-2</v>
      </c>
      <c r="L264">
        <f t="shared" si="19"/>
        <v>88.100000000000009</v>
      </c>
    </row>
    <row r="265" spans="1:12" x14ac:dyDescent="0.25">
      <c r="A265" t="s">
        <v>992</v>
      </c>
      <c r="B265" t="str">
        <f t="shared" si="20"/>
        <v>Jahan</v>
      </c>
      <c r="C265" t="str">
        <f t="shared" si="20"/>
        <v>Dotson</v>
      </c>
      <c r="D265" t="str">
        <f t="shared" si="20"/>
        <v>WAS</v>
      </c>
      <c r="E265">
        <f t="shared" si="12"/>
        <v>51</v>
      </c>
      <c r="F265">
        <f t="shared" si="13"/>
        <v>655.00000000000011</v>
      </c>
      <c r="G265">
        <f t="shared" si="14"/>
        <v>3</v>
      </c>
      <c r="H265">
        <f t="shared" si="15"/>
        <v>0</v>
      </c>
      <c r="I265">
        <f t="shared" si="16"/>
        <v>0</v>
      </c>
      <c r="J265">
        <f t="shared" si="17"/>
        <v>0</v>
      </c>
      <c r="K265">
        <f t="shared" si="18"/>
        <v>9.9999999999999978E-2</v>
      </c>
      <c r="L265">
        <f t="shared" si="19"/>
        <v>83.100000000000009</v>
      </c>
    </row>
    <row r="266" spans="1:12" x14ac:dyDescent="0.25">
      <c r="A266" t="s">
        <v>993</v>
      </c>
      <c r="B266" t="str">
        <f t="shared" si="20"/>
        <v>Garrett</v>
      </c>
      <c r="C266" t="str">
        <f t="shared" si="20"/>
        <v>Wilson</v>
      </c>
      <c r="D266" t="str">
        <f t="shared" si="20"/>
        <v>NYJ</v>
      </c>
      <c r="E266">
        <f t="shared" si="12"/>
        <v>57</v>
      </c>
      <c r="F266">
        <f t="shared" si="13"/>
        <v>667</v>
      </c>
      <c r="G266">
        <f t="shared" si="14"/>
        <v>4</v>
      </c>
      <c r="H266">
        <f t="shared" si="15"/>
        <v>-1</v>
      </c>
      <c r="I266">
        <f t="shared" si="16"/>
        <v>-6.1</v>
      </c>
      <c r="J266">
        <f t="shared" si="17"/>
        <v>-0.1</v>
      </c>
      <c r="K266">
        <f t="shared" si="18"/>
        <v>0.2</v>
      </c>
      <c r="L266">
        <f t="shared" si="19"/>
        <v>89.5</v>
      </c>
    </row>
    <row r="267" spans="1:12" x14ac:dyDescent="0.25">
      <c r="A267" t="s">
        <v>994</v>
      </c>
      <c r="B267" t="str">
        <f t="shared" si="20"/>
        <v>Van</v>
      </c>
      <c r="C267" t="str">
        <f t="shared" si="20"/>
        <v>Jefferson</v>
      </c>
      <c r="D267" t="str">
        <f t="shared" si="20"/>
        <v>LAR</v>
      </c>
      <c r="E267">
        <f t="shared" si="12"/>
        <v>50</v>
      </c>
      <c r="F267">
        <f t="shared" si="13"/>
        <v>644.00000000000011</v>
      </c>
      <c r="G267">
        <f t="shared" si="14"/>
        <v>5</v>
      </c>
      <c r="H267">
        <f t="shared" si="15"/>
        <v>2.4</v>
      </c>
      <c r="I267">
        <f t="shared" si="16"/>
        <v>22.5</v>
      </c>
      <c r="J267">
        <f t="shared" si="17"/>
        <v>-0.1</v>
      </c>
      <c r="K267">
        <f t="shared" si="18"/>
        <v>0.2</v>
      </c>
      <c r="L267">
        <f t="shared" si="19"/>
        <v>95.6</v>
      </c>
    </row>
    <row r="268" spans="1:12" x14ac:dyDescent="0.25">
      <c r="A268" t="s">
        <v>995</v>
      </c>
      <c r="B268" t="str">
        <f t="shared" si="20"/>
        <v>Robbie</v>
      </c>
      <c r="C268" t="str">
        <f t="shared" si="20"/>
        <v>Anderson</v>
      </c>
      <c r="D268" t="str">
        <f t="shared" si="20"/>
        <v>CAR</v>
      </c>
      <c r="E268">
        <f t="shared" si="12"/>
        <v>57.9</v>
      </c>
      <c r="F268">
        <f t="shared" si="13"/>
        <v>687.09999999999991</v>
      </c>
      <c r="G268">
        <f t="shared" si="14"/>
        <v>4</v>
      </c>
      <c r="H268">
        <f t="shared" si="15"/>
        <v>4</v>
      </c>
      <c r="I268">
        <f t="shared" si="16"/>
        <v>36.099999999999994</v>
      </c>
      <c r="J268">
        <f t="shared" si="17"/>
        <v>-0.1</v>
      </c>
      <c r="K268">
        <f t="shared" si="18"/>
        <v>9.9999999999999978E-2</v>
      </c>
      <c r="L268">
        <f t="shared" si="19"/>
        <v>95.5</v>
      </c>
    </row>
    <row r="269" spans="1:12" x14ac:dyDescent="0.25">
      <c r="A269" t="s">
        <v>996</v>
      </c>
      <c r="B269" t="str">
        <f t="shared" si="20"/>
        <v>Corey</v>
      </c>
      <c r="C269" t="str">
        <f t="shared" si="20"/>
        <v>Davis</v>
      </c>
      <c r="D269" t="str">
        <f t="shared" si="20"/>
        <v>NYJ</v>
      </c>
      <c r="E269">
        <f t="shared" si="12"/>
        <v>40</v>
      </c>
      <c r="F269">
        <f t="shared" si="13"/>
        <v>555</v>
      </c>
      <c r="G269">
        <f t="shared" si="14"/>
        <v>3.9999999999999996</v>
      </c>
      <c r="H269">
        <f t="shared" si="15"/>
        <v>0</v>
      </c>
      <c r="I269">
        <f t="shared" si="16"/>
        <v>0</v>
      </c>
      <c r="J269">
        <f t="shared" si="17"/>
        <v>0</v>
      </c>
      <c r="K269">
        <f t="shared" si="18"/>
        <v>0.2</v>
      </c>
      <c r="L269">
        <f t="shared" si="19"/>
        <v>79.099999999999994</v>
      </c>
    </row>
    <row r="270" spans="1:12" x14ac:dyDescent="0.25">
      <c r="A270" t="s">
        <v>997</v>
      </c>
      <c r="B270" t="str">
        <f t="shared" ref="B270:D301" si="21">INDEX(B$3:B$174,MATCH($A270,$A$3:$A$174,0))</f>
        <v>Parris</v>
      </c>
      <c r="C270" t="str">
        <f t="shared" si="21"/>
        <v>Campbell</v>
      </c>
      <c r="D270" t="str">
        <f t="shared" si="21"/>
        <v>IND</v>
      </c>
      <c r="E270">
        <f t="shared" ref="E270:E333" si="22">INDEX(E$3:E$174,MATCH($A270,$A$3:$A$174,0))-INDEX(R$3:R$202,MATCH($A270,$N$3:$N$202,0))+INDEX(AE$3:AE$186,MATCH($A270,$AA$3:$AA$186,0))</f>
        <v>40</v>
      </c>
      <c r="F270">
        <f t="shared" ref="F270:F333" si="23">INDEX(F$3:F$174,MATCH($A270,$A$3:$A$174,0))-INDEX(S$3:S$202,MATCH($A270,$N$3:$N$202,0))+INDEX(AF$3:AF$186,MATCH($A270,$AA$3:$AA$186,0))</f>
        <v>477</v>
      </c>
      <c r="G270">
        <f t="shared" ref="G270:G333" si="24">INDEX(G$3:G$174,MATCH($A270,$A$3:$A$174,0))-INDEX(T$3:T$202,MATCH($A270,$N$3:$N$202,0))+INDEX(AG$3:AG$186,MATCH($A270,$AA$3:$AA$186,0))</f>
        <v>4</v>
      </c>
      <c r="H270">
        <f t="shared" ref="H270:H333" si="25">INDEX(H$3:H$174,MATCH($A270,$A$3:$A$174,0))-INDEX(U$3:U$202,MATCH($A270,$N$3:$N$202,0))+INDEX(AH$3:AH$186,MATCH($A270,$AA$3:$AA$186,0))</f>
        <v>0</v>
      </c>
      <c r="I270">
        <f t="shared" ref="I270:I333" si="26">INDEX(I$3:I$174,MATCH($A270,$A$3:$A$174,0))-INDEX(V$3:V$202,MATCH($A270,$N$3:$N$202,0))+INDEX(AI$3:AI$186,MATCH($A270,$AA$3:$AA$186,0))</f>
        <v>0</v>
      </c>
      <c r="J270">
        <f t="shared" ref="J270:J333" si="27">INDEX(J$3:J$174,MATCH($A270,$A$3:$A$174,0))-INDEX(W$3:W$202,MATCH($A270,$N$3:$N$202,0))+INDEX(AJ$3:AJ$186,MATCH($A270,$AA$3:$AA$186,0))</f>
        <v>0</v>
      </c>
      <c r="K270">
        <f t="shared" ref="K270:K333" si="28">INDEX(K$3:K$174,MATCH($A270,$A$3:$A$174,0))-INDEX(X$3:X$202,MATCH($A270,$N$3:$N$202,0))+INDEX(AK$3:AK$186,MATCH($A270,$AA$3:$AA$186,0))</f>
        <v>0.19999999999999998</v>
      </c>
      <c r="L270">
        <f t="shared" ref="L270:L333" si="29">INDEX(L$3:L$174,MATCH($A270,$A$3:$A$174,0))-INDEX(Y$3:Y$202,MATCH($A270,$N$3:$N$202,0))+INDEX(AL$3:AL$186,MATCH($A270,$AA$3:$AA$186,0))</f>
        <v>71.400000000000006</v>
      </c>
    </row>
    <row r="271" spans="1:12" x14ac:dyDescent="0.25">
      <c r="A271" t="s">
        <v>998</v>
      </c>
      <c r="B271" t="str">
        <f t="shared" si="21"/>
        <v>DJ</v>
      </c>
      <c r="C271" t="str">
        <f t="shared" si="21"/>
        <v>Chark</v>
      </c>
      <c r="D271" t="str">
        <f t="shared" si="21"/>
        <v>DET</v>
      </c>
      <c r="E271">
        <f t="shared" si="22"/>
        <v>32.1</v>
      </c>
      <c r="F271">
        <f t="shared" si="23"/>
        <v>486.09999999999991</v>
      </c>
      <c r="G271">
        <f t="shared" si="24"/>
        <v>3</v>
      </c>
      <c r="H271">
        <f t="shared" si="25"/>
        <v>0</v>
      </c>
      <c r="I271">
        <f t="shared" si="26"/>
        <v>0</v>
      </c>
      <c r="J271">
        <f t="shared" si="27"/>
        <v>0</v>
      </c>
      <c r="K271">
        <f t="shared" si="28"/>
        <v>0.19999999999999998</v>
      </c>
      <c r="L271">
        <f t="shared" si="29"/>
        <v>66.299999999999983</v>
      </c>
    </row>
    <row r="272" spans="1:12" x14ac:dyDescent="0.25">
      <c r="A272" t="s">
        <v>999</v>
      </c>
      <c r="B272" t="str">
        <f t="shared" si="21"/>
        <v>Randall</v>
      </c>
      <c r="C272" t="str">
        <f t="shared" si="21"/>
        <v>Cobb</v>
      </c>
      <c r="D272" t="str">
        <f t="shared" si="21"/>
        <v>GB</v>
      </c>
      <c r="E272">
        <f t="shared" si="22"/>
        <v>34</v>
      </c>
      <c r="F272">
        <f t="shared" si="23"/>
        <v>429.99999999999994</v>
      </c>
      <c r="G272">
        <f t="shared" si="24"/>
        <v>2.9999999999999991</v>
      </c>
      <c r="H272">
        <f t="shared" si="25"/>
        <v>-1</v>
      </c>
      <c r="I272">
        <f t="shared" si="26"/>
        <v>-6</v>
      </c>
      <c r="J272">
        <f t="shared" si="27"/>
        <v>-0.1</v>
      </c>
      <c r="K272">
        <f t="shared" si="28"/>
        <v>0.2</v>
      </c>
      <c r="L272">
        <f t="shared" si="29"/>
        <v>59.800000000000011</v>
      </c>
    </row>
    <row r="273" spans="1:12" x14ac:dyDescent="0.25">
      <c r="A273" t="s">
        <v>1000</v>
      </c>
      <c r="B273" t="str">
        <f t="shared" si="21"/>
        <v>Alec</v>
      </c>
      <c r="C273" t="str">
        <f t="shared" si="21"/>
        <v>Pierce</v>
      </c>
      <c r="D273" t="str">
        <f t="shared" si="21"/>
        <v>IND</v>
      </c>
      <c r="E273">
        <f t="shared" si="22"/>
        <v>35</v>
      </c>
      <c r="F273">
        <f t="shared" si="23"/>
        <v>445</v>
      </c>
      <c r="G273">
        <f t="shared" si="24"/>
        <v>3.9999999999999991</v>
      </c>
      <c r="H273">
        <f t="shared" si="25"/>
        <v>0</v>
      </c>
      <c r="I273">
        <f t="shared" si="26"/>
        <v>0</v>
      </c>
      <c r="J273">
        <f t="shared" si="27"/>
        <v>0</v>
      </c>
      <c r="K273">
        <f t="shared" si="28"/>
        <v>9.9999999999999978E-2</v>
      </c>
      <c r="L273">
        <f t="shared" si="29"/>
        <v>68.3</v>
      </c>
    </row>
    <row r="274" spans="1:12" x14ac:dyDescent="0.25">
      <c r="A274" t="s">
        <v>1001</v>
      </c>
      <c r="B274" t="str">
        <f t="shared" si="21"/>
        <v>Joshua</v>
      </c>
      <c r="C274" t="str">
        <f t="shared" si="21"/>
        <v>Palmer</v>
      </c>
      <c r="D274" t="str">
        <f t="shared" si="21"/>
        <v>LAC</v>
      </c>
      <c r="E274">
        <f t="shared" si="22"/>
        <v>41</v>
      </c>
      <c r="F274">
        <f t="shared" si="23"/>
        <v>543</v>
      </c>
      <c r="G274">
        <f t="shared" si="24"/>
        <v>4</v>
      </c>
      <c r="H274">
        <f t="shared" si="25"/>
        <v>0</v>
      </c>
      <c r="I274">
        <f t="shared" si="26"/>
        <v>0</v>
      </c>
      <c r="J274">
        <f t="shared" si="27"/>
        <v>0</v>
      </c>
      <c r="K274">
        <f t="shared" si="28"/>
        <v>0.2</v>
      </c>
      <c r="L274">
        <f t="shared" si="29"/>
        <v>77.8</v>
      </c>
    </row>
    <row r="275" spans="1:12" x14ac:dyDescent="0.25">
      <c r="A275" t="s">
        <v>1002</v>
      </c>
      <c r="B275" t="str">
        <f t="shared" si="21"/>
        <v>Zay</v>
      </c>
      <c r="C275" t="str">
        <f t="shared" si="21"/>
        <v>Jones</v>
      </c>
      <c r="D275" t="str">
        <f t="shared" si="21"/>
        <v>JAC</v>
      </c>
      <c r="E275">
        <f t="shared" si="22"/>
        <v>40.1</v>
      </c>
      <c r="F275">
        <f t="shared" si="23"/>
        <v>510.1</v>
      </c>
      <c r="G275">
        <f t="shared" si="24"/>
        <v>3</v>
      </c>
      <c r="H275">
        <f t="shared" si="25"/>
        <v>0</v>
      </c>
      <c r="I275">
        <f t="shared" si="26"/>
        <v>0</v>
      </c>
      <c r="J275">
        <f t="shared" si="27"/>
        <v>0</v>
      </c>
      <c r="K275">
        <f t="shared" si="28"/>
        <v>9.9999999999999978E-2</v>
      </c>
      <c r="L275">
        <f t="shared" si="29"/>
        <v>68.7</v>
      </c>
    </row>
    <row r="276" spans="1:12" x14ac:dyDescent="0.25">
      <c r="A276" t="s">
        <v>1003</v>
      </c>
      <c r="B276" t="str">
        <f t="shared" si="21"/>
        <v>Donovan</v>
      </c>
      <c r="C276" t="str">
        <f t="shared" si="21"/>
        <v>Peoples-Jones</v>
      </c>
      <c r="D276" t="str">
        <f t="shared" si="21"/>
        <v>CLE</v>
      </c>
      <c r="E276">
        <f t="shared" si="22"/>
        <v>31.9</v>
      </c>
      <c r="F276">
        <f t="shared" si="23"/>
        <v>467.90000000000009</v>
      </c>
      <c r="G276">
        <f t="shared" si="24"/>
        <v>3</v>
      </c>
      <c r="H276">
        <f t="shared" si="25"/>
        <v>0</v>
      </c>
      <c r="I276">
        <f t="shared" si="26"/>
        <v>0</v>
      </c>
      <c r="J276">
        <f t="shared" si="27"/>
        <v>0</v>
      </c>
      <c r="K276">
        <f t="shared" si="28"/>
        <v>0.2</v>
      </c>
      <c r="L276">
        <f t="shared" si="29"/>
        <v>64.3</v>
      </c>
    </row>
    <row r="277" spans="1:12" x14ac:dyDescent="0.25">
      <c r="A277" t="s">
        <v>1004</v>
      </c>
      <c r="B277" t="str">
        <f t="shared" si="21"/>
        <v>Sterling</v>
      </c>
      <c r="C277" t="str">
        <f t="shared" si="21"/>
        <v>Shepard</v>
      </c>
      <c r="D277" t="str">
        <f t="shared" si="21"/>
        <v>NYG</v>
      </c>
      <c r="E277">
        <f t="shared" si="22"/>
        <v>28.1</v>
      </c>
      <c r="F277">
        <f t="shared" si="23"/>
        <v>367.00000000000006</v>
      </c>
      <c r="G277">
        <f t="shared" si="24"/>
        <v>2</v>
      </c>
      <c r="H277">
        <f t="shared" si="25"/>
        <v>0</v>
      </c>
      <c r="I277">
        <f t="shared" si="26"/>
        <v>0</v>
      </c>
      <c r="J277">
        <f t="shared" si="27"/>
        <v>0</v>
      </c>
      <c r="K277">
        <f t="shared" si="28"/>
        <v>9.9999999999999978E-2</v>
      </c>
      <c r="L277">
        <f t="shared" si="29"/>
        <v>48.300000000000004</v>
      </c>
    </row>
    <row r="278" spans="1:12" x14ac:dyDescent="0.25">
      <c r="A278" t="s">
        <v>1005</v>
      </c>
      <c r="B278" t="str">
        <f t="shared" si="21"/>
        <v>Rondale</v>
      </c>
      <c r="C278" t="str">
        <f t="shared" si="21"/>
        <v>Moore</v>
      </c>
      <c r="D278" t="str">
        <f t="shared" si="21"/>
        <v>ARI</v>
      </c>
      <c r="E278">
        <f t="shared" si="22"/>
        <v>53.1</v>
      </c>
      <c r="F278">
        <f t="shared" si="23"/>
        <v>540.9</v>
      </c>
      <c r="G278">
        <f t="shared" si="24"/>
        <v>2.9</v>
      </c>
      <c r="H278">
        <f t="shared" si="25"/>
        <v>20.900000000000002</v>
      </c>
      <c r="I278">
        <f t="shared" si="26"/>
        <v>88.8</v>
      </c>
      <c r="J278">
        <f t="shared" si="27"/>
        <v>1</v>
      </c>
      <c r="K278">
        <f t="shared" si="28"/>
        <v>0.39999999999999991</v>
      </c>
      <c r="L278">
        <f t="shared" si="29"/>
        <v>86.5</v>
      </c>
    </row>
    <row r="279" spans="1:12" x14ac:dyDescent="0.25">
      <c r="A279" t="s">
        <v>1006</v>
      </c>
      <c r="B279" t="str">
        <f t="shared" si="21"/>
        <v>A.J.</v>
      </c>
      <c r="C279" t="str">
        <f t="shared" si="21"/>
        <v>Green</v>
      </c>
      <c r="D279" t="str">
        <f t="shared" si="21"/>
        <v>ARI</v>
      </c>
      <c r="E279">
        <f t="shared" si="22"/>
        <v>33</v>
      </c>
      <c r="F279">
        <f t="shared" si="23"/>
        <v>458.10000000000008</v>
      </c>
      <c r="G279">
        <f t="shared" si="24"/>
        <v>2</v>
      </c>
      <c r="H279">
        <f t="shared" si="25"/>
        <v>0</v>
      </c>
      <c r="I279">
        <f t="shared" si="26"/>
        <v>0</v>
      </c>
      <c r="J279">
        <f t="shared" si="27"/>
        <v>0</v>
      </c>
      <c r="K279">
        <f t="shared" si="28"/>
        <v>0.19999999999999998</v>
      </c>
      <c r="L279">
        <f t="shared" si="29"/>
        <v>57.5</v>
      </c>
    </row>
    <row r="280" spans="1:12" x14ac:dyDescent="0.25">
      <c r="A280" t="s">
        <v>1007</v>
      </c>
      <c r="B280" t="str">
        <f t="shared" si="21"/>
        <v>KJ</v>
      </c>
      <c r="C280" t="str">
        <f t="shared" si="21"/>
        <v>Hamler</v>
      </c>
      <c r="D280" t="str">
        <f t="shared" si="21"/>
        <v>DEN</v>
      </c>
      <c r="E280">
        <f t="shared" si="22"/>
        <v>45.1</v>
      </c>
      <c r="F280">
        <f t="shared" si="23"/>
        <v>566</v>
      </c>
      <c r="G280">
        <f t="shared" si="24"/>
        <v>4</v>
      </c>
      <c r="H280">
        <f t="shared" si="25"/>
        <v>0</v>
      </c>
      <c r="I280">
        <f t="shared" si="26"/>
        <v>0</v>
      </c>
      <c r="J280">
        <f t="shared" si="27"/>
        <v>0</v>
      </c>
      <c r="K280">
        <f t="shared" si="28"/>
        <v>9.9999999999999978E-2</v>
      </c>
      <c r="L280">
        <f t="shared" si="29"/>
        <v>80.2</v>
      </c>
    </row>
    <row r="281" spans="1:12" x14ac:dyDescent="0.25">
      <c r="A281" t="s">
        <v>1008</v>
      </c>
      <c r="B281" t="str">
        <f t="shared" si="21"/>
        <v>James</v>
      </c>
      <c r="C281" t="str">
        <f t="shared" si="21"/>
        <v>Washington</v>
      </c>
      <c r="D281" t="str">
        <f t="shared" si="21"/>
        <v>DAL</v>
      </c>
      <c r="E281">
        <f t="shared" si="22"/>
        <v>25.099999999999998</v>
      </c>
      <c r="F281">
        <f t="shared" si="23"/>
        <v>324.99999999999994</v>
      </c>
      <c r="G281">
        <f t="shared" si="24"/>
        <v>3</v>
      </c>
      <c r="H281">
        <f t="shared" si="25"/>
        <v>0</v>
      </c>
      <c r="I281">
        <f t="shared" si="26"/>
        <v>0</v>
      </c>
      <c r="J281">
        <f t="shared" si="27"/>
        <v>0</v>
      </c>
      <c r="K281">
        <f t="shared" si="28"/>
        <v>0</v>
      </c>
      <c r="L281">
        <f t="shared" si="29"/>
        <v>50.400000000000006</v>
      </c>
    </row>
    <row r="282" spans="1:12" x14ac:dyDescent="0.25">
      <c r="A282" t="s">
        <v>1009</v>
      </c>
      <c r="B282" t="str">
        <f t="shared" si="21"/>
        <v>K.J.</v>
      </c>
      <c r="C282" t="str">
        <f t="shared" si="21"/>
        <v>Osborn</v>
      </c>
      <c r="D282" t="str">
        <f t="shared" si="21"/>
        <v>MIN</v>
      </c>
      <c r="E282">
        <f t="shared" si="22"/>
        <v>43.099999999999994</v>
      </c>
      <c r="F282">
        <f t="shared" si="23"/>
        <v>533.1</v>
      </c>
      <c r="G282">
        <f t="shared" si="24"/>
        <v>3.9999999999999996</v>
      </c>
      <c r="H282">
        <f t="shared" si="25"/>
        <v>0</v>
      </c>
      <c r="I282">
        <f t="shared" si="26"/>
        <v>0</v>
      </c>
      <c r="J282">
        <f t="shared" si="27"/>
        <v>0</v>
      </c>
      <c r="K282">
        <f t="shared" si="28"/>
        <v>0.19999999999999998</v>
      </c>
      <c r="L282">
        <f t="shared" si="29"/>
        <v>77</v>
      </c>
    </row>
    <row r="283" spans="1:12" x14ac:dyDescent="0.25">
      <c r="A283" t="s">
        <v>1010</v>
      </c>
      <c r="B283" t="str">
        <f t="shared" si="21"/>
        <v>Josh</v>
      </c>
      <c r="C283" t="str">
        <f t="shared" si="21"/>
        <v>Reynolds</v>
      </c>
      <c r="D283" t="str">
        <f t="shared" si="21"/>
        <v>DET</v>
      </c>
      <c r="E283">
        <f t="shared" si="22"/>
        <v>23</v>
      </c>
      <c r="F283">
        <f t="shared" si="23"/>
        <v>304.09999999999997</v>
      </c>
      <c r="G283">
        <f t="shared" si="24"/>
        <v>2</v>
      </c>
      <c r="H283">
        <f t="shared" si="25"/>
        <v>0</v>
      </c>
      <c r="I283">
        <f t="shared" si="26"/>
        <v>0</v>
      </c>
      <c r="J283">
        <f t="shared" si="27"/>
        <v>0</v>
      </c>
      <c r="K283">
        <f t="shared" si="28"/>
        <v>0</v>
      </c>
      <c r="L283">
        <f t="shared" si="29"/>
        <v>42.3</v>
      </c>
    </row>
    <row r="284" spans="1:12" x14ac:dyDescent="0.25">
      <c r="A284" t="s">
        <v>1011</v>
      </c>
      <c r="B284" t="str">
        <f t="shared" si="21"/>
        <v>Cedrick</v>
      </c>
      <c r="C284" t="str">
        <f t="shared" si="21"/>
        <v>Wilson</v>
      </c>
      <c r="D284" t="str">
        <f t="shared" si="21"/>
        <v>MIA</v>
      </c>
      <c r="E284">
        <f t="shared" si="22"/>
        <v>35</v>
      </c>
      <c r="F284">
        <f t="shared" si="23"/>
        <v>433.00000000000006</v>
      </c>
      <c r="G284">
        <f t="shared" si="24"/>
        <v>3.0000000000000004</v>
      </c>
      <c r="H284">
        <f t="shared" si="25"/>
        <v>0</v>
      </c>
      <c r="I284">
        <f t="shared" si="26"/>
        <v>0</v>
      </c>
      <c r="J284">
        <f t="shared" si="27"/>
        <v>0</v>
      </c>
      <c r="K284">
        <f t="shared" si="28"/>
        <v>0.3</v>
      </c>
      <c r="L284">
        <f t="shared" si="29"/>
        <v>60.7</v>
      </c>
    </row>
    <row r="285" spans="1:12" x14ac:dyDescent="0.25">
      <c r="A285" t="s">
        <v>1012</v>
      </c>
      <c r="B285" t="str">
        <f t="shared" si="21"/>
        <v>Sammy</v>
      </c>
      <c r="C285" t="str">
        <f t="shared" si="21"/>
        <v>Watkins</v>
      </c>
      <c r="D285" t="str">
        <f t="shared" si="21"/>
        <v>GB</v>
      </c>
      <c r="E285">
        <f t="shared" si="22"/>
        <v>32</v>
      </c>
      <c r="F285">
        <f t="shared" si="23"/>
        <v>410.9</v>
      </c>
      <c r="G285">
        <f t="shared" si="24"/>
        <v>3</v>
      </c>
      <c r="H285">
        <f t="shared" si="25"/>
        <v>-1</v>
      </c>
      <c r="I285">
        <f t="shared" si="26"/>
        <v>-6.3999999999999995</v>
      </c>
      <c r="J285">
        <f t="shared" si="27"/>
        <v>-0.1</v>
      </c>
      <c r="K285">
        <f t="shared" si="28"/>
        <v>0.19999999999999998</v>
      </c>
      <c r="L285">
        <f t="shared" si="29"/>
        <v>57.900000000000006</v>
      </c>
    </row>
    <row r="286" spans="1:12" x14ac:dyDescent="0.25">
      <c r="A286" t="s">
        <v>1013</v>
      </c>
      <c r="B286" t="str">
        <f t="shared" si="21"/>
        <v>Jameson</v>
      </c>
      <c r="C286" t="str">
        <f t="shared" si="21"/>
        <v>Williams</v>
      </c>
      <c r="D286" t="str">
        <f t="shared" si="21"/>
        <v>DET</v>
      </c>
      <c r="E286">
        <f t="shared" si="22"/>
        <v>39.599999999999994</v>
      </c>
      <c r="F286">
        <f t="shared" si="23"/>
        <v>518.20000000000005</v>
      </c>
      <c r="G286">
        <f t="shared" si="24"/>
        <v>3.1</v>
      </c>
      <c r="H286">
        <f t="shared" si="25"/>
        <v>0</v>
      </c>
      <c r="I286">
        <f t="shared" si="26"/>
        <v>0</v>
      </c>
      <c r="J286">
        <f t="shared" si="27"/>
        <v>0</v>
      </c>
      <c r="K286">
        <f t="shared" si="28"/>
        <v>0</v>
      </c>
      <c r="L286">
        <f t="shared" si="29"/>
        <v>70.299999999999983</v>
      </c>
    </row>
    <row r="287" spans="1:12" x14ac:dyDescent="0.25">
      <c r="A287" t="s">
        <v>1014</v>
      </c>
      <c r="B287" t="str">
        <f t="shared" si="21"/>
        <v>David</v>
      </c>
      <c r="C287" t="str">
        <f t="shared" si="21"/>
        <v>Bell</v>
      </c>
      <c r="D287" t="str">
        <f t="shared" si="21"/>
        <v>CLE</v>
      </c>
      <c r="E287">
        <f t="shared" si="22"/>
        <v>22</v>
      </c>
      <c r="F287">
        <f t="shared" si="23"/>
        <v>287</v>
      </c>
      <c r="G287">
        <f t="shared" si="24"/>
        <v>1</v>
      </c>
      <c r="H287">
        <f t="shared" si="25"/>
        <v>0</v>
      </c>
      <c r="I287">
        <f t="shared" si="26"/>
        <v>0</v>
      </c>
      <c r="J287">
        <f t="shared" si="27"/>
        <v>0</v>
      </c>
      <c r="K287">
        <f t="shared" si="28"/>
        <v>0.1</v>
      </c>
      <c r="L287">
        <f t="shared" si="29"/>
        <v>34.499999999999993</v>
      </c>
    </row>
    <row r="288" spans="1:12" x14ac:dyDescent="0.25">
      <c r="A288" t="s">
        <v>1015</v>
      </c>
      <c r="B288" t="str">
        <f t="shared" si="21"/>
        <v>Bryan</v>
      </c>
      <c r="C288" t="str">
        <f t="shared" si="21"/>
        <v>Edwards</v>
      </c>
      <c r="D288" t="str">
        <f t="shared" si="21"/>
        <v>ATL</v>
      </c>
      <c r="E288">
        <f t="shared" si="22"/>
        <v>23</v>
      </c>
      <c r="F288">
        <f t="shared" si="23"/>
        <v>324.99999999999994</v>
      </c>
      <c r="G288">
        <f t="shared" si="24"/>
        <v>2.0000000000000004</v>
      </c>
      <c r="H288">
        <f t="shared" si="25"/>
        <v>0</v>
      </c>
      <c r="I288">
        <f t="shared" si="26"/>
        <v>0</v>
      </c>
      <c r="J288">
        <f t="shared" si="27"/>
        <v>0</v>
      </c>
      <c r="K288">
        <f t="shared" si="28"/>
        <v>0.19999999999999998</v>
      </c>
      <c r="L288">
        <f t="shared" si="29"/>
        <v>44.300000000000004</v>
      </c>
    </row>
    <row r="289" spans="1:12" x14ac:dyDescent="0.25">
      <c r="A289" t="s">
        <v>1016</v>
      </c>
      <c r="B289" t="str">
        <f t="shared" si="21"/>
        <v>Skyy</v>
      </c>
      <c r="C289" t="str">
        <f t="shared" si="21"/>
        <v>Moore</v>
      </c>
      <c r="D289" t="str">
        <f t="shared" si="21"/>
        <v>KC</v>
      </c>
      <c r="E289">
        <f t="shared" si="22"/>
        <v>45</v>
      </c>
      <c r="F289">
        <f t="shared" si="23"/>
        <v>577</v>
      </c>
      <c r="G289">
        <f t="shared" si="24"/>
        <v>4.0999999999999996</v>
      </c>
      <c r="H289">
        <f t="shared" si="25"/>
        <v>6</v>
      </c>
      <c r="I289">
        <f t="shared" si="26"/>
        <v>40.5</v>
      </c>
      <c r="J289">
        <f t="shared" si="27"/>
        <v>0</v>
      </c>
      <c r="K289">
        <f t="shared" si="28"/>
        <v>0.19999999999999998</v>
      </c>
      <c r="L289">
        <f t="shared" si="29"/>
        <v>85.4</v>
      </c>
    </row>
    <row r="290" spans="1:12" x14ac:dyDescent="0.25">
      <c r="A290" t="s">
        <v>1017</v>
      </c>
      <c r="B290" t="str">
        <f t="shared" si="21"/>
        <v>Quez</v>
      </c>
      <c r="C290" t="str">
        <f t="shared" si="21"/>
        <v>Watkins</v>
      </c>
      <c r="D290" t="str">
        <f t="shared" si="21"/>
        <v>PHI</v>
      </c>
      <c r="E290">
        <f t="shared" si="22"/>
        <v>24.099999999999998</v>
      </c>
      <c r="F290">
        <f t="shared" si="23"/>
        <v>327.99999999999994</v>
      </c>
      <c r="G290">
        <f t="shared" si="24"/>
        <v>2</v>
      </c>
      <c r="H290">
        <f t="shared" si="25"/>
        <v>0</v>
      </c>
      <c r="I290">
        <f t="shared" si="26"/>
        <v>0</v>
      </c>
      <c r="J290">
        <f t="shared" si="27"/>
        <v>0</v>
      </c>
      <c r="K290">
        <f t="shared" si="28"/>
        <v>0</v>
      </c>
      <c r="L290">
        <f t="shared" si="29"/>
        <v>44.6</v>
      </c>
    </row>
    <row r="291" spans="1:12" x14ac:dyDescent="0.25">
      <c r="A291" t="s">
        <v>1018</v>
      </c>
      <c r="B291" t="str">
        <f t="shared" si="21"/>
        <v>Julio</v>
      </c>
      <c r="C291" t="str">
        <f t="shared" si="21"/>
        <v>Jones</v>
      </c>
      <c r="D291" t="str">
        <f t="shared" si="21"/>
        <v>TB</v>
      </c>
      <c r="E291">
        <f t="shared" si="22"/>
        <v>35</v>
      </c>
      <c r="F291">
        <f t="shared" si="23"/>
        <v>479</v>
      </c>
      <c r="G291">
        <f t="shared" si="24"/>
        <v>4</v>
      </c>
      <c r="H291">
        <f t="shared" si="25"/>
        <v>0</v>
      </c>
      <c r="I291">
        <f t="shared" si="26"/>
        <v>0</v>
      </c>
      <c r="J291">
        <f t="shared" si="27"/>
        <v>0</v>
      </c>
      <c r="K291">
        <f t="shared" si="28"/>
        <v>9.9999999999999978E-2</v>
      </c>
      <c r="L291">
        <f t="shared" si="29"/>
        <v>71.599999999999994</v>
      </c>
    </row>
    <row r="292" spans="1:12" x14ac:dyDescent="0.25">
      <c r="A292" t="s">
        <v>1019</v>
      </c>
      <c r="B292" t="str">
        <f t="shared" si="21"/>
        <v>Laviska</v>
      </c>
      <c r="C292" t="str">
        <f t="shared" si="21"/>
        <v>Shenault</v>
      </c>
      <c r="D292" t="str">
        <f t="shared" si="21"/>
        <v>CAR</v>
      </c>
      <c r="E292">
        <f t="shared" si="22"/>
        <v>23.999999999999996</v>
      </c>
      <c r="F292">
        <f t="shared" si="23"/>
        <v>246</v>
      </c>
      <c r="G292">
        <f t="shared" si="24"/>
        <v>2</v>
      </c>
      <c r="H292">
        <f t="shared" si="25"/>
        <v>10</v>
      </c>
      <c r="I292">
        <f t="shared" si="26"/>
        <v>42.099999999999994</v>
      </c>
      <c r="J292">
        <f t="shared" si="27"/>
        <v>0</v>
      </c>
      <c r="K292">
        <f t="shared" si="28"/>
        <v>0.1</v>
      </c>
      <c r="L292">
        <f t="shared" si="29"/>
        <v>40.299999999999997</v>
      </c>
    </row>
    <row r="293" spans="1:12" x14ac:dyDescent="0.25">
      <c r="A293" t="s">
        <v>1020</v>
      </c>
      <c r="B293" t="str">
        <f t="shared" si="21"/>
        <v>Olamide</v>
      </c>
      <c r="C293" t="str">
        <f t="shared" si="21"/>
        <v>Zaccheaus</v>
      </c>
      <c r="D293" t="str">
        <f t="shared" si="21"/>
        <v>ATL</v>
      </c>
      <c r="E293">
        <f t="shared" si="22"/>
        <v>27.999999999999996</v>
      </c>
      <c r="F293">
        <f t="shared" si="23"/>
        <v>365</v>
      </c>
      <c r="G293">
        <f t="shared" si="24"/>
        <v>2</v>
      </c>
      <c r="H293">
        <f t="shared" si="25"/>
        <v>0</v>
      </c>
      <c r="I293">
        <f t="shared" si="26"/>
        <v>0</v>
      </c>
      <c r="J293">
        <f t="shared" si="27"/>
        <v>0</v>
      </c>
      <c r="K293">
        <f t="shared" si="28"/>
        <v>0.1</v>
      </c>
      <c r="L293">
        <f t="shared" si="29"/>
        <v>48.4</v>
      </c>
    </row>
    <row r="294" spans="1:12" x14ac:dyDescent="0.25">
      <c r="A294" t="s">
        <v>1021</v>
      </c>
      <c r="B294" t="str">
        <f t="shared" si="21"/>
        <v>Byron</v>
      </c>
      <c r="C294" t="str">
        <f t="shared" si="21"/>
        <v>Pringle</v>
      </c>
      <c r="D294" t="str">
        <f t="shared" si="21"/>
        <v>CHI</v>
      </c>
      <c r="E294">
        <f t="shared" si="22"/>
        <v>26.999999999999996</v>
      </c>
      <c r="F294">
        <f t="shared" si="23"/>
        <v>349.00000000000006</v>
      </c>
      <c r="G294">
        <f t="shared" si="24"/>
        <v>2</v>
      </c>
      <c r="H294">
        <f t="shared" si="25"/>
        <v>0</v>
      </c>
      <c r="I294">
        <f t="shared" si="26"/>
        <v>0</v>
      </c>
      <c r="J294">
        <f t="shared" si="27"/>
        <v>0</v>
      </c>
      <c r="K294">
        <f t="shared" si="28"/>
        <v>9.9999999999999978E-2</v>
      </c>
      <c r="L294">
        <f t="shared" si="29"/>
        <v>46.599999999999994</v>
      </c>
    </row>
    <row r="295" spans="1:12" x14ac:dyDescent="0.25">
      <c r="A295" t="s">
        <v>1022</v>
      </c>
      <c r="B295" t="str">
        <f t="shared" si="21"/>
        <v>Isaiah</v>
      </c>
      <c r="C295" t="str">
        <f t="shared" si="21"/>
        <v>McKenzie</v>
      </c>
      <c r="D295" t="str">
        <f t="shared" si="21"/>
        <v>BUF</v>
      </c>
      <c r="E295">
        <f t="shared" si="22"/>
        <v>48.1</v>
      </c>
      <c r="F295">
        <f t="shared" si="23"/>
        <v>484</v>
      </c>
      <c r="G295">
        <f t="shared" si="24"/>
        <v>2.9999999999999996</v>
      </c>
      <c r="H295">
        <f t="shared" si="25"/>
        <v>7</v>
      </c>
      <c r="I295">
        <f t="shared" si="26"/>
        <v>38.199999999999996</v>
      </c>
      <c r="J295">
        <f t="shared" si="27"/>
        <v>-0.3</v>
      </c>
      <c r="K295">
        <f t="shared" si="28"/>
        <v>0.20000000000000004</v>
      </c>
      <c r="L295">
        <f t="shared" si="29"/>
        <v>68</v>
      </c>
    </row>
    <row r="296" spans="1:12" x14ac:dyDescent="0.25">
      <c r="A296" t="s">
        <v>1023</v>
      </c>
      <c r="B296" t="str">
        <f t="shared" si="21"/>
        <v>Nick</v>
      </c>
      <c r="C296" t="str">
        <f t="shared" si="21"/>
        <v>Westbrook-Ikhine</v>
      </c>
      <c r="D296" t="str">
        <f t="shared" si="21"/>
        <v>TEN</v>
      </c>
      <c r="E296">
        <f t="shared" si="22"/>
        <v>37</v>
      </c>
      <c r="F296">
        <f t="shared" si="23"/>
        <v>455</v>
      </c>
      <c r="G296">
        <f t="shared" si="24"/>
        <v>3.0000000000000004</v>
      </c>
      <c r="H296">
        <f t="shared" si="25"/>
        <v>0</v>
      </c>
      <c r="I296">
        <f t="shared" si="26"/>
        <v>0</v>
      </c>
      <c r="J296">
        <f t="shared" si="27"/>
        <v>0</v>
      </c>
      <c r="K296">
        <f t="shared" si="28"/>
        <v>9.9999999999999978E-2</v>
      </c>
      <c r="L296">
        <f t="shared" si="29"/>
        <v>63.100000000000009</v>
      </c>
    </row>
    <row r="297" spans="1:12" x14ac:dyDescent="0.25">
      <c r="A297" t="s">
        <v>1024</v>
      </c>
      <c r="B297" t="str">
        <f t="shared" si="21"/>
        <v>Devin</v>
      </c>
      <c r="C297" t="str">
        <f t="shared" si="21"/>
        <v>Duvernay</v>
      </c>
      <c r="D297" t="str">
        <f t="shared" si="21"/>
        <v>BAL</v>
      </c>
      <c r="E297">
        <f t="shared" si="22"/>
        <v>45.999999999999993</v>
      </c>
      <c r="F297">
        <f t="shared" si="23"/>
        <v>485</v>
      </c>
      <c r="G297">
        <f t="shared" si="24"/>
        <v>1.9</v>
      </c>
      <c r="H297">
        <f t="shared" si="25"/>
        <v>-4.9000000000000004</v>
      </c>
      <c r="I297">
        <f t="shared" si="26"/>
        <v>-32.6</v>
      </c>
      <c r="J297">
        <f t="shared" si="27"/>
        <v>-0.2</v>
      </c>
      <c r="K297">
        <f t="shared" si="28"/>
        <v>9.9999999999999978E-2</v>
      </c>
      <c r="L297">
        <f t="shared" si="29"/>
        <v>55.8</v>
      </c>
    </row>
    <row r="298" spans="1:12" x14ac:dyDescent="0.25">
      <c r="A298" t="s">
        <v>1025</v>
      </c>
      <c r="B298" t="str">
        <f t="shared" si="21"/>
        <v>Nelson</v>
      </c>
      <c r="C298" t="str">
        <f t="shared" si="21"/>
        <v>Agholor</v>
      </c>
      <c r="D298" t="str">
        <f t="shared" si="21"/>
        <v>NE</v>
      </c>
      <c r="E298">
        <f t="shared" si="22"/>
        <v>34</v>
      </c>
      <c r="F298">
        <f t="shared" si="23"/>
        <v>442.90000000000003</v>
      </c>
      <c r="G298">
        <f t="shared" si="24"/>
        <v>2.0000000000000004</v>
      </c>
      <c r="H298">
        <f t="shared" si="25"/>
        <v>-2.0999999999999996</v>
      </c>
      <c r="I298">
        <f t="shared" si="26"/>
        <v>-13.2</v>
      </c>
      <c r="J298">
        <f t="shared" si="27"/>
        <v>-0.1</v>
      </c>
      <c r="K298">
        <f t="shared" si="28"/>
        <v>0.1</v>
      </c>
      <c r="L298">
        <f t="shared" si="29"/>
        <v>54.099999999999994</v>
      </c>
    </row>
    <row r="299" spans="1:12" x14ac:dyDescent="0.25">
      <c r="A299" t="s">
        <v>1027</v>
      </c>
      <c r="B299" t="str">
        <f t="shared" si="21"/>
        <v>Jamison</v>
      </c>
      <c r="C299" t="str">
        <f t="shared" si="21"/>
        <v>Crowder</v>
      </c>
      <c r="D299" t="str">
        <f t="shared" si="21"/>
        <v>BUF</v>
      </c>
      <c r="E299">
        <f t="shared" si="22"/>
        <v>30</v>
      </c>
      <c r="F299">
        <f t="shared" si="23"/>
        <v>331</v>
      </c>
      <c r="G299">
        <f t="shared" si="24"/>
        <v>1.9999999999999996</v>
      </c>
      <c r="H299">
        <f t="shared" si="25"/>
        <v>0</v>
      </c>
      <c r="I299">
        <f t="shared" si="26"/>
        <v>0</v>
      </c>
      <c r="J299">
        <f t="shared" si="27"/>
        <v>0</v>
      </c>
      <c r="K299">
        <f t="shared" si="28"/>
        <v>0.19999999999999998</v>
      </c>
      <c r="L299">
        <f t="shared" si="29"/>
        <v>44.800000000000004</v>
      </c>
    </row>
    <row r="300" spans="1:12" x14ac:dyDescent="0.25">
      <c r="A300" t="s">
        <v>1028</v>
      </c>
      <c r="B300" t="str">
        <f t="shared" si="21"/>
        <v>Kendrick</v>
      </c>
      <c r="C300" t="str">
        <f t="shared" si="21"/>
        <v>Bourne</v>
      </c>
      <c r="D300" t="str">
        <f t="shared" si="21"/>
        <v>NE</v>
      </c>
      <c r="E300">
        <f t="shared" si="22"/>
        <v>19.000000000000004</v>
      </c>
      <c r="F300">
        <f t="shared" si="23"/>
        <v>278</v>
      </c>
      <c r="G300">
        <f t="shared" si="24"/>
        <v>1</v>
      </c>
      <c r="H300">
        <f t="shared" si="25"/>
        <v>-6.4</v>
      </c>
      <c r="I300">
        <f t="shared" si="26"/>
        <v>-45.900000000000006</v>
      </c>
      <c r="J300">
        <f t="shared" si="27"/>
        <v>-0.3</v>
      </c>
      <c r="K300">
        <f t="shared" si="28"/>
        <v>0.30000000000000004</v>
      </c>
      <c r="L300">
        <f t="shared" si="29"/>
        <v>27.1</v>
      </c>
    </row>
    <row r="301" spans="1:12" x14ac:dyDescent="0.25">
      <c r="A301" t="s">
        <v>1029</v>
      </c>
      <c r="B301" t="str">
        <f t="shared" si="21"/>
        <v>Jalen</v>
      </c>
      <c r="C301" t="str">
        <f t="shared" si="21"/>
        <v>Tolbert</v>
      </c>
      <c r="D301" t="str">
        <f t="shared" si="21"/>
        <v>DAL</v>
      </c>
      <c r="E301">
        <f t="shared" si="22"/>
        <v>45</v>
      </c>
      <c r="F301">
        <f t="shared" si="23"/>
        <v>576</v>
      </c>
      <c r="G301">
        <f t="shared" si="24"/>
        <v>4.0999999999999996</v>
      </c>
      <c r="H301">
        <f t="shared" si="25"/>
        <v>0</v>
      </c>
      <c r="I301">
        <f t="shared" si="26"/>
        <v>0</v>
      </c>
      <c r="J301">
        <f t="shared" si="27"/>
        <v>0</v>
      </c>
      <c r="K301">
        <f t="shared" si="28"/>
        <v>9.9999999999999978E-2</v>
      </c>
      <c r="L301">
        <f t="shared" si="29"/>
        <v>81.300000000000011</v>
      </c>
    </row>
    <row r="302" spans="1:12" x14ac:dyDescent="0.25">
      <c r="A302" t="s">
        <v>1030</v>
      </c>
      <c r="B302" t="str">
        <f t="shared" ref="B302:D333" si="30">INDEX(B$3:B$174,MATCH($A302,$A$3:$A$174,0))</f>
        <v>Demarcus</v>
      </c>
      <c r="C302" t="str">
        <f t="shared" si="30"/>
        <v>Robinson</v>
      </c>
      <c r="D302" t="str">
        <f t="shared" si="30"/>
        <v>BAL</v>
      </c>
      <c r="E302">
        <f t="shared" si="22"/>
        <v>20.3</v>
      </c>
      <c r="F302">
        <f t="shared" si="23"/>
        <v>250.6</v>
      </c>
      <c r="G302">
        <f t="shared" si="24"/>
        <v>1.5999999999999999</v>
      </c>
      <c r="H302">
        <f t="shared" si="25"/>
        <v>0</v>
      </c>
      <c r="I302">
        <f t="shared" si="26"/>
        <v>0</v>
      </c>
      <c r="J302">
        <f t="shared" si="27"/>
        <v>0</v>
      </c>
      <c r="K302">
        <f t="shared" si="28"/>
        <v>0.1</v>
      </c>
      <c r="L302">
        <f t="shared" si="29"/>
        <v>34.099999999999994</v>
      </c>
    </row>
    <row r="303" spans="1:12" x14ac:dyDescent="0.25">
      <c r="A303" t="s">
        <v>1031</v>
      </c>
      <c r="B303" t="str">
        <f t="shared" si="30"/>
        <v>Braxton</v>
      </c>
      <c r="C303" t="str">
        <f t="shared" si="30"/>
        <v>Berrios</v>
      </c>
      <c r="D303" t="str">
        <f t="shared" si="30"/>
        <v>NYJ</v>
      </c>
      <c r="E303">
        <f t="shared" si="22"/>
        <v>41</v>
      </c>
      <c r="F303">
        <f t="shared" si="23"/>
        <v>411</v>
      </c>
      <c r="G303">
        <f t="shared" si="24"/>
        <v>2</v>
      </c>
      <c r="H303">
        <f t="shared" si="25"/>
        <v>2.0999999999999996</v>
      </c>
      <c r="I303">
        <f t="shared" si="26"/>
        <v>14.600000000000001</v>
      </c>
      <c r="J303">
        <f t="shared" si="27"/>
        <v>-0.3</v>
      </c>
      <c r="K303">
        <f t="shared" si="28"/>
        <v>9.9999999999999978E-2</v>
      </c>
      <c r="L303">
        <f t="shared" si="29"/>
        <v>52.699999999999996</v>
      </c>
    </row>
    <row r="304" spans="1:12" x14ac:dyDescent="0.25">
      <c r="A304" t="s">
        <v>1032</v>
      </c>
      <c r="B304" t="str">
        <f t="shared" si="30"/>
        <v>Dee</v>
      </c>
      <c r="C304" t="str">
        <f t="shared" si="30"/>
        <v>Eskridge</v>
      </c>
      <c r="D304" t="str">
        <f t="shared" si="30"/>
        <v>SEA</v>
      </c>
      <c r="E304">
        <f t="shared" si="22"/>
        <v>24.700000000000003</v>
      </c>
      <c r="F304">
        <f t="shared" si="23"/>
        <v>318</v>
      </c>
      <c r="G304">
        <f t="shared" si="24"/>
        <v>1.6999999999999997</v>
      </c>
      <c r="H304">
        <f t="shared" si="25"/>
        <v>3.5</v>
      </c>
      <c r="I304">
        <f t="shared" si="26"/>
        <v>26</v>
      </c>
      <c r="J304">
        <f t="shared" si="27"/>
        <v>-0.19999999999999998</v>
      </c>
      <c r="K304">
        <f t="shared" si="28"/>
        <v>0</v>
      </c>
      <c r="L304">
        <f t="shared" si="29"/>
        <v>43.4</v>
      </c>
    </row>
    <row r="305" spans="1:12" x14ac:dyDescent="0.25">
      <c r="A305" t="s">
        <v>1033</v>
      </c>
      <c r="B305" t="str">
        <f t="shared" si="30"/>
        <v>Christian</v>
      </c>
      <c r="C305" t="str">
        <f t="shared" si="30"/>
        <v>Watson</v>
      </c>
      <c r="D305" t="str">
        <f t="shared" si="30"/>
        <v>GB</v>
      </c>
      <c r="E305">
        <f t="shared" si="22"/>
        <v>34</v>
      </c>
      <c r="F305">
        <f t="shared" si="23"/>
        <v>445.00000000000006</v>
      </c>
      <c r="G305">
        <f t="shared" si="24"/>
        <v>4</v>
      </c>
      <c r="H305">
        <f t="shared" si="25"/>
        <v>-2</v>
      </c>
      <c r="I305">
        <f t="shared" si="26"/>
        <v>-12.2</v>
      </c>
      <c r="J305">
        <f t="shared" si="27"/>
        <v>-0.1</v>
      </c>
      <c r="K305">
        <f t="shared" si="28"/>
        <v>0.19999999999999998</v>
      </c>
      <c r="L305">
        <f t="shared" si="29"/>
        <v>66.599999999999994</v>
      </c>
    </row>
    <row r="306" spans="1:12" x14ac:dyDescent="0.25">
      <c r="A306" t="s">
        <v>1034</v>
      </c>
      <c r="B306" t="str">
        <f t="shared" si="30"/>
        <v>Romeo</v>
      </c>
      <c r="C306" t="str">
        <f t="shared" si="30"/>
        <v>Doubs</v>
      </c>
      <c r="D306" t="str">
        <f t="shared" si="30"/>
        <v>GB</v>
      </c>
      <c r="E306">
        <f t="shared" si="22"/>
        <v>43</v>
      </c>
      <c r="F306">
        <f t="shared" si="23"/>
        <v>565</v>
      </c>
      <c r="G306">
        <f t="shared" si="24"/>
        <v>4</v>
      </c>
      <c r="H306">
        <f t="shared" si="25"/>
        <v>0</v>
      </c>
      <c r="I306">
        <f t="shared" si="26"/>
        <v>0</v>
      </c>
      <c r="J306">
        <f t="shared" si="27"/>
        <v>0</v>
      </c>
      <c r="K306">
        <f t="shared" si="28"/>
        <v>0.1</v>
      </c>
      <c r="L306">
        <f t="shared" si="29"/>
        <v>80.2</v>
      </c>
    </row>
    <row r="307" spans="1:12" x14ac:dyDescent="0.25">
      <c r="A307" t="s">
        <v>1035</v>
      </c>
      <c r="B307" t="str">
        <f t="shared" si="30"/>
        <v>Jalen</v>
      </c>
      <c r="C307" t="str">
        <f t="shared" si="30"/>
        <v>Guyton</v>
      </c>
      <c r="D307" t="str">
        <f t="shared" si="30"/>
        <v>LAC</v>
      </c>
      <c r="E307">
        <f t="shared" si="22"/>
        <v>17.899999999999999</v>
      </c>
      <c r="F307">
        <f t="shared" si="23"/>
        <v>288</v>
      </c>
      <c r="G307">
        <f t="shared" si="24"/>
        <v>2.1000000000000005</v>
      </c>
      <c r="H307">
        <f t="shared" si="25"/>
        <v>9.9999999999999645E-2</v>
      </c>
      <c r="I307">
        <f t="shared" si="26"/>
        <v>11.800000000000004</v>
      </c>
      <c r="J307">
        <f t="shared" si="27"/>
        <v>-0.2</v>
      </c>
      <c r="K307">
        <f t="shared" si="28"/>
        <v>0.1</v>
      </c>
      <c r="L307">
        <f t="shared" si="29"/>
        <v>40.699999999999996</v>
      </c>
    </row>
    <row r="308" spans="1:12" x14ac:dyDescent="0.25">
      <c r="A308" t="s">
        <v>1036</v>
      </c>
      <c r="B308" t="str">
        <f t="shared" si="30"/>
        <v>Wan'Dale</v>
      </c>
      <c r="C308" t="str">
        <f t="shared" si="30"/>
        <v>Robinson</v>
      </c>
      <c r="D308" t="str">
        <f t="shared" si="30"/>
        <v>NYG</v>
      </c>
      <c r="E308">
        <f t="shared" si="22"/>
        <v>37</v>
      </c>
      <c r="F308">
        <f t="shared" si="23"/>
        <v>447.00000000000006</v>
      </c>
      <c r="G308">
        <f t="shared" si="24"/>
        <v>3</v>
      </c>
      <c r="H308">
        <f t="shared" si="25"/>
        <v>-1.4000000000000004</v>
      </c>
      <c r="I308">
        <f t="shared" si="26"/>
        <v>-9</v>
      </c>
      <c r="J308">
        <f t="shared" si="27"/>
        <v>-0.2</v>
      </c>
      <c r="K308">
        <f t="shared" si="28"/>
        <v>0.2</v>
      </c>
      <c r="L308">
        <f t="shared" si="29"/>
        <v>59.800000000000004</v>
      </c>
    </row>
    <row r="309" spans="1:12" x14ac:dyDescent="0.25">
      <c r="A309" t="s">
        <v>1037</v>
      </c>
      <c r="B309" t="str">
        <f t="shared" si="30"/>
        <v>Velus</v>
      </c>
      <c r="C309" t="str">
        <f t="shared" si="30"/>
        <v>Jones</v>
      </c>
      <c r="D309" t="str">
        <f t="shared" si="30"/>
        <v>CHI</v>
      </c>
      <c r="E309">
        <f t="shared" si="22"/>
        <v>33</v>
      </c>
      <c r="F309">
        <f t="shared" si="23"/>
        <v>457</v>
      </c>
      <c r="G309">
        <f t="shared" si="24"/>
        <v>3</v>
      </c>
      <c r="H309">
        <f t="shared" si="25"/>
        <v>-1.9999999999999996</v>
      </c>
      <c r="I309">
        <f t="shared" si="26"/>
        <v>-12.500000000000002</v>
      </c>
      <c r="J309">
        <f t="shared" si="27"/>
        <v>-0.1</v>
      </c>
      <c r="K309">
        <f t="shared" si="28"/>
        <v>9.9999999999999978E-2</v>
      </c>
      <c r="L309">
        <f t="shared" si="29"/>
        <v>61.6</v>
      </c>
    </row>
    <row r="310" spans="1:12" x14ac:dyDescent="0.25">
      <c r="A310" t="s">
        <v>1039</v>
      </c>
      <c r="B310" t="str">
        <f t="shared" si="30"/>
        <v>Tyler</v>
      </c>
      <c r="C310" t="str">
        <f t="shared" si="30"/>
        <v>Johnson</v>
      </c>
      <c r="D310" t="str">
        <f t="shared" si="30"/>
        <v>HOU</v>
      </c>
      <c r="E310">
        <f t="shared" si="22"/>
        <v>17</v>
      </c>
      <c r="F310">
        <f t="shared" si="23"/>
        <v>195.09999999999997</v>
      </c>
      <c r="G310">
        <f t="shared" si="24"/>
        <v>2</v>
      </c>
      <c r="H310">
        <f t="shared" si="25"/>
        <v>0</v>
      </c>
      <c r="I310">
        <f t="shared" si="26"/>
        <v>0</v>
      </c>
      <c r="J310">
        <f t="shared" si="27"/>
        <v>0</v>
      </c>
      <c r="K310">
        <f t="shared" si="28"/>
        <v>0.1</v>
      </c>
      <c r="L310">
        <f t="shared" si="29"/>
        <v>31.4</v>
      </c>
    </row>
    <row r="311" spans="1:12" x14ac:dyDescent="0.25">
      <c r="A311" t="s">
        <v>1040</v>
      </c>
      <c r="B311" t="str">
        <f t="shared" si="30"/>
        <v>Jauan</v>
      </c>
      <c r="C311" t="str">
        <f t="shared" si="30"/>
        <v>Jennings</v>
      </c>
      <c r="D311" t="str">
        <f t="shared" si="30"/>
        <v>SF</v>
      </c>
      <c r="E311">
        <f t="shared" si="22"/>
        <v>24.9</v>
      </c>
      <c r="F311">
        <f t="shared" si="23"/>
        <v>255</v>
      </c>
      <c r="G311">
        <f t="shared" si="24"/>
        <v>0.89999999999999991</v>
      </c>
      <c r="H311">
        <f t="shared" si="25"/>
        <v>0</v>
      </c>
      <c r="I311">
        <f t="shared" si="26"/>
        <v>0</v>
      </c>
      <c r="J311">
        <f t="shared" si="27"/>
        <v>0</v>
      </c>
      <c r="K311">
        <f t="shared" si="28"/>
        <v>0.1</v>
      </c>
      <c r="L311">
        <f t="shared" si="29"/>
        <v>31.299999999999997</v>
      </c>
    </row>
    <row r="312" spans="1:12" x14ac:dyDescent="0.25">
      <c r="A312" t="s">
        <v>1041</v>
      </c>
      <c r="B312" t="str">
        <f t="shared" si="30"/>
        <v>Equanimeous</v>
      </c>
      <c r="C312" t="str">
        <f t="shared" si="30"/>
        <v>St.</v>
      </c>
      <c r="D312" t="str">
        <f t="shared" si="30"/>
        <v>CHI</v>
      </c>
      <c r="E312">
        <f t="shared" si="22"/>
        <v>18</v>
      </c>
      <c r="F312">
        <f t="shared" si="23"/>
        <v>278</v>
      </c>
      <c r="G312">
        <f t="shared" si="24"/>
        <v>2</v>
      </c>
      <c r="H312">
        <f t="shared" si="25"/>
        <v>0</v>
      </c>
      <c r="I312">
        <f t="shared" si="26"/>
        <v>0</v>
      </c>
      <c r="J312">
        <f t="shared" si="27"/>
        <v>0</v>
      </c>
      <c r="K312">
        <f t="shared" si="28"/>
        <v>0</v>
      </c>
      <c r="L312">
        <f t="shared" si="29"/>
        <v>39.6</v>
      </c>
    </row>
    <row r="313" spans="1:12" x14ac:dyDescent="0.25">
      <c r="A313" t="s">
        <v>1042</v>
      </c>
      <c r="B313" t="str">
        <f t="shared" si="30"/>
        <v>Cam</v>
      </c>
      <c r="C313" t="str">
        <f t="shared" si="30"/>
        <v>Sims</v>
      </c>
      <c r="D313" t="str">
        <f t="shared" si="30"/>
        <v>WAS</v>
      </c>
      <c r="E313">
        <f t="shared" si="22"/>
        <v>11.400000000000002</v>
      </c>
      <c r="F313">
        <f t="shared" si="23"/>
        <v>163.10000000000002</v>
      </c>
      <c r="G313">
        <f t="shared" si="24"/>
        <v>1</v>
      </c>
      <c r="H313">
        <f t="shared" si="25"/>
        <v>0</v>
      </c>
      <c r="I313">
        <f t="shared" si="26"/>
        <v>0</v>
      </c>
      <c r="J313">
        <f t="shared" si="27"/>
        <v>0</v>
      </c>
      <c r="K313">
        <f t="shared" si="28"/>
        <v>0</v>
      </c>
      <c r="L313">
        <f t="shared" si="29"/>
        <v>22</v>
      </c>
    </row>
    <row r="314" spans="1:12" x14ac:dyDescent="0.25">
      <c r="A314" t="s">
        <v>1043</v>
      </c>
      <c r="B314" t="str">
        <f t="shared" si="30"/>
        <v>Darius</v>
      </c>
      <c r="C314" t="str">
        <f t="shared" si="30"/>
        <v>Slayton</v>
      </c>
      <c r="D314" t="str">
        <f t="shared" si="30"/>
        <v>NYG</v>
      </c>
      <c r="E314">
        <f t="shared" si="22"/>
        <v>13.4</v>
      </c>
      <c r="F314">
        <f t="shared" si="23"/>
        <v>182.8</v>
      </c>
      <c r="G314">
        <f t="shared" si="24"/>
        <v>0.70000000000000007</v>
      </c>
      <c r="H314">
        <f t="shared" si="25"/>
        <v>0</v>
      </c>
      <c r="I314">
        <f t="shared" si="26"/>
        <v>0</v>
      </c>
      <c r="J314">
        <f t="shared" si="27"/>
        <v>0</v>
      </c>
      <c r="K314">
        <f t="shared" si="28"/>
        <v>0</v>
      </c>
      <c r="L314">
        <f t="shared" si="29"/>
        <v>22.9</v>
      </c>
    </row>
    <row r="315" spans="1:12" x14ac:dyDescent="0.25">
      <c r="A315" t="s">
        <v>1044</v>
      </c>
      <c r="B315" t="str">
        <f t="shared" si="30"/>
        <v>Anthony</v>
      </c>
      <c r="C315" t="str">
        <f t="shared" si="30"/>
        <v>Schwartz</v>
      </c>
      <c r="D315" t="str">
        <f t="shared" si="30"/>
        <v>CLE</v>
      </c>
      <c r="E315">
        <f t="shared" si="22"/>
        <v>25</v>
      </c>
      <c r="F315">
        <f t="shared" si="23"/>
        <v>356</v>
      </c>
      <c r="G315">
        <f t="shared" si="24"/>
        <v>2</v>
      </c>
      <c r="H315">
        <f t="shared" si="25"/>
        <v>-2.2000000000000002</v>
      </c>
      <c r="I315">
        <f t="shared" si="26"/>
        <v>-13.600000000000001</v>
      </c>
      <c r="J315">
        <f t="shared" si="27"/>
        <v>-0.1</v>
      </c>
      <c r="K315">
        <f t="shared" si="28"/>
        <v>0.1</v>
      </c>
      <c r="L315">
        <f t="shared" si="29"/>
        <v>45.7</v>
      </c>
    </row>
    <row r="316" spans="1:12" x14ac:dyDescent="0.25">
      <c r="A316" t="s">
        <v>1045</v>
      </c>
      <c r="B316" t="str">
        <f t="shared" si="30"/>
        <v>Quintez</v>
      </c>
      <c r="C316" t="str">
        <f t="shared" si="30"/>
        <v>Cephus</v>
      </c>
      <c r="D316" t="str">
        <f t="shared" si="30"/>
        <v>DET</v>
      </c>
      <c r="E316">
        <f t="shared" si="22"/>
        <v>11.100000000000001</v>
      </c>
      <c r="F316">
        <f t="shared" si="23"/>
        <v>155.9</v>
      </c>
      <c r="G316">
        <f t="shared" si="24"/>
        <v>1</v>
      </c>
      <c r="H316">
        <f t="shared" si="25"/>
        <v>0</v>
      </c>
      <c r="I316">
        <f t="shared" si="26"/>
        <v>0</v>
      </c>
      <c r="J316">
        <f t="shared" si="27"/>
        <v>0</v>
      </c>
      <c r="K316">
        <f t="shared" si="28"/>
        <v>0</v>
      </c>
      <c r="L316">
        <f t="shared" si="29"/>
        <v>22</v>
      </c>
    </row>
    <row r="317" spans="1:12" x14ac:dyDescent="0.25">
      <c r="A317" t="s">
        <v>1046</v>
      </c>
      <c r="B317" t="str">
        <f t="shared" si="30"/>
        <v>Mack</v>
      </c>
      <c r="C317" t="str">
        <f t="shared" si="30"/>
        <v>Hollins</v>
      </c>
      <c r="D317" t="str">
        <f t="shared" si="30"/>
        <v>LV</v>
      </c>
      <c r="E317">
        <f t="shared" si="22"/>
        <v>18.900000000000002</v>
      </c>
      <c r="F317">
        <f t="shared" si="23"/>
        <v>254.89999999999998</v>
      </c>
      <c r="G317">
        <f t="shared" si="24"/>
        <v>1.9</v>
      </c>
      <c r="H317">
        <f t="shared" si="25"/>
        <v>0</v>
      </c>
      <c r="I317">
        <f t="shared" si="26"/>
        <v>0</v>
      </c>
      <c r="J317">
        <f t="shared" si="27"/>
        <v>0</v>
      </c>
      <c r="K317">
        <f t="shared" si="28"/>
        <v>0.1</v>
      </c>
      <c r="L317">
        <f t="shared" si="29"/>
        <v>37.300000000000004</v>
      </c>
    </row>
    <row r="318" spans="1:12" x14ac:dyDescent="0.25">
      <c r="A318" t="s">
        <v>1047</v>
      </c>
      <c r="B318" t="str">
        <f t="shared" si="30"/>
        <v>Phillip</v>
      </c>
      <c r="C318" t="str">
        <f t="shared" si="30"/>
        <v>Dorsett</v>
      </c>
      <c r="D318" t="str">
        <f t="shared" si="30"/>
        <v>HOU</v>
      </c>
      <c r="E318">
        <f t="shared" si="22"/>
        <v>19</v>
      </c>
      <c r="F318">
        <f t="shared" si="23"/>
        <v>234.99999999999997</v>
      </c>
      <c r="G318">
        <f t="shared" si="24"/>
        <v>2.1</v>
      </c>
      <c r="H318">
        <f t="shared" si="25"/>
        <v>0</v>
      </c>
      <c r="I318">
        <f t="shared" si="26"/>
        <v>0</v>
      </c>
      <c r="J318">
        <f t="shared" si="27"/>
        <v>0</v>
      </c>
      <c r="K318">
        <f t="shared" si="28"/>
        <v>0.1</v>
      </c>
      <c r="L318">
        <f t="shared" si="29"/>
        <v>35.299999999999997</v>
      </c>
    </row>
    <row r="319" spans="1:12" x14ac:dyDescent="0.25">
      <c r="A319" t="s">
        <v>1048</v>
      </c>
      <c r="B319" t="str">
        <f t="shared" si="30"/>
        <v>James</v>
      </c>
      <c r="C319" t="str">
        <f t="shared" si="30"/>
        <v>Proche</v>
      </c>
      <c r="D319" t="str">
        <f t="shared" si="30"/>
        <v>BAL</v>
      </c>
      <c r="E319">
        <f t="shared" si="22"/>
        <v>20.100000000000001</v>
      </c>
      <c r="F319">
        <f t="shared" si="23"/>
        <v>256.90000000000003</v>
      </c>
      <c r="G319">
        <f t="shared" si="24"/>
        <v>1</v>
      </c>
      <c r="H319">
        <f t="shared" si="25"/>
        <v>0</v>
      </c>
      <c r="I319">
        <f t="shared" si="26"/>
        <v>0</v>
      </c>
      <c r="J319">
        <f t="shared" si="27"/>
        <v>0</v>
      </c>
      <c r="K319">
        <f t="shared" si="28"/>
        <v>0.1</v>
      </c>
      <c r="L319">
        <f t="shared" si="29"/>
        <v>31.5</v>
      </c>
    </row>
    <row r="320" spans="1:12" x14ac:dyDescent="0.25">
      <c r="A320" t="s">
        <v>1049</v>
      </c>
      <c r="B320" t="str">
        <f t="shared" si="30"/>
        <v>Kalif</v>
      </c>
      <c r="C320" t="str">
        <f t="shared" si="30"/>
        <v>Raymond</v>
      </c>
      <c r="D320" t="str">
        <f t="shared" si="30"/>
        <v>DET</v>
      </c>
      <c r="E320">
        <f t="shared" si="22"/>
        <v>12</v>
      </c>
      <c r="F320">
        <f t="shared" si="23"/>
        <v>121.00000000000001</v>
      </c>
      <c r="G320">
        <f t="shared" si="24"/>
        <v>1.1000000000000001</v>
      </c>
      <c r="H320">
        <f t="shared" si="25"/>
        <v>-1.3</v>
      </c>
      <c r="I320">
        <f t="shared" si="26"/>
        <v>-7.7</v>
      </c>
      <c r="J320">
        <f t="shared" si="27"/>
        <v>0</v>
      </c>
      <c r="K320">
        <f t="shared" si="28"/>
        <v>0</v>
      </c>
      <c r="L320">
        <f t="shared" si="29"/>
        <v>16.899999999999995</v>
      </c>
    </row>
    <row r="321" spans="1:12" x14ac:dyDescent="0.25">
      <c r="A321" t="s">
        <v>1050</v>
      </c>
      <c r="B321" t="str">
        <f t="shared" si="30"/>
        <v>Antoine</v>
      </c>
      <c r="C321" t="str">
        <f t="shared" si="30"/>
        <v>Wesley</v>
      </c>
      <c r="D321" t="str">
        <f t="shared" si="30"/>
        <v>ARI</v>
      </c>
      <c r="E321">
        <f t="shared" si="22"/>
        <v>16</v>
      </c>
      <c r="F321">
        <f t="shared" si="23"/>
        <v>211</v>
      </c>
      <c r="G321">
        <f t="shared" si="24"/>
        <v>2</v>
      </c>
      <c r="H321">
        <f t="shared" si="25"/>
        <v>0</v>
      </c>
      <c r="I321">
        <f t="shared" si="26"/>
        <v>0</v>
      </c>
      <c r="J321">
        <f t="shared" si="27"/>
        <v>0</v>
      </c>
      <c r="K321">
        <f t="shared" si="28"/>
        <v>0.1</v>
      </c>
      <c r="L321">
        <f t="shared" si="29"/>
        <v>33</v>
      </c>
    </row>
    <row r="322" spans="1:12" x14ac:dyDescent="0.25">
      <c r="A322" t="s">
        <v>1051</v>
      </c>
      <c r="B322" t="str">
        <f t="shared" si="30"/>
        <v>Ben</v>
      </c>
      <c r="C322" t="str">
        <f t="shared" si="30"/>
        <v>Skowronek</v>
      </c>
      <c r="D322" t="str">
        <f t="shared" si="30"/>
        <v>LAR</v>
      </c>
      <c r="E322">
        <f t="shared" si="22"/>
        <v>16</v>
      </c>
      <c r="F322">
        <f t="shared" si="23"/>
        <v>204</v>
      </c>
      <c r="G322">
        <f t="shared" si="24"/>
        <v>2</v>
      </c>
      <c r="H322">
        <f t="shared" si="25"/>
        <v>0</v>
      </c>
      <c r="I322">
        <f t="shared" si="26"/>
        <v>0</v>
      </c>
      <c r="J322">
        <f t="shared" si="27"/>
        <v>0</v>
      </c>
      <c r="K322">
        <f t="shared" si="28"/>
        <v>0.1</v>
      </c>
      <c r="L322">
        <f t="shared" si="29"/>
        <v>32.299999999999997</v>
      </c>
    </row>
    <row r="323" spans="1:12" x14ac:dyDescent="0.25">
      <c r="A323" t="s">
        <v>1052</v>
      </c>
      <c r="B323" t="str">
        <f t="shared" si="30"/>
        <v>Zach</v>
      </c>
      <c r="C323" t="str">
        <f t="shared" si="30"/>
        <v>Pascal</v>
      </c>
      <c r="D323" t="str">
        <f t="shared" si="30"/>
        <v>PHI</v>
      </c>
      <c r="E323">
        <f t="shared" si="22"/>
        <v>21.9</v>
      </c>
      <c r="F323">
        <f t="shared" si="23"/>
        <v>266</v>
      </c>
      <c r="G323">
        <f t="shared" si="24"/>
        <v>1.9999999999999998</v>
      </c>
      <c r="H323">
        <f t="shared" si="25"/>
        <v>0</v>
      </c>
      <c r="I323">
        <f t="shared" si="26"/>
        <v>0</v>
      </c>
      <c r="J323">
        <f t="shared" si="27"/>
        <v>0</v>
      </c>
      <c r="K323">
        <f t="shared" si="28"/>
        <v>0.1</v>
      </c>
      <c r="L323">
        <f t="shared" si="29"/>
        <v>38.5</v>
      </c>
    </row>
    <row r="324" spans="1:12" x14ac:dyDescent="0.25">
      <c r="A324" t="s">
        <v>1053</v>
      </c>
      <c r="B324" t="str">
        <f t="shared" si="30"/>
        <v>Chris</v>
      </c>
      <c r="C324" t="str">
        <f t="shared" si="30"/>
        <v>Moore</v>
      </c>
      <c r="D324" t="str">
        <f t="shared" si="30"/>
        <v>HOU</v>
      </c>
      <c r="E324">
        <f t="shared" si="22"/>
        <v>26.799999999999997</v>
      </c>
      <c r="F324">
        <f t="shared" si="23"/>
        <v>290.69999999999993</v>
      </c>
      <c r="G324">
        <f t="shared" si="24"/>
        <v>1.3</v>
      </c>
      <c r="H324">
        <f t="shared" si="25"/>
        <v>0</v>
      </c>
      <c r="I324">
        <f t="shared" si="26"/>
        <v>0</v>
      </c>
      <c r="J324">
        <f t="shared" si="27"/>
        <v>0</v>
      </c>
      <c r="K324">
        <f t="shared" si="28"/>
        <v>0.1</v>
      </c>
      <c r="L324">
        <f t="shared" si="29"/>
        <v>37</v>
      </c>
    </row>
    <row r="325" spans="1:12" x14ac:dyDescent="0.25">
      <c r="A325" t="s">
        <v>1054</v>
      </c>
      <c r="B325" t="str">
        <f t="shared" si="30"/>
        <v>Terrace</v>
      </c>
      <c r="C325" t="str">
        <f t="shared" si="30"/>
        <v>Marshall</v>
      </c>
      <c r="D325" t="str">
        <f t="shared" si="30"/>
        <v>CAR</v>
      </c>
      <c r="E325">
        <f t="shared" si="22"/>
        <v>28</v>
      </c>
      <c r="F325">
        <f t="shared" si="23"/>
        <v>328.9</v>
      </c>
      <c r="G325">
        <f t="shared" si="24"/>
        <v>2</v>
      </c>
      <c r="H325">
        <f t="shared" si="25"/>
        <v>0</v>
      </c>
      <c r="I325">
        <f t="shared" si="26"/>
        <v>0</v>
      </c>
      <c r="J325">
        <f t="shared" si="27"/>
        <v>0</v>
      </c>
      <c r="K325">
        <f t="shared" si="28"/>
        <v>0</v>
      </c>
      <c r="L325">
        <f t="shared" si="29"/>
        <v>44.8</v>
      </c>
    </row>
    <row r="326" spans="1:12" x14ac:dyDescent="0.25">
      <c r="A326" t="s">
        <v>1055</v>
      </c>
      <c r="B326" t="str">
        <f t="shared" si="30"/>
        <v>Marquez</v>
      </c>
      <c r="C326" t="str">
        <f t="shared" si="30"/>
        <v>Callaway</v>
      </c>
      <c r="D326" t="str">
        <f t="shared" si="30"/>
        <v>NO</v>
      </c>
      <c r="E326">
        <f t="shared" si="22"/>
        <v>12.100000000000001</v>
      </c>
      <c r="F326">
        <f t="shared" si="23"/>
        <v>167</v>
      </c>
      <c r="G326">
        <f t="shared" si="24"/>
        <v>1</v>
      </c>
      <c r="H326">
        <f t="shared" si="25"/>
        <v>0</v>
      </c>
      <c r="I326">
        <f t="shared" si="26"/>
        <v>0</v>
      </c>
      <c r="J326">
        <f t="shared" si="27"/>
        <v>0</v>
      </c>
      <c r="K326">
        <f t="shared" si="28"/>
        <v>0.1</v>
      </c>
      <c r="L326">
        <f t="shared" si="29"/>
        <v>22.700000000000003</v>
      </c>
    </row>
    <row r="327" spans="1:12" x14ac:dyDescent="0.25">
      <c r="A327" t="s">
        <v>1056</v>
      </c>
      <c r="B327" t="str">
        <f t="shared" si="30"/>
        <v>Montrell</v>
      </c>
      <c r="C327" t="str">
        <f t="shared" si="30"/>
        <v>Washington</v>
      </c>
      <c r="D327" t="str">
        <f t="shared" si="30"/>
        <v>DEN</v>
      </c>
      <c r="E327">
        <f t="shared" si="22"/>
        <v>13.8</v>
      </c>
      <c r="F327">
        <f t="shared" si="23"/>
        <v>179</v>
      </c>
      <c r="G327">
        <f t="shared" si="24"/>
        <v>1.2</v>
      </c>
      <c r="H327">
        <f t="shared" si="25"/>
        <v>0</v>
      </c>
      <c r="I327">
        <f t="shared" si="26"/>
        <v>0</v>
      </c>
      <c r="J327">
        <f t="shared" si="27"/>
        <v>0</v>
      </c>
      <c r="K327">
        <f t="shared" si="28"/>
        <v>0.1</v>
      </c>
      <c r="L327">
        <f t="shared" si="29"/>
        <v>25.3</v>
      </c>
    </row>
    <row r="328" spans="1:12" x14ac:dyDescent="0.25">
      <c r="A328" t="s">
        <v>1057</v>
      </c>
      <c r="B328" t="str">
        <f t="shared" si="30"/>
        <v>Damiere</v>
      </c>
      <c r="C328" t="str">
        <f t="shared" si="30"/>
        <v>Byrd</v>
      </c>
      <c r="D328" t="str">
        <f t="shared" si="30"/>
        <v>ATL</v>
      </c>
      <c r="E328">
        <f t="shared" si="22"/>
        <v>11.800000000000002</v>
      </c>
      <c r="F328">
        <f t="shared" si="23"/>
        <v>140.39999999999998</v>
      </c>
      <c r="G328">
        <f t="shared" si="24"/>
        <v>0.7</v>
      </c>
      <c r="H328">
        <f t="shared" si="25"/>
        <v>0</v>
      </c>
      <c r="I328">
        <f t="shared" si="26"/>
        <v>0</v>
      </c>
      <c r="J328">
        <f t="shared" si="27"/>
        <v>0</v>
      </c>
      <c r="K328">
        <f t="shared" si="28"/>
        <v>0.1</v>
      </c>
      <c r="L328">
        <f t="shared" si="29"/>
        <v>18.5</v>
      </c>
    </row>
    <row r="329" spans="1:12" x14ac:dyDescent="0.25">
      <c r="A329" t="s">
        <v>1058</v>
      </c>
      <c r="B329" t="str">
        <f t="shared" si="30"/>
        <v>Ray-Ray</v>
      </c>
      <c r="C329" t="str">
        <f t="shared" si="30"/>
        <v>McCloud</v>
      </c>
      <c r="D329" t="str">
        <f t="shared" si="30"/>
        <v>SF</v>
      </c>
      <c r="E329">
        <f t="shared" si="22"/>
        <v>10</v>
      </c>
      <c r="F329">
        <f t="shared" si="23"/>
        <v>127.89999999999999</v>
      </c>
      <c r="G329">
        <f t="shared" si="24"/>
        <v>1</v>
      </c>
      <c r="H329">
        <f t="shared" si="25"/>
        <v>0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18.799999999999997</v>
      </c>
    </row>
    <row r="330" spans="1:12" x14ac:dyDescent="0.25">
      <c r="A330" t="s">
        <v>1059</v>
      </c>
      <c r="B330" t="str">
        <f t="shared" si="30"/>
        <v>Trent</v>
      </c>
      <c r="C330" t="str">
        <f t="shared" si="30"/>
        <v>Sherfield</v>
      </c>
      <c r="D330" t="str">
        <f t="shared" si="30"/>
        <v>MIA</v>
      </c>
      <c r="E330">
        <f t="shared" si="22"/>
        <v>15.900000000000002</v>
      </c>
      <c r="F330">
        <f t="shared" si="23"/>
        <v>198.4</v>
      </c>
      <c r="G330">
        <f t="shared" si="24"/>
        <v>0.8</v>
      </c>
      <c r="H330">
        <f t="shared" si="25"/>
        <v>0</v>
      </c>
      <c r="I330">
        <f t="shared" si="26"/>
        <v>0</v>
      </c>
      <c r="J330">
        <f t="shared" si="27"/>
        <v>0</v>
      </c>
      <c r="K330">
        <f t="shared" si="28"/>
        <v>0</v>
      </c>
      <c r="L330">
        <f t="shared" si="29"/>
        <v>24.6</v>
      </c>
    </row>
    <row r="331" spans="1:12" x14ac:dyDescent="0.25">
      <c r="A331" t="s">
        <v>1060</v>
      </c>
      <c r="B331" t="str">
        <f t="shared" si="30"/>
        <v>Marquise</v>
      </c>
      <c r="C331" t="str">
        <f t="shared" si="30"/>
        <v>Goodwin</v>
      </c>
      <c r="D331" t="str">
        <f t="shared" si="30"/>
        <v>SEA</v>
      </c>
      <c r="E331">
        <f t="shared" si="22"/>
        <v>17.900000000000002</v>
      </c>
      <c r="F331">
        <f t="shared" si="23"/>
        <v>185.99999999999997</v>
      </c>
      <c r="G331">
        <f t="shared" si="24"/>
        <v>1.1000000000000001</v>
      </c>
      <c r="H331">
        <f t="shared" si="25"/>
        <v>-1</v>
      </c>
      <c r="I331">
        <f t="shared" si="26"/>
        <v>-5.7</v>
      </c>
      <c r="J331">
        <f t="shared" si="27"/>
        <v>-0.1</v>
      </c>
      <c r="K331">
        <f t="shared" si="28"/>
        <v>0</v>
      </c>
      <c r="L331">
        <f t="shared" si="29"/>
        <v>23.599999999999998</v>
      </c>
    </row>
    <row r="332" spans="1:12" x14ac:dyDescent="0.25">
      <c r="A332" t="s">
        <v>1061</v>
      </c>
      <c r="B332" t="str">
        <f t="shared" si="30"/>
        <v>Tutu</v>
      </c>
      <c r="C332" t="str">
        <f t="shared" si="30"/>
        <v>Atwell</v>
      </c>
      <c r="D332" t="str">
        <f t="shared" si="30"/>
        <v>LAR</v>
      </c>
      <c r="E332">
        <f t="shared" si="22"/>
        <v>9.8000000000000007</v>
      </c>
      <c r="F332">
        <f t="shared" si="23"/>
        <v>146.60000000000002</v>
      </c>
      <c r="G332">
        <f t="shared" si="24"/>
        <v>0.5</v>
      </c>
      <c r="H332">
        <f t="shared" si="25"/>
        <v>0</v>
      </c>
      <c r="I332">
        <f t="shared" si="26"/>
        <v>0</v>
      </c>
      <c r="J332">
        <f t="shared" si="27"/>
        <v>0</v>
      </c>
      <c r="K332">
        <f t="shared" si="28"/>
        <v>0</v>
      </c>
      <c r="L332">
        <f t="shared" si="29"/>
        <v>17.3</v>
      </c>
    </row>
    <row r="333" spans="1:12" x14ac:dyDescent="0.25">
      <c r="A333" t="s">
        <v>1062</v>
      </c>
      <c r="B333" t="str">
        <f t="shared" si="30"/>
        <v>Jamal</v>
      </c>
      <c r="C333" t="str">
        <f t="shared" si="30"/>
        <v>Agnew</v>
      </c>
      <c r="D333" t="str">
        <f t="shared" si="30"/>
        <v>JAC</v>
      </c>
      <c r="E333">
        <f t="shared" si="22"/>
        <v>17.600000000000001</v>
      </c>
      <c r="F333">
        <f t="shared" si="23"/>
        <v>203.89999999999998</v>
      </c>
      <c r="G333">
        <f t="shared" si="24"/>
        <v>1</v>
      </c>
      <c r="H333">
        <f t="shared" si="25"/>
        <v>0</v>
      </c>
      <c r="I333">
        <f t="shared" si="26"/>
        <v>0</v>
      </c>
      <c r="J333">
        <f t="shared" si="27"/>
        <v>0</v>
      </c>
      <c r="K333">
        <f t="shared" si="28"/>
        <v>0.2</v>
      </c>
      <c r="L333">
        <f t="shared" si="29"/>
        <v>25.699999999999996</v>
      </c>
    </row>
    <row r="334" spans="1:12" x14ac:dyDescent="0.25">
      <c r="A334" t="s">
        <v>1063</v>
      </c>
      <c r="B334" t="str">
        <f t="shared" ref="B334:D360" si="31">INDEX(B$3:B$174,MATCH($A334,$A$3:$A$174,0))</f>
        <v>Miles</v>
      </c>
      <c r="C334" t="str">
        <f t="shared" si="31"/>
        <v>Boykin</v>
      </c>
      <c r="D334" t="str">
        <f t="shared" si="31"/>
        <v>PIT</v>
      </c>
      <c r="E334">
        <f t="shared" ref="E334:E360" si="32">INDEX(E$3:E$174,MATCH($A334,$A$3:$A$174,0))-INDEX(R$3:R$202,MATCH($A334,$N$3:$N$202,0))+INDEX(AE$3:AE$186,MATCH($A334,$AA$3:$AA$186,0))</f>
        <v>19.399999999999999</v>
      </c>
      <c r="F334">
        <f t="shared" ref="F334:F360" si="33">INDEX(F$3:F$174,MATCH($A334,$A$3:$A$174,0))-INDEX(S$3:S$202,MATCH($A334,$N$3:$N$202,0))+INDEX(AF$3:AF$186,MATCH($A334,$AA$3:$AA$186,0))</f>
        <v>248.4</v>
      </c>
      <c r="G334">
        <f t="shared" ref="G334:G360" si="34">INDEX(G$3:G$174,MATCH($A334,$A$3:$A$174,0))-INDEX(T$3:T$202,MATCH($A334,$N$3:$N$202,0))+INDEX(AG$3:AG$186,MATCH($A334,$AA$3:$AA$186,0))</f>
        <v>1.4</v>
      </c>
      <c r="H334">
        <f t="shared" ref="H334:H360" si="35">INDEX(H$3:H$174,MATCH($A334,$A$3:$A$174,0))-INDEX(U$3:U$202,MATCH($A334,$N$3:$N$202,0))+INDEX(AH$3:AH$186,MATCH($A334,$AA$3:$AA$186,0))</f>
        <v>0</v>
      </c>
      <c r="I334">
        <f t="shared" ref="I334:I360" si="36">INDEX(I$3:I$174,MATCH($A334,$A$3:$A$174,0))-INDEX(V$3:V$202,MATCH($A334,$N$3:$N$202,0))+INDEX(AI$3:AI$186,MATCH($A334,$AA$3:$AA$186,0))</f>
        <v>0</v>
      </c>
      <c r="J334">
        <f t="shared" ref="J334:J360" si="37">INDEX(J$3:J$174,MATCH($A334,$A$3:$A$174,0))-INDEX(W$3:W$202,MATCH($A334,$N$3:$N$202,0))+INDEX(AJ$3:AJ$186,MATCH($A334,$AA$3:$AA$186,0))</f>
        <v>0</v>
      </c>
      <c r="K334">
        <f t="shared" ref="K334:K360" si="38">INDEX(K$3:K$174,MATCH($A334,$A$3:$A$174,0))-INDEX(X$3:X$202,MATCH($A334,$N$3:$N$202,0))+INDEX(AK$3:AK$186,MATCH($A334,$AA$3:$AA$186,0))</f>
        <v>0</v>
      </c>
      <c r="L334">
        <f t="shared" ref="L334:L360" si="39">INDEX(L$3:L$174,MATCH($A334,$A$3:$A$174,0))-INDEX(Y$3:Y$202,MATCH($A334,$N$3:$N$202,0))+INDEX(AL$3:AL$186,MATCH($A334,$AA$3:$AA$186,0))</f>
        <v>33.299999999999997</v>
      </c>
    </row>
    <row r="335" spans="1:12" x14ac:dyDescent="0.25">
      <c r="A335" t="s">
        <v>1064</v>
      </c>
      <c r="B335" t="str">
        <f t="shared" si="31"/>
        <v>Khalil</v>
      </c>
      <c r="C335" t="str">
        <f t="shared" si="31"/>
        <v>Shakir</v>
      </c>
      <c r="D335" t="str">
        <f t="shared" si="31"/>
        <v>BUF</v>
      </c>
      <c r="E335">
        <f t="shared" si="32"/>
        <v>7.9999999999999991</v>
      </c>
      <c r="F335">
        <f t="shared" si="33"/>
        <v>80.899999999999991</v>
      </c>
      <c r="G335">
        <f t="shared" si="34"/>
        <v>1</v>
      </c>
      <c r="H335">
        <f t="shared" si="35"/>
        <v>-1</v>
      </c>
      <c r="I335">
        <f t="shared" si="36"/>
        <v>-6</v>
      </c>
      <c r="J335">
        <f t="shared" si="37"/>
        <v>0</v>
      </c>
      <c r="K335">
        <f t="shared" si="38"/>
        <v>0</v>
      </c>
      <c r="L335">
        <f t="shared" si="39"/>
        <v>13.2</v>
      </c>
    </row>
    <row r="336" spans="1:12" x14ac:dyDescent="0.25">
      <c r="A336" t="s">
        <v>1065</v>
      </c>
      <c r="B336" t="str">
        <f t="shared" si="31"/>
        <v>Deonte</v>
      </c>
      <c r="C336" t="str">
        <f t="shared" si="31"/>
        <v>Harty</v>
      </c>
      <c r="D336" t="str">
        <f t="shared" si="31"/>
        <v>NO</v>
      </c>
      <c r="E336">
        <f t="shared" si="32"/>
        <v>5.9999999999999991</v>
      </c>
      <c r="F336">
        <f t="shared" si="33"/>
        <v>85</v>
      </c>
      <c r="G336">
        <f t="shared" si="34"/>
        <v>1</v>
      </c>
      <c r="H336">
        <f t="shared" si="35"/>
        <v>1.5999999999999996</v>
      </c>
      <c r="I336">
        <f t="shared" si="36"/>
        <v>21.1</v>
      </c>
      <c r="J336">
        <f t="shared" si="37"/>
        <v>-9.9999999999999978E-2</v>
      </c>
      <c r="K336">
        <f t="shared" si="38"/>
        <v>0</v>
      </c>
      <c r="L336">
        <f t="shared" si="39"/>
        <v>15.500000000000004</v>
      </c>
    </row>
    <row r="337" spans="1:12" x14ac:dyDescent="0.25">
      <c r="A337" t="s">
        <v>1066</v>
      </c>
      <c r="B337" t="str">
        <f t="shared" si="31"/>
        <v>Danny</v>
      </c>
      <c r="C337" t="str">
        <f t="shared" si="31"/>
        <v>Gray</v>
      </c>
      <c r="D337" t="str">
        <f t="shared" si="31"/>
        <v>SF</v>
      </c>
      <c r="E337">
        <f t="shared" si="32"/>
        <v>11.2</v>
      </c>
      <c r="F337">
        <f t="shared" si="33"/>
        <v>137.89999999999998</v>
      </c>
      <c r="G337">
        <f t="shared" si="34"/>
        <v>0.89999999999999991</v>
      </c>
      <c r="H337">
        <f t="shared" si="35"/>
        <v>0</v>
      </c>
      <c r="I337">
        <f t="shared" si="36"/>
        <v>0</v>
      </c>
      <c r="J337">
        <f t="shared" si="37"/>
        <v>0</v>
      </c>
      <c r="K337">
        <f t="shared" si="38"/>
        <v>0.1</v>
      </c>
      <c r="L337">
        <f t="shared" si="39"/>
        <v>18.799999999999997</v>
      </c>
    </row>
    <row r="338" spans="1:12" x14ac:dyDescent="0.25">
      <c r="A338" t="s">
        <v>1068</v>
      </c>
      <c r="B338" t="str">
        <f t="shared" si="31"/>
        <v>KhaDarel</v>
      </c>
      <c r="C338" t="str">
        <f t="shared" si="31"/>
        <v>Hodge</v>
      </c>
      <c r="D338" t="str">
        <f t="shared" si="31"/>
        <v>ATL</v>
      </c>
      <c r="E338">
        <f t="shared" si="32"/>
        <v>9.7999999999999989</v>
      </c>
      <c r="F338">
        <f t="shared" si="33"/>
        <v>141.70000000000002</v>
      </c>
      <c r="G338">
        <f t="shared" si="34"/>
        <v>0.7</v>
      </c>
      <c r="H338">
        <f t="shared" si="35"/>
        <v>0</v>
      </c>
      <c r="I338">
        <f t="shared" si="36"/>
        <v>0</v>
      </c>
      <c r="J338">
        <f t="shared" si="37"/>
        <v>0</v>
      </c>
      <c r="K338">
        <f t="shared" si="38"/>
        <v>0.1</v>
      </c>
      <c r="L338">
        <f t="shared" si="39"/>
        <v>18.600000000000001</v>
      </c>
    </row>
    <row r="339" spans="1:12" x14ac:dyDescent="0.25">
      <c r="A339" t="s">
        <v>1069</v>
      </c>
      <c r="B339" t="str">
        <f t="shared" si="31"/>
        <v>Denzel</v>
      </c>
      <c r="C339" t="str">
        <f t="shared" si="31"/>
        <v>Mims</v>
      </c>
      <c r="D339" t="str">
        <f t="shared" si="31"/>
        <v>NYJ</v>
      </c>
      <c r="E339">
        <f t="shared" si="32"/>
        <v>6.6999999999999993</v>
      </c>
      <c r="F339">
        <f t="shared" si="33"/>
        <v>98.6</v>
      </c>
      <c r="G339">
        <f t="shared" si="34"/>
        <v>0.4</v>
      </c>
      <c r="H339">
        <f t="shared" si="35"/>
        <v>0</v>
      </c>
      <c r="I339">
        <f t="shared" si="36"/>
        <v>0</v>
      </c>
      <c r="J339">
        <f t="shared" si="37"/>
        <v>0</v>
      </c>
      <c r="K339">
        <f t="shared" si="38"/>
        <v>0</v>
      </c>
      <c r="L339">
        <f t="shared" si="39"/>
        <v>12.5</v>
      </c>
    </row>
    <row r="340" spans="1:12" x14ac:dyDescent="0.25">
      <c r="A340" t="s">
        <v>1070</v>
      </c>
      <c r="B340" t="str">
        <f t="shared" si="31"/>
        <v>Kyle</v>
      </c>
      <c r="C340" t="str">
        <f t="shared" si="31"/>
        <v>Philips</v>
      </c>
      <c r="D340" t="str">
        <f t="shared" si="31"/>
        <v>TEN</v>
      </c>
      <c r="E340">
        <f t="shared" si="32"/>
        <v>14.999999999999998</v>
      </c>
      <c r="F340">
        <f t="shared" si="33"/>
        <v>195</v>
      </c>
      <c r="G340">
        <f t="shared" si="34"/>
        <v>1</v>
      </c>
      <c r="H340">
        <f t="shared" si="35"/>
        <v>0</v>
      </c>
      <c r="I340">
        <f t="shared" si="36"/>
        <v>0</v>
      </c>
      <c r="J340">
        <f t="shared" si="37"/>
        <v>0</v>
      </c>
      <c r="K340">
        <f t="shared" si="38"/>
        <v>0.1</v>
      </c>
      <c r="L340">
        <f t="shared" si="39"/>
        <v>25.299999999999997</v>
      </c>
    </row>
    <row r="341" spans="1:12" x14ac:dyDescent="0.25">
      <c r="A341" t="s">
        <v>1071</v>
      </c>
      <c r="B341" t="str">
        <f t="shared" si="31"/>
        <v>DJ</v>
      </c>
      <c r="C341" t="str">
        <f t="shared" si="31"/>
        <v>Turner</v>
      </c>
      <c r="D341" t="str">
        <f t="shared" si="31"/>
        <v>LV</v>
      </c>
      <c r="E341">
        <f t="shared" si="32"/>
        <v>12</v>
      </c>
      <c r="F341">
        <f t="shared" si="33"/>
        <v>145.10000000000002</v>
      </c>
      <c r="G341">
        <f t="shared" si="34"/>
        <v>0.9</v>
      </c>
      <c r="H341">
        <f t="shared" si="35"/>
        <v>0</v>
      </c>
      <c r="I341">
        <f t="shared" si="36"/>
        <v>0</v>
      </c>
      <c r="J341">
        <f t="shared" si="37"/>
        <v>0</v>
      </c>
      <c r="K341">
        <f t="shared" si="38"/>
        <v>0.1</v>
      </c>
      <c r="L341">
        <f t="shared" si="39"/>
        <v>20.100000000000001</v>
      </c>
    </row>
    <row r="342" spans="1:12" x14ac:dyDescent="0.25">
      <c r="A342" t="s">
        <v>1072</v>
      </c>
      <c r="B342" t="str">
        <f t="shared" si="31"/>
        <v>Simi</v>
      </c>
      <c r="C342" t="str">
        <f t="shared" si="31"/>
        <v>Fehoko</v>
      </c>
      <c r="D342" t="str">
        <f t="shared" si="31"/>
        <v>DAL</v>
      </c>
      <c r="E342">
        <f t="shared" si="32"/>
        <v>14.399999999999999</v>
      </c>
      <c r="F342">
        <f t="shared" si="33"/>
        <v>189.9</v>
      </c>
      <c r="G342">
        <f t="shared" si="34"/>
        <v>1.1000000000000001</v>
      </c>
      <c r="H342">
        <f t="shared" si="35"/>
        <v>0</v>
      </c>
      <c r="I342">
        <f t="shared" si="36"/>
        <v>0</v>
      </c>
      <c r="J342">
        <f t="shared" si="37"/>
        <v>0</v>
      </c>
      <c r="K342">
        <f t="shared" si="38"/>
        <v>0</v>
      </c>
      <c r="L342">
        <f t="shared" si="39"/>
        <v>25.9</v>
      </c>
    </row>
    <row r="343" spans="1:12" x14ac:dyDescent="0.25">
      <c r="A343" t="s">
        <v>1073</v>
      </c>
      <c r="B343" t="str">
        <f t="shared" si="31"/>
        <v>Breshad</v>
      </c>
      <c r="C343" t="str">
        <f t="shared" si="31"/>
        <v>Perriman</v>
      </c>
      <c r="D343" t="str">
        <f t="shared" si="31"/>
        <v>TB</v>
      </c>
      <c r="E343">
        <f t="shared" si="32"/>
        <v>11.1</v>
      </c>
      <c r="F343">
        <f t="shared" si="33"/>
        <v>155</v>
      </c>
      <c r="G343">
        <f t="shared" si="34"/>
        <v>1</v>
      </c>
      <c r="H343">
        <f t="shared" si="35"/>
        <v>0</v>
      </c>
      <c r="I343">
        <f t="shared" si="36"/>
        <v>0</v>
      </c>
      <c r="J343">
        <f t="shared" si="37"/>
        <v>0</v>
      </c>
      <c r="K343">
        <f t="shared" si="38"/>
        <v>0</v>
      </c>
      <c r="L343">
        <f t="shared" si="39"/>
        <v>21.5</v>
      </c>
    </row>
    <row r="344" spans="1:12" x14ac:dyDescent="0.25">
      <c r="A344" t="s">
        <v>1074</v>
      </c>
      <c r="B344" t="str">
        <f t="shared" si="31"/>
        <v>Jalen</v>
      </c>
      <c r="C344" t="str">
        <f t="shared" si="31"/>
        <v>Reagor</v>
      </c>
      <c r="D344" t="str">
        <f t="shared" si="31"/>
        <v>MIN</v>
      </c>
      <c r="E344">
        <f t="shared" si="32"/>
        <v>13.9</v>
      </c>
      <c r="F344">
        <f t="shared" si="33"/>
        <v>154.99999999999997</v>
      </c>
      <c r="G344">
        <f t="shared" si="34"/>
        <v>0.9</v>
      </c>
      <c r="H344">
        <f t="shared" si="35"/>
        <v>-2.1</v>
      </c>
      <c r="I344">
        <f t="shared" si="36"/>
        <v>-11.499999999999998</v>
      </c>
      <c r="J344">
        <f t="shared" si="37"/>
        <v>-0.1</v>
      </c>
      <c r="K344">
        <f t="shared" si="38"/>
        <v>0.1</v>
      </c>
      <c r="L344">
        <f t="shared" si="39"/>
        <v>19.7</v>
      </c>
    </row>
    <row r="345" spans="1:12" x14ac:dyDescent="0.25">
      <c r="A345" t="s">
        <v>1075</v>
      </c>
      <c r="B345" t="str">
        <f t="shared" si="31"/>
        <v>Calvin</v>
      </c>
      <c r="C345" t="str">
        <f t="shared" si="31"/>
        <v>Austin</v>
      </c>
      <c r="D345" t="str">
        <f t="shared" si="31"/>
        <v>PIT</v>
      </c>
      <c r="E345">
        <f t="shared" si="32"/>
        <v>16.399999999999999</v>
      </c>
      <c r="F345">
        <f t="shared" si="33"/>
        <v>184.89999999999998</v>
      </c>
      <c r="G345">
        <f t="shared" si="34"/>
        <v>1</v>
      </c>
      <c r="H345">
        <f t="shared" si="35"/>
        <v>0</v>
      </c>
      <c r="I345">
        <f t="shared" si="36"/>
        <v>0</v>
      </c>
      <c r="J345">
        <f t="shared" si="37"/>
        <v>0</v>
      </c>
      <c r="K345">
        <f t="shared" si="38"/>
        <v>0</v>
      </c>
      <c r="L345">
        <f t="shared" si="39"/>
        <v>24.400000000000002</v>
      </c>
    </row>
    <row r="346" spans="1:12" x14ac:dyDescent="0.25">
      <c r="A346" t="s">
        <v>1076</v>
      </c>
      <c r="B346" t="str">
        <f t="shared" si="31"/>
        <v>Noah</v>
      </c>
      <c r="C346" t="str">
        <f t="shared" si="31"/>
        <v>Brown</v>
      </c>
      <c r="D346" t="str">
        <f t="shared" si="31"/>
        <v>DAL</v>
      </c>
      <c r="E346">
        <f t="shared" si="32"/>
        <v>11</v>
      </c>
      <c r="F346">
        <f t="shared" si="33"/>
        <v>145</v>
      </c>
      <c r="G346">
        <f t="shared" si="34"/>
        <v>1.1000000000000001</v>
      </c>
      <c r="H346">
        <f t="shared" si="35"/>
        <v>0</v>
      </c>
      <c r="I346">
        <f t="shared" si="36"/>
        <v>0</v>
      </c>
      <c r="J346">
        <f t="shared" si="37"/>
        <v>0</v>
      </c>
      <c r="K346">
        <f t="shared" si="38"/>
        <v>0</v>
      </c>
      <c r="L346">
        <f t="shared" si="39"/>
        <v>20.3</v>
      </c>
    </row>
    <row r="347" spans="1:12" x14ac:dyDescent="0.25">
      <c r="A347" t="s">
        <v>1077</v>
      </c>
      <c r="B347" t="str">
        <f t="shared" si="31"/>
        <v>Erik</v>
      </c>
      <c r="C347" t="str">
        <f t="shared" si="31"/>
        <v>Ezukanma</v>
      </c>
      <c r="D347" t="str">
        <f t="shared" si="31"/>
        <v>MIA</v>
      </c>
      <c r="E347">
        <f t="shared" si="32"/>
        <v>9.1000000000000014</v>
      </c>
      <c r="F347">
        <f t="shared" si="33"/>
        <v>111</v>
      </c>
      <c r="G347">
        <f t="shared" si="34"/>
        <v>0.70000000000000007</v>
      </c>
      <c r="H347">
        <f t="shared" si="35"/>
        <v>0</v>
      </c>
      <c r="I347">
        <f t="shared" si="36"/>
        <v>0</v>
      </c>
      <c r="J347">
        <f t="shared" si="37"/>
        <v>0</v>
      </c>
      <c r="K347">
        <f t="shared" si="38"/>
        <v>0</v>
      </c>
      <c r="L347">
        <f t="shared" si="39"/>
        <v>15.499999999999998</v>
      </c>
    </row>
    <row r="348" spans="1:12" x14ac:dyDescent="0.25">
      <c r="A348" t="s">
        <v>1079</v>
      </c>
      <c r="B348" t="str">
        <f t="shared" si="31"/>
        <v>Ashton</v>
      </c>
      <c r="C348" t="str">
        <f t="shared" si="31"/>
        <v>Dulin</v>
      </c>
      <c r="D348" t="str">
        <f t="shared" si="31"/>
        <v>IND</v>
      </c>
      <c r="E348">
        <f t="shared" si="32"/>
        <v>11</v>
      </c>
      <c r="F348">
        <f t="shared" si="33"/>
        <v>144</v>
      </c>
      <c r="G348">
        <f t="shared" si="34"/>
        <v>1</v>
      </c>
      <c r="H348">
        <f t="shared" si="35"/>
        <v>-2.2999999999999998</v>
      </c>
      <c r="I348">
        <f t="shared" si="36"/>
        <v>-14.4</v>
      </c>
      <c r="J348">
        <f t="shared" si="37"/>
        <v>-0.1</v>
      </c>
      <c r="K348">
        <f t="shared" si="38"/>
        <v>0</v>
      </c>
      <c r="L348">
        <f t="shared" si="39"/>
        <v>18.2</v>
      </c>
    </row>
    <row r="349" spans="1:12" x14ac:dyDescent="0.25">
      <c r="A349" t="s">
        <v>1080</v>
      </c>
      <c r="B349" t="str">
        <f t="shared" si="31"/>
        <v>Jeff</v>
      </c>
      <c r="C349" t="str">
        <f t="shared" si="31"/>
        <v>Smith</v>
      </c>
      <c r="D349" t="str">
        <f t="shared" si="31"/>
        <v>NYJ</v>
      </c>
      <c r="E349">
        <f t="shared" si="32"/>
        <v>6.1</v>
      </c>
      <c r="F349">
        <f t="shared" si="33"/>
        <v>91.4</v>
      </c>
      <c r="G349">
        <f t="shared" si="34"/>
        <v>0.49999999999999994</v>
      </c>
      <c r="H349">
        <f t="shared" si="35"/>
        <v>0</v>
      </c>
      <c r="I349">
        <f t="shared" si="36"/>
        <v>0</v>
      </c>
      <c r="J349">
        <f t="shared" si="37"/>
        <v>0</v>
      </c>
      <c r="K349">
        <f t="shared" si="38"/>
        <v>0</v>
      </c>
      <c r="L349">
        <f t="shared" si="39"/>
        <v>11.7</v>
      </c>
    </row>
    <row r="350" spans="1:12" x14ac:dyDescent="0.25">
      <c r="A350" t="s">
        <v>1082</v>
      </c>
      <c r="B350" t="str">
        <f t="shared" si="31"/>
        <v>Shi</v>
      </c>
      <c r="C350" t="str">
        <f t="shared" si="31"/>
        <v>Smith</v>
      </c>
      <c r="D350" t="str">
        <f t="shared" si="31"/>
        <v>CAR</v>
      </c>
      <c r="E350">
        <f t="shared" si="32"/>
        <v>14.9</v>
      </c>
      <c r="F350">
        <f t="shared" si="33"/>
        <v>186.20000000000002</v>
      </c>
      <c r="G350">
        <f t="shared" si="34"/>
        <v>1</v>
      </c>
      <c r="H350">
        <f t="shared" si="35"/>
        <v>0</v>
      </c>
      <c r="I350">
        <f t="shared" si="36"/>
        <v>0</v>
      </c>
      <c r="J350">
        <f t="shared" si="37"/>
        <v>0</v>
      </c>
      <c r="K350">
        <f t="shared" si="38"/>
        <v>0.1</v>
      </c>
      <c r="L350">
        <f t="shared" si="39"/>
        <v>24.1</v>
      </c>
    </row>
    <row r="351" spans="1:12" x14ac:dyDescent="0.25">
      <c r="A351" t="s">
        <v>1083</v>
      </c>
      <c r="B351" t="str">
        <f t="shared" si="31"/>
        <v>Tylan</v>
      </c>
      <c r="C351" t="str">
        <f t="shared" si="31"/>
        <v>Wallace</v>
      </c>
      <c r="D351" t="str">
        <f t="shared" si="31"/>
        <v>BAL</v>
      </c>
      <c r="E351">
        <f t="shared" si="32"/>
        <v>8</v>
      </c>
      <c r="F351">
        <f t="shared" si="33"/>
        <v>117</v>
      </c>
      <c r="G351">
        <f t="shared" si="34"/>
        <v>1</v>
      </c>
      <c r="H351">
        <f t="shared" si="35"/>
        <v>0</v>
      </c>
      <c r="I351">
        <f t="shared" si="36"/>
        <v>0</v>
      </c>
      <c r="J351">
        <f t="shared" si="37"/>
        <v>0</v>
      </c>
      <c r="K351">
        <f t="shared" si="38"/>
        <v>0</v>
      </c>
      <c r="L351">
        <f t="shared" si="39"/>
        <v>17.7</v>
      </c>
    </row>
    <row r="352" spans="1:12" x14ac:dyDescent="0.25">
      <c r="A352" t="s">
        <v>1084</v>
      </c>
      <c r="B352" t="str">
        <f t="shared" si="31"/>
        <v>Jalen</v>
      </c>
      <c r="C352" t="str">
        <f t="shared" si="31"/>
        <v>Nailor</v>
      </c>
      <c r="D352" t="str">
        <f t="shared" si="31"/>
        <v>MIN</v>
      </c>
      <c r="E352">
        <f t="shared" si="32"/>
        <v>9.8000000000000007</v>
      </c>
      <c r="F352">
        <f t="shared" si="33"/>
        <v>114.49999999999999</v>
      </c>
      <c r="G352">
        <f t="shared" si="34"/>
        <v>0.89999999999999991</v>
      </c>
      <c r="H352">
        <f t="shared" si="35"/>
        <v>0</v>
      </c>
      <c r="I352">
        <f t="shared" si="36"/>
        <v>0</v>
      </c>
      <c r="J352">
        <f t="shared" si="37"/>
        <v>0</v>
      </c>
      <c r="K352">
        <f t="shared" si="38"/>
        <v>0.1</v>
      </c>
      <c r="L352">
        <f t="shared" si="39"/>
        <v>16.200000000000003</v>
      </c>
    </row>
    <row r="353" spans="1:12" x14ac:dyDescent="0.25">
      <c r="A353" t="s">
        <v>1085</v>
      </c>
      <c r="B353" t="str">
        <f t="shared" si="31"/>
        <v>Dareke</v>
      </c>
      <c r="C353" t="str">
        <f t="shared" si="31"/>
        <v>Young</v>
      </c>
      <c r="D353" t="str">
        <f t="shared" si="31"/>
        <v>SEA</v>
      </c>
      <c r="E353">
        <f t="shared" si="32"/>
        <v>11</v>
      </c>
      <c r="F353">
        <f t="shared" si="33"/>
        <v>132.5</v>
      </c>
      <c r="G353">
        <f t="shared" si="34"/>
        <v>0.8</v>
      </c>
      <c r="H353">
        <f t="shared" si="35"/>
        <v>0</v>
      </c>
      <c r="I353">
        <f t="shared" si="36"/>
        <v>0</v>
      </c>
      <c r="J353">
        <f t="shared" si="37"/>
        <v>0</v>
      </c>
      <c r="K353">
        <f t="shared" si="38"/>
        <v>0.1</v>
      </c>
      <c r="L353">
        <f t="shared" si="39"/>
        <v>17.599999999999998</v>
      </c>
    </row>
    <row r="354" spans="1:12" x14ac:dyDescent="0.25">
      <c r="A354" t="s">
        <v>1086</v>
      </c>
      <c r="B354" t="str">
        <f t="shared" si="31"/>
        <v>KaVontae</v>
      </c>
      <c r="C354" t="str">
        <f t="shared" si="31"/>
        <v>Turpin</v>
      </c>
      <c r="D354" t="str">
        <f t="shared" si="31"/>
        <v>DAL</v>
      </c>
      <c r="E354">
        <f t="shared" si="32"/>
        <v>4.6000000000000005</v>
      </c>
      <c r="F354">
        <f t="shared" si="33"/>
        <v>59.1</v>
      </c>
      <c r="G354">
        <f t="shared" si="34"/>
        <v>0.29999999999999993</v>
      </c>
      <c r="H354">
        <f t="shared" si="35"/>
        <v>0</v>
      </c>
      <c r="I354">
        <f t="shared" si="36"/>
        <v>0</v>
      </c>
      <c r="J354">
        <f t="shared" si="37"/>
        <v>0</v>
      </c>
      <c r="K354">
        <f t="shared" si="38"/>
        <v>0</v>
      </c>
      <c r="L354">
        <f t="shared" si="39"/>
        <v>8.0999999999999979</v>
      </c>
    </row>
    <row r="355" spans="1:12" x14ac:dyDescent="0.25">
      <c r="A355" t="s">
        <v>1087</v>
      </c>
      <c r="B355" t="str">
        <f t="shared" si="31"/>
        <v>Amari</v>
      </c>
      <c r="C355" t="str">
        <f t="shared" si="31"/>
        <v>Rodgers</v>
      </c>
      <c r="D355" t="str">
        <f t="shared" si="31"/>
        <v>GB</v>
      </c>
      <c r="E355">
        <f t="shared" si="32"/>
        <v>9.8999999999999986</v>
      </c>
      <c r="F355">
        <f t="shared" si="33"/>
        <v>117.00000000000001</v>
      </c>
      <c r="G355">
        <f t="shared" si="34"/>
        <v>1</v>
      </c>
      <c r="H355">
        <f t="shared" si="35"/>
        <v>0</v>
      </c>
      <c r="I355">
        <f t="shared" si="36"/>
        <v>0</v>
      </c>
      <c r="J355">
        <f t="shared" si="37"/>
        <v>0</v>
      </c>
      <c r="K355">
        <f t="shared" si="38"/>
        <v>0.1</v>
      </c>
      <c r="L355">
        <f t="shared" si="39"/>
        <v>17.600000000000001</v>
      </c>
    </row>
    <row r="356" spans="1:12" x14ac:dyDescent="0.25">
      <c r="A356" t="s">
        <v>1088</v>
      </c>
      <c r="B356" t="str">
        <f t="shared" si="31"/>
        <v>DeAndre</v>
      </c>
      <c r="C356" t="str">
        <f t="shared" si="31"/>
        <v>Carter</v>
      </c>
      <c r="D356" t="str">
        <f t="shared" si="31"/>
        <v>LAC</v>
      </c>
      <c r="E356">
        <f t="shared" si="32"/>
        <v>7.8</v>
      </c>
      <c r="F356">
        <f t="shared" si="33"/>
        <v>92.5</v>
      </c>
      <c r="G356">
        <f t="shared" si="34"/>
        <v>0.5</v>
      </c>
      <c r="H356">
        <f t="shared" si="35"/>
        <v>0</v>
      </c>
      <c r="I356">
        <f t="shared" si="36"/>
        <v>0</v>
      </c>
      <c r="J356">
        <f t="shared" si="37"/>
        <v>0</v>
      </c>
      <c r="K356">
        <f t="shared" si="38"/>
        <v>0</v>
      </c>
      <c r="L356">
        <f t="shared" si="39"/>
        <v>12.7</v>
      </c>
    </row>
    <row r="357" spans="1:12" x14ac:dyDescent="0.25">
      <c r="A357" t="s">
        <v>1090</v>
      </c>
      <c r="B357" t="str">
        <f t="shared" si="31"/>
        <v>Tyquan</v>
      </c>
      <c r="C357" t="str">
        <f t="shared" si="31"/>
        <v>Thornton</v>
      </c>
      <c r="D357" t="str">
        <f t="shared" si="31"/>
        <v>NE</v>
      </c>
      <c r="E357">
        <f t="shared" si="32"/>
        <v>13.3</v>
      </c>
      <c r="F357">
        <f t="shared" si="33"/>
        <v>153.20000000000002</v>
      </c>
      <c r="G357">
        <f t="shared" si="34"/>
        <v>1.0999999999999999</v>
      </c>
      <c r="H357">
        <f t="shared" si="35"/>
        <v>0</v>
      </c>
      <c r="I357">
        <f t="shared" si="36"/>
        <v>0</v>
      </c>
      <c r="J357">
        <f t="shared" si="37"/>
        <v>0</v>
      </c>
      <c r="K357">
        <f t="shared" si="38"/>
        <v>0</v>
      </c>
      <c r="L357">
        <f t="shared" si="39"/>
        <v>21.200000000000003</v>
      </c>
    </row>
    <row r="358" spans="1:12" x14ac:dyDescent="0.25">
      <c r="A358" t="s">
        <v>1091</v>
      </c>
      <c r="B358" t="str">
        <f t="shared" si="31"/>
        <v>Tim</v>
      </c>
      <c r="C358" t="str">
        <f t="shared" si="31"/>
        <v>Jones</v>
      </c>
      <c r="D358" t="str">
        <f t="shared" si="31"/>
        <v>JAC</v>
      </c>
      <c r="E358">
        <f t="shared" si="32"/>
        <v>7.5</v>
      </c>
      <c r="F358">
        <f t="shared" si="33"/>
        <v>91.5</v>
      </c>
      <c r="G358">
        <f t="shared" si="34"/>
        <v>0.5</v>
      </c>
      <c r="H358">
        <f t="shared" si="35"/>
        <v>0</v>
      </c>
      <c r="I358">
        <f t="shared" si="36"/>
        <v>0</v>
      </c>
      <c r="J358">
        <f t="shared" si="37"/>
        <v>0</v>
      </c>
      <c r="K358">
        <f t="shared" si="38"/>
        <v>0</v>
      </c>
      <c r="L358">
        <f t="shared" si="39"/>
        <v>12.2</v>
      </c>
    </row>
    <row r="359" spans="1:12" x14ac:dyDescent="0.25">
      <c r="A359" t="s">
        <v>1093</v>
      </c>
      <c r="B359" t="str">
        <f t="shared" si="31"/>
        <v>Dyami</v>
      </c>
      <c r="C359" t="str">
        <f t="shared" si="31"/>
        <v>Brown</v>
      </c>
      <c r="D359" t="str">
        <f t="shared" si="31"/>
        <v>WAS</v>
      </c>
      <c r="E359">
        <f t="shared" si="32"/>
        <v>6.3999999999999986</v>
      </c>
      <c r="F359">
        <f t="shared" si="33"/>
        <v>108.39999999999999</v>
      </c>
      <c r="G359">
        <f t="shared" si="34"/>
        <v>0.60000000000000009</v>
      </c>
      <c r="H359">
        <f t="shared" si="35"/>
        <v>0</v>
      </c>
      <c r="I359">
        <f t="shared" si="36"/>
        <v>0</v>
      </c>
      <c r="J359">
        <f t="shared" si="37"/>
        <v>0</v>
      </c>
      <c r="K359">
        <f t="shared" si="38"/>
        <v>0.1</v>
      </c>
      <c r="L359">
        <f t="shared" si="39"/>
        <v>14.5</v>
      </c>
    </row>
    <row r="360" spans="1:12" x14ac:dyDescent="0.25">
      <c r="A360" t="s">
        <v>1094</v>
      </c>
      <c r="B360" t="str">
        <f t="shared" si="31"/>
        <v>Tre'Quan</v>
      </c>
      <c r="C360" t="str">
        <f t="shared" si="31"/>
        <v>Smith</v>
      </c>
      <c r="D360" t="str">
        <f t="shared" si="31"/>
        <v>NO</v>
      </c>
      <c r="E360">
        <f t="shared" si="32"/>
        <v>8.4</v>
      </c>
      <c r="F360">
        <f t="shared" si="33"/>
        <v>75.400000000000006</v>
      </c>
      <c r="G360">
        <f t="shared" si="34"/>
        <v>0.6</v>
      </c>
      <c r="H360">
        <f t="shared" si="35"/>
        <v>0</v>
      </c>
      <c r="I360">
        <f t="shared" si="36"/>
        <v>0</v>
      </c>
      <c r="J360">
        <f t="shared" si="37"/>
        <v>0</v>
      </c>
      <c r="K360">
        <f t="shared" si="38"/>
        <v>0.1</v>
      </c>
      <c r="L360">
        <f t="shared" si="39"/>
        <v>11.100000000000001</v>
      </c>
    </row>
    <row r="363" spans="1:12" x14ac:dyDescent="0.25">
      <c r="A363" t="s">
        <v>47</v>
      </c>
      <c r="B363" t="s">
        <v>272</v>
      </c>
      <c r="C363" t="s">
        <v>273</v>
      </c>
      <c r="D363" t="s">
        <v>1</v>
      </c>
      <c r="E363" t="s">
        <v>282</v>
      </c>
      <c r="F363" t="s">
        <v>4</v>
      </c>
      <c r="G363" t="s">
        <v>5</v>
      </c>
      <c r="H363" t="s">
        <v>2</v>
      </c>
      <c r="I363" t="s">
        <v>4</v>
      </c>
      <c r="J363" t="s">
        <v>5</v>
      </c>
      <c r="K363" t="s">
        <v>7</v>
      </c>
      <c r="L363" t="s">
        <v>8</v>
      </c>
    </row>
    <row r="364" spans="1:12" x14ac:dyDescent="0.25">
      <c r="A364" t="s">
        <v>932</v>
      </c>
      <c r="B364" t="str">
        <f>INDEX(B$3:B$174,MATCH($A364,$A$3:$A$174,0))</f>
        <v>Cooper</v>
      </c>
      <c r="C364" t="str">
        <f>INDEX(C$3:C$174,MATCH($A364,$A$3:$A$174,0))</f>
        <v>Kupp</v>
      </c>
      <c r="D364" t="str">
        <f>INDEX(D$3:D$174,MATCH($A364,$A$3:$A$174,0))</f>
        <v>LAR</v>
      </c>
      <c r="E364">
        <f>INDEX(E$3:E$174,MATCH($A364,$A$3:$A$174,0))+INDEX(R$3:R$202,MATCH($A364,$N$3:$N$202,0))-INDEX(AE$3:AE$186,MATCH($A364,$AA$3:$AA$186,0))</f>
        <v>137.29999999999998</v>
      </c>
      <c r="F364">
        <f t="shared" ref="F364:L364" si="40">INDEX(F$3:F$174,MATCH($A364,$A$3:$A$174,0))+INDEX(S$3:S$202,MATCH($A364,$N$3:$N$202,0))-INDEX(AF$3:AF$186,MATCH($A364,$AA$3:$AA$186,0))</f>
        <v>1890.6</v>
      </c>
      <c r="G364">
        <f t="shared" si="40"/>
        <v>14.800000000000002</v>
      </c>
      <c r="H364">
        <f t="shared" si="40"/>
        <v>4.0999999999999996</v>
      </c>
      <c r="I364">
        <f t="shared" si="40"/>
        <v>25.8</v>
      </c>
      <c r="J364">
        <f t="shared" si="40"/>
        <v>0.1</v>
      </c>
      <c r="K364">
        <f t="shared" si="40"/>
        <v>-0.29999999999999993</v>
      </c>
      <c r="L364">
        <f t="shared" si="40"/>
        <v>281.7</v>
      </c>
    </row>
    <row r="365" spans="1:12" x14ac:dyDescent="0.25">
      <c r="A365" t="s">
        <v>933</v>
      </c>
      <c r="B365" t="str">
        <f t="shared" ref="B365:D396" si="41">INDEX(B$3:B$174,MATCH($A365,$A$3:$A$174,0))</f>
        <v>Justin</v>
      </c>
      <c r="C365" t="str">
        <f t="shared" si="41"/>
        <v>Jefferson</v>
      </c>
      <c r="D365" t="str">
        <f t="shared" si="41"/>
        <v>MIN</v>
      </c>
      <c r="E365">
        <f t="shared" ref="E365:E428" si="42">INDEX(E$3:E$174,MATCH($A365,$A$3:$A$174,0))+INDEX(R$3:R$202,MATCH($A365,$N$3:$N$202,0))-INDEX(AE$3:AE$186,MATCH($A365,$AA$3:$AA$186,0))</f>
        <v>100.39999999999999</v>
      </c>
      <c r="F365">
        <f t="shared" ref="F365:F428" si="43">INDEX(F$3:F$174,MATCH($A365,$A$3:$A$174,0))+INDEX(S$3:S$202,MATCH($A365,$N$3:$N$202,0))-INDEX(AF$3:AF$186,MATCH($A365,$AA$3:$AA$186,0))</f>
        <v>1366.4000000000003</v>
      </c>
      <c r="G365">
        <f t="shared" ref="G365:G428" si="44">INDEX(G$3:G$174,MATCH($A365,$A$3:$A$174,0))+INDEX(T$3:T$202,MATCH($A365,$N$3:$N$202,0))-INDEX(AG$3:AG$186,MATCH($A365,$AA$3:$AA$186,0))</f>
        <v>10.000000000000002</v>
      </c>
      <c r="H365">
        <f t="shared" ref="H365:H428" si="45">INDEX(H$3:H$174,MATCH($A365,$A$3:$A$174,0))+INDEX(U$3:U$202,MATCH($A365,$N$3:$N$202,0))-INDEX(AH$3:AH$186,MATCH($A365,$AA$3:$AA$186,0))</f>
        <v>4.1000000000000005</v>
      </c>
      <c r="I365">
        <f t="shared" ref="I365:I428" si="46">INDEX(I$3:I$174,MATCH($A365,$A$3:$A$174,0))+INDEX(V$3:V$202,MATCH($A365,$N$3:$N$202,0))-INDEX(AI$3:AI$186,MATCH($A365,$AA$3:$AA$186,0))</f>
        <v>27.5</v>
      </c>
      <c r="J365">
        <f t="shared" ref="J365:J428" si="47">INDEX(J$3:J$174,MATCH($A365,$A$3:$A$174,0))+INDEX(W$3:W$202,MATCH($A365,$N$3:$N$202,0))-INDEX(AJ$3:AJ$186,MATCH($A365,$AA$3:$AA$186,0))</f>
        <v>0.1</v>
      </c>
      <c r="K365">
        <f t="shared" ref="K365:K428" si="48">INDEX(K$3:K$174,MATCH($A365,$A$3:$A$174,0))+INDEX(X$3:X$202,MATCH($A365,$N$3:$N$202,0))-INDEX(AK$3:AK$186,MATCH($A365,$AA$3:$AA$186,0))</f>
        <v>-0.39999999999999997</v>
      </c>
      <c r="L365">
        <f t="shared" ref="L365:L428" si="49">INDEX(L$3:L$174,MATCH($A365,$A$3:$A$174,0))+INDEX(Y$3:Y$202,MATCH($A365,$N$3:$N$202,0))-INDEX(AL$3:AL$186,MATCH($A365,$AA$3:$AA$186,0))</f>
        <v>200.09999999999997</v>
      </c>
    </row>
    <row r="366" spans="1:12" x14ac:dyDescent="0.25">
      <c r="A366" t="s">
        <v>934</v>
      </c>
      <c r="B366" t="str">
        <f t="shared" si="41"/>
        <v>Davante</v>
      </c>
      <c r="C366" t="str">
        <f t="shared" si="41"/>
        <v>Adams</v>
      </c>
      <c r="D366" t="str">
        <f t="shared" si="41"/>
        <v>LV</v>
      </c>
      <c r="E366">
        <f t="shared" si="42"/>
        <v>130.4</v>
      </c>
      <c r="F366">
        <f t="shared" si="43"/>
        <v>1579.8</v>
      </c>
      <c r="G366">
        <f t="shared" si="44"/>
        <v>11.399999999999999</v>
      </c>
      <c r="H366">
        <f t="shared" si="45"/>
        <v>0</v>
      </c>
      <c r="I366">
        <f t="shared" si="46"/>
        <v>0</v>
      </c>
      <c r="J366">
        <f t="shared" si="47"/>
        <v>0</v>
      </c>
      <c r="K366">
        <f t="shared" si="48"/>
        <v>-0.2</v>
      </c>
      <c r="L366">
        <f t="shared" si="49"/>
        <v>226.9</v>
      </c>
    </row>
    <row r="367" spans="1:12" x14ac:dyDescent="0.25">
      <c r="A367" t="s">
        <v>935</v>
      </c>
      <c r="B367" t="str">
        <f t="shared" si="41"/>
        <v>Ja'Marr</v>
      </c>
      <c r="C367" t="str">
        <f t="shared" si="41"/>
        <v>Chase</v>
      </c>
      <c r="D367" t="str">
        <f t="shared" si="41"/>
        <v>CIN</v>
      </c>
      <c r="E367">
        <f t="shared" si="42"/>
        <v>92</v>
      </c>
      <c r="F367">
        <f t="shared" si="43"/>
        <v>1377.7000000000003</v>
      </c>
      <c r="G367">
        <f t="shared" si="44"/>
        <v>9.4</v>
      </c>
      <c r="H367">
        <f t="shared" si="45"/>
        <v>9.8000000000000007</v>
      </c>
      <c r="I367">
        <f t="shared" si="46"/>
        <v>56</v>
      </c>
      <c r="J367">
        <f t="shared" si="47"/>
        <v>0.3</v>
      </c>
      <c r="K367">
        <f t="shared" si="48"/>
        <v>-0.30000000000000004</v>
      </c>
      <c r="L367">
        <f t="shared" si="49"/>
        <v>202.3</v>
      </c>
    </row>
    <row r="368" spans="1:12" x14ac:dyDescent="0.25">
      <c r="A368" t="s">
        <v>936</v>
      </c>
      <c r="B368" t="str">
        <f t="shared" si="41"/>
        <v>Deebo</v>
      </c>
      <c r="C368" t="str">
        <f t="shared" si="41"/>
        <v>Samuel</v>
      </c>
      <c r="D368" t="str">
        <f t="shared" si="41"/>
        <v>SF</v>
      </c>
      <c r="E368">
        <f t="shared" si="42"/>
        <v>72.300000000000011</v>
      </c>
      <c r="F368">
        <f t="shared" si="43"/>
        <v>1053.2000000000003</v>
      </c>
      <c r="G368">
        <f t="shared" si="44"/>
        <v>7.6</v>
      </c>
      <c r="H368">
        <f t="shared" si="45"/>
        <v>61.400000000000006</v>
      </c>
      <c r="I368">
        <f t="shared" si="46"/>
        <v>356.30000000000007</v>
      </c>
      <c r="J368">
        <f t="shared" si="47"/>
        <v>4.0999999999999996</v>
      </c>
      <c r="K368">
        <f t="shared" si="48"/>
        <v>-0.40000000000000013</v>
      </c>
      <c r="L368">
        <f t="shared" si="49"/>
        <v>212.1</v>
      </c>
    </row>
    <row r="369" spans="1:12" x14ac:dyDescent="0.25">
      <c r="A369" t="s">
        <v>937</v>
      </c>
      <c r="B369" t="str">
        <f t="shared" si="41"/>
        <v>Tyreek</v>
      </c>
      <c r="C369" t="str">
        <f t="shared" si="41"/>
        <v>Hill</v>
      </c>
      <c r="D369" t="str">
        <f t="shared" si="41"/>
        <v>MIA</v>
      </c>
      <c r="E369">
        <f t="shared" si="42"/>
        <v>91.6</v>
      </c>
      <c r="F369">
        <f t="shared" si="43"/>
        <v>1162.1999999999998</v>
      </c>
      <c r="G369">
        <f t="shared" si="44"/>
        <v>8.1999999999999993</v>
      </c>
      <c r="H369">
        <f t="shared" si="45"/>
        <v>9.1000000000000014</v>
      </c>
      <c r="I369">
        <f t="shared" si="46"/>
        <v>66.2</v>
      </c>
      <c r="J369">
        <f t="shared" si="47"/>
        <v>0.7</v>
      </c>
      <c r="K369">
        <f t="shared" si="48"/>
        <v>-0.2</v>
      </c>
      <c r="L369">
        <f t="shared" si="49"/>
        <v>176.1</v>
      </c>
    </row>
    <row r="370" spans="1:12" x14ac:dyDescent="0.25">
      <c r="A370" t="s">
        <v>938</v>
      </c>
      <c r="B370" t="str">
        <f t="shared" si="41"/>
        <v>Mike</v>
      </c>
      <c r="C370" t="str">
        <f t="shared" si="41"/>
        <v>Evans</v>
      </c>
      <c r="D370" t="str">
        <f t="shared" si="41"/>
        <v>TB</v>
      </c>
      <c r="E370">
        <f t="shared" si="42"/>
        <v>91.40000000000002</v>
      </c>
      <c r="F370">
        <f t="shared" si="43"/>
        <v>1267.5999999999999</v>
      </c>
      <c r="G370">
        <f t="shared" si="44"/>
        <v>9.8000000000000007</v>
      </c>
      <c r="H370">
        <f t="shared" si="45"/>
        <v>0</v>
      </c>
      <c r="I370">
        <f t="shared" si="46"/>
        <v>0</v>
      </c>
      <c r="J370">
        <f t="shared" si="47"/>
        <v>0</v>
      </c>
      <c r="K370">
        <f t="shared" si="48"/>
        <v>-0.2</v>
      </c>
      <c r="L370">
        <f t="shared" si="49"/>
        <v>185.70000000000002</v>
      </c>
    </row>
    <row r="371" spans="1:12" x14ac:dyDescent="0.25">
      <c r="A371" t="s">
        <v>939</v>
      </c>
      <c r="B371" t="str">
        <f t="shared" si="41"/>
        <v>A.J.</v>
      </c>
      <c r="C371" t="str">
        <f t="shared" si="41"/>
        <v>Brown</v>
      </c>
      <c r="D371" t="str">
        <f t="shared" si="41"/>
        <v>PHI</v>
      </c>
      <c r="E371">
        <f t="shared" si="42"/>
        <v>90.5</v>
      </c>
      <c r="F371">
        <f t="shared" si="43"/>
        <v>1393.6</v>
      </c>
      <c r="G371">
        <f t="shared" si="44"/>
        <v>9.7999999999999989</v>
      </c>
      <c r="H371">
        <f t="shared" si="45"/>
        <v>0</v>
      </c>
      <c r="I371">
        <f t="shared" si="46"/>
        <v>0</v>
      </c>
      <c r="J371">
        <f t="shared" si="47"/>
        <v>0</v>
      </c>
      <c r="K371">
        <f t="shared" si="48"/>
        <v>-0.2</v>
      </c>
      <c r="L371">
        <f t="shared" si="49"/>
        <v>198.39999999999998</v>
      </c>
    </row>
    <row r="372" spans="1:12" x14ac:dyDescent="0.25">
      <c r="A372" t="s">
        <v>940</v>
      </c>
      <c r="B372" t="str">
        <f t="shared" si="41"/>
        <v>Stefon</v>
      </c>
      <c r="C372" t="str">
        <f t="shared" si="41"/>
        <v>Diggs</v>
      </c>
      <c r="D372" t="str">
        <f t="shared" si="41"/>
        <v>BUF</v>
      </c>
      <c r="E372">
        <f t="shared" si="42"/>
        <v>89.3</v>
      </c>
      <c r="F372">
        <f t="shared" si="43"/>
        <v>1158</v>
      </c>
      <c r="G372">
        <f t="shared" si="44"/>
        <v>7</v>
      </c>
      <c r="H372">
        <f t="shared" si="45"/>
        <v>0</v>
      </c>
      <c r="I372">
        <f t="shared" si="46"/>
        <v>0</v>
      </c>
      <c r="J372">
        <f t="shared" si="47"/>
        <v>0</v>
      </c>
      <c r="K372">
        <f t="shared" si="48"/>
        <v>-0.3</v>
      </c>
      <c r="L372">
        <f t="shared" si="49"/>
        <v>158.19999999999999</v>
      </c>
    </row>
    <row r="373" spans="1:12" x14ac:dyDescent="0.25">
      <c r="A373" t="s">
        <v>941</v>
      </c>
      <c r="B373" t="str">
        <f t="shared" si="41"/>
        <v>Tee</v>
      </c>
      <c r="C373" t="str">
        <f t="shared" si="41"/>
        <v>Higgins</v>
      </c>
      <c r="D373" t="str">
        <f t="shared" si="41"/>
        <v>CIN</v>
      </c>
      <c r="E373">
        <f t="shared" si="42"/>
        <v>84.799999999999983</v>
      </c>
      <c r="F373">
        <f t="shared" si="43"/>
        <v>1258.3</v>
      </c>
      <c r="G373">
        <f t="shared" si="44"/>
        <v>8</v>
      </c>
      <c r="H373">
        <f t="shared" si="45"/>
        <v>0</v>
      </c>
      <c r="I373">
        <f t="shared" si="46"/>
        <v>0</v>
      </c>
      <c r="J373">
        <f t="shared" si="47"/>
        <v>0</v>
      </c>
      <c r="K373">
        <f t="shared" si="48"/>
        <v>-0.3</v>
      </c>
      <c r="L373">
        <f t="shared" si="49"/>
        <v>174.40000000000003</v>
      </c>
    </row>
    <row r="374" spans="1:12" x14ac:dyDescent="0.25">
      <c r="A374" t="s">
        <v>942</v>
      </c>
      <c r="B374" t="str">
        <f t="shared" si="41"/>
        <v>Brandin</v>
      </c>
      <c r="C374" t="str">
        <f t="shared" si="41"/>
        <v>Cooks</v>
      </c>
      <c r="D374" t="str">
        <f t="shared" si="41"/>
        <v>HOU</v>
      </c>
      <c r="E374">
        <f t="shared" si="42"/>
        <v>94.4</v>
      </c>
      <c r="F374">
        <f t="shared" si="43"/>
        <v>1162.0000000000002</v>
      </c>
      <c r="G374">
        <f t="shared" si="44"/>
        <v>8.1999999999999993</v>
      </c>
      <c r="H374">
        <f t="shared" si="45"/>
        <v>1.9000000000000001</v>
      </c>
      <c r="I374">
        <f t="shared" si="46"/>
        <v>12.1</v>
      </c>
      <c r="J374">
        <f t="shared" si="47"/>
        <v>0</v>
      </c>
      <c r="K374">
        <f t="shared" si="48"/>
        <v>-0.2</v>
      </c>
      <c r="L374">
        <f t="shared" si="49"/>
        <v>167.40000000000003</v>
      </c>
    </row>
    <row r="375" spans="1:12" x14ac:dyDescent="0.25">
      <c r="A375" t="s">
        <v>943</v>
      </c>
      <c r="B375" t="str">
        <f t="shared" si="41"/>
        <v>CeeDee</v>
      </c>
      <c r="C375" t="str">
        <f t="shared" si="41"/>
        <v>Lamb</v>
      </c>
      <c r="D375" t="str">
        <f t="shared" si="41"/>
        <v>DAL</v>
      </c>
      <c r="E375">
        <f t="shared" si="42"/>
        <v>66.600000000000009</v>
      </c>
      <c r="F375">
        <f t="shared" si="43"/>
        <v>957.09999999999991</v>
      </c>
      <c r="G375">
        <f t="shared" si="44"/>
        <v>4.6999999999999993</v>
      </c>
      <c r="H375">
        <f t="shared" si="45"/>
        <v>8.9</v>
      </c>
      <c r="I375">
        <f t="shared" si="46"/>
        <v>65.8</v>
      </c>
      <c r="J375">
        <f t="shared" si="47"/>
        <v>0.2</v>
      </c>
      <c r="K375">
        <f t="shared" si="48"/>
        <v>-0.2</v>
      </c>
      <c r="L375">
        <f t="shared" si="49"/>
        <v>131.79999999999998</v>
      </c>
    </row>
    <row r="376" spans="1:12" x14ac:dyDescent="0.25">
      <c r="A376" t="s">
        <v>944</v>
      </c>
      <c r="B376" t="str">
        <f t="shared" si="41"/>
        <v>Mike</v>
      </c>
      <c r="C376" t="str">
        <f t="shared" si="41"/>
        <v>Williams</v>
      </c>
      <c r="D376" t="str">
        <f t="shared" si="41"/>
        <v>LAC</v>
      </c>
      <c r="E376">
        <f t="shared" si="42"/>
        <v>81.400000000000006</v>
      </c>
      <c r="F376">
        <f t="shared" si="43"/>
        <v>1101.7999999999997</v>
      </c>
      <c r="G376">
        <f t="shared" si="44"/>
        <v>7.1000000000000005</v>
      </c>
      <c r="H376">
        <f t="shared" si="45"/>
        <v>0</v>
      </c>
      <c r="I376">
        <f t="shared" si="46"/>
        <v>0</v>
      </c>
      <c r="J376">
        <f t="shared" si="47"/>
        <v>0</v>
      </c>
      <c r="K376">
        <f t="shared" si="48"/>
        <v>-0.1</v>
      </c>
      <c r="L376">
        <f t="shared" si="49"/>
        <v>152.79999999999995</v>
      </c>
    </row>
    <row r="377" spans="1:12" x14ac:dyDescent="0.25">
      <c r="A377" t="s">
        <v>945</v>
      </c>
      <c r="B377" t="str">
        <f t="shared" si="41"/>
        <v>Gabriel</v>
      </c>
      <c r="C377" t="str">
        <f t="shared" si="41"/>
        <v>Davis</v>
      </c>
      <c r="D377" t="str">
        <f t="shared" si="41"/>
        <v>BUF</v>
      </c>
      <c r="E377">
        <f t="shared" si="42"/>
        <v>60.8</v>
      </c>
      <c r="F377">
        <f t="shared" si="43"/>
        <v>1099</v>
      </c>
      <c r="G377">
        <f t="shared" si="44"/>
        <v>9.2000000000000011</v>
      </c>
      <c r="H377">
        <f t="shared" si="45"/>
        <v>0</v>
      </c>
      <c r="I377">
        <f t="shared" si="46"/>
        <v>0</v>
      </c>
      <c r="J377">
        <f t="shared" si="47"/>
        <v>0</v>
      </c>
      <c r="K377">
        <f t="shared" si="48"/>
        <v>-0.2</v>
      </c>
      <c r="L377">
        <f t="shared" si="49"/>
        <v>166.09999999999997</v>
      </c>
    </row>
    <row r="378" spans="1:12" x14ac:dyDescent="0.25">
      <c r="A378" t="s">
        <v>946</v>
      </c>
      <c r="B378" t="str">
        <f t="shared" si="41"/>
        <v>Diontae</v>
      </c>
      <c r="C378" t="str">
        <f t="shared" si="41"/>
        <v>Johnson</v>
      </c>
      <c r="D378" t="str">
        <f t="shared" si="41"/>
        <v>PIT</v>
      </c>
      <c r="E378">
        <f t="shared" si="42"/>
        <v>101.70000000000002</v>
      </c>
      <c r="F378">
        <f t="shared" si="43"/>
        <v>1145.8000000000002</v>
      </c>
      <c r="G378">
        <f t="shared" si="44"/>
        <v>6.7999999999999989</v>
      </c>
      <c r="H378">
        <f t="shared" si="45"/>
        <v>4</v>
      </c>
      <c r="I378">
        <f t="shared" si="46"/>
        <v>29.6</v>
      </c>
      <c r="J378">
        <f t="shared" si="47"/>
        <v>0</v>
      </c>
      <c r="K378">
        <f t="shared" si="48"/>
        <v>-0.5</v>
      </c>
      <c r="L378">
        <f t="shared" si="49"/>
        <v>159.40000000000003</v>
      </c>
    </row>
    <row r="379" spans="1:12" x14ac:dyDescent="0.25">
      <c r="A379" t="s">
        <v>947</v>
      </c>
      <c r="B379" t="str">
        <f t="shared" si="41"/>
        <v>Michael</v>
      </c>
      <c r="C379" t="str">
        <f t="shared" si="41"/>
        <v>Pittman</v>
      </c>
      <c r="D379" t="str">
        <f t="shared" si="41"/>
        <v>IND</v>
      </c>
      <c r="E379">
        <f t="shared" si="42"/>
        <v>89.799999999999983</v>
      </c>
      <c r="F379">
        <f t="shared" si="43"/>
        <v>1096.5999999999999</v>
      </c>
      <c r="G379">
        <f t="shared" si="44"/>
        <v>6.1</v>
      </c>
      <c r="H379">
        <f t="shared" si="45"/>
        <v>4.8</v>
      </c>
      <c r="I379">
        <f t="shared" si="46"/>
        <v>33.700000000000003</v>
      </c>
      <c r="J379">
        <f t="shared" si="47"/>
        <v>0.1</v>
      </c>
      <c r="K379">
        <f t="shared" si="48"/>
        <v>-0.39999999999999997</v>
      </c>
      <c r="L379">
        <f t="shared" si="49"/>
        <v>150.69999999999999</v>
      </c>
    </row>
    <row r="380" spans="1:12" x14ac:dyDescent="0.25">
      <c r="A380" t="s">
        <v>948</v>
      </c>
      <c r="B380" t="str">
        <f t="shared" si="41"/>
        <v>Amon-Ra</v>
      </c>
      <c r="C380" t="str">
        <f t="shared" si="41"/>
        <v>St.</v>
      </c>
      <c r="D380" t="str">
        <f t="shared" si="41"/>
        <v>DET</v>
      </c>
      <c r="E380">
        <f t="shared" si="42"/>
        <v>93.6</v>
      </c>
      <c r="F380">
        <f t="shared" si="43"/>
        <v>1077.8</v>
      </c>
      <c r="G380">
        <f t="shared" si="44"/>
        <v>7.3000000000000007</v>
      </c>
      <c r="H380">
        <f t="shared" si="45"/>
        <v>10.199999999999999</v>
      </c>
      <c r="I380">
        <f t="shared" si="46"/>
        <v>66.400000000000006</v>
      </c>
      <c r="J380">
        <f t="shared" si="47"/>
        <v>0.3</v>
      </c>
      <c r="K380">
        <f t="shared" si="48"/>
        <v>-0.2</v>
      </c>
      <c r="L380">
        <f t="shared" si="49"/>
        <v>160.30000000000001</v>
      </c>
    </row>
    <row r="381" spans="1:12" x14ac:dyDescent="0.25">
      <c r="A381" t="s">
        <v>949</v>
      </c>
      <c r="B381" t="str">
        <f t="shared" si="41"/>
        <v>DK</v>
      </c>
      <c r="C381" t="str">
        <f t="shared" si="41"/>
        <v>Metcalf</v>
      </c>
      <c r="D381" t="str">
        <f t="shared" si="41"/>
        <v>SEA</v>
      </c>
      <c r="E381">
        <f t="shared" si="42"/>
        <v>82.000000000000014</v>
      </c>
      <c r="F381">
        <f t="shared" si="43"/>
        <v>1047.5999999999997</v>
      </c>
      <c r="G381">
        <f t="shared" si="44"/>
        <v>7.8</v>
      </c>
      <c r="H381">
        <f t="shared" si="45"/>
        <v>0</v>
      </c>
      <c r="I381">
        <f t="shared" si="46"/>
        <v>0</v>
      </c>
      <c r="J381">
        <f t="shared" si="47"/>
        <v>0</v>
      </c>
      <c r="K381">
        <f t="shared" si="48"/>
        <v>-0.3</v>
      </c>
      <c r="L381">
        <f t="shared" si="49"/>
        <v>151.80000000000001</v>
      </c>
    </row>
    <row r="382" spans="1:12" x14ac:dyDescent="0.25">
      <c r="A382" t="s">
        <v>950</v>
      </c>
      <c r="B382" t="str">
        <f t="shared" si="41"/>
        <v>Tyler</v>
      </c>
      <c r="C382" t="str">
        <f t="shared" si="41"/>
        <v>Lockett</v>
      </c>
      <c r="D382" t="str">
        <f t="shared" si="41"/>
        <v>SEA</v>
      </c>
      <c r="E382">
        <f t="shared" si="42"/>
        <v>72.199999999999989</v>
      </c>
      <c r="F382">
        <f t="shared" si="43"/>
        <v>1220.6000000000001</v>
      </c>
      <c r="G382">
        <f t="shared" si="44"/>
        <v>8.6</v>
      </c>
      <c r="H382">
        <f t="shared" si="45"/>
        <v>1</v>
      </c>
      <c r="I382">
        <f t="shared" si="46"/>
        <v>5.5</v>
      </c>
      <c r="J382">
        <f t="shared" si="47"/>
        <v>0.1</v>
      </c>
      <c r="K382">
        <f t="shared" si="48"/>
        <v>-0.2</v>
      </c>
      <c r="L382">
        <f t="shared" si="49"/>
        <v>175.19999999999996</v>
      </c>
    </row>
    <row r="383" spans="1:12" x14ac:dyDescent="0.25">
      <c r="A383" t="s">
        <v>951</v>
      </c>
      <c r="B383" t="str">
        <f t="shared" si="41"/>
        <v>Keenan</v>
      </c>
      <c r="C383" t="str">
        <f t="shared" si="41"/>
        <v>Allen</v>
      </c>
      <c r="D383" t="str">
        <f t="shared" si="41"/>
        <v>LAC</v>
      </c>
      <c r="E383">
        <f t="shared" si="42"/>
        <v>90.8</v>
      </c>
      <c r="F383">
        <f t="shared" si="43"/>
        <v>1028.1999999999998</v>
      </c>
      <c r="G383">
        <f t="shared" si="44"/>
        <v>7.4</v>
      </c>
      <c r="H383">
        <f t="shared" si="45"/>
        <v>0</v>
      </c>
      <c r="I383">
        <f t="shared" si="46"/>
        <v>0</v>
      </c>
      <c r="J383">
        <f t="shared" si="47"/>
        <v>0</v>
      </c>
      <c r="K383">
        <f t="shared" si="48"/>
        <v>-0.3</v>
      </c>
      <c r="L383">
        <f t="shared" si="49"/>
        <v>147.69999999999999</v>
      </c>
    </row>
    <row r="384" spans="1:12" x14ac:dyDescent="0.25">
      <c r="A384" t="s">
        <v>952</v>
      </c>
      <c r="B384" t="str">
        <f t="shared" si="41"/>
        <v>Darnell</v>
      </c>
      <c r="C384" t="str">
        <f t="shared" si="41"/>
        <v>Mooney</v>
      </c>
      <c r="D384" t="str">
        <f t="shared" si="41"/>
        <v>CHI</v>
      </c>
      <c r="E384">
        <f t="shared" si="42"/>
        <v>75.799999999999983</v>
      </c>
      <c r="F384">
        <f t="shared" si="43"/>
        <v>984</v>
      </c>
      <c r="G384">
        <f t="shared" si="44"/>
        <v>6</v>
      </c>
      <c r="H384">
        <f t="shared" si="45"/>
        <v>5.5</v>
      </c>
      <c r="I384">
        <f t="shared" si="46"/>
        <v>29.800000000000004</v>
      </c>
      <c r="J384">
        <f t="shared" si="47"/>
        <v>0.1</v>
      </c>
      <c r="K384">
        <f t="shared" si="48"/>
        <v>-0.2</v>
      </c>
      <c r="L384">
        <f t="shared" si="49"/>
        <v>138</v>
      </c>
    </row>
    <row r="385" spans="1:12" x14ac:dyDescent="0.25">
      <c r="A385" t="s">
        <v>953</v>
      </c>
      <c r="B385" t="str">
        <f t="shared" si="41"/>
        <v>Amari</v>
      </c>
      <c r="C385" t="str">
        <f t="shared" si="41"/>
        <v>Cooper</v>
      </c>
      <c r="D385" t="str">
        <f t="shared" si="41"/>
        <v>CLE</v>
      </c>
      <c r="E385">
        <f t="shared" si="42"/>
        <v>77.900000000000006</v>
      </c>
      <c r="F385">
        <f t="shared" si="43"/>
        <v>1102.5999999999999</v>
      </c>
      <c r="G385">
        <f t="shared" si="44"/>
        <v>7.1999999999999984</v>
      </c>
      <c r="H385">
        <f t="shared" si="45"/>
        <v>0</v>
      </c>
      <c r="I385">
        <f t="shared" si="46"/>
        <v>0</v>
      </c>
      <c r="J385">
        <f t="shared" si="47"/>
        <v>0</v>
      </c>
      <c r="K385">
        <f t="shared" si="48"/>
        <v>-0.3</v>
      </c>
      <c r="L385">
        <f t="shared" si="49"/>
        <v>154</v>
      </c>
    </row>
    <row r="386" spans="1:12" x14ac:dyDescent="0.25">
      <c r="A386" t="s">
        <v>954</v>
      </c>
      <c r="B386" t="str">
        <f t="shared" si="41"/>
        <v>Hunter</v>
      </c>
      <c r="C386" t="str">
        <f t="shared" si="41"/>
        <v>Renfrow</v>
      </c>
      <c r="D386" t="str">
        <f t="shared" si="41"/>
        <v>LV</v>
      </c>
      <c r="E386">
        <f t="shared" si="42"/>
        <v>103.59999999999998</v>
      </c>
      <c r="F386">
        <f t="shared" si="43"/>
        <v>1083.6999999999998</v>
      </c>
      <c r="G386">
        <f t="shared" si="44"/>
        <v>7.4</v>
      </c>
      <c r="H386">
        <f t="shared" si="45"/>
        <v>2</v>
      </c>
      <c r="I386">
        <f t="shared" si="46"/>
        <v>11.500000000000002</v>
      </c>
      <c r="J386">
        <f t="shared" si="47"/>
        <v>0.1</v>
      </c>
      <c r="K386">
        <f t="shared" si="48"/>
        <v>-0.4</v>
      </c>
      <c r="L386">
        <f t="shared" si="49"/>
        <v>155.70000000000002</v>
      </c>
    </row>
    <row r="387" spans="1:12" x14ac:dyDescent="0.25">
      <c r="A387" t="s">
        <v>955</v>
      </c>
      <c r="B387" t="str">
        <f t="shared" si="41"/>
        <v>Jaylen</v>
      </c>
      <c r="C387" t="str">
        <f t="shared" si="41"/>
        <v>Waddle</v>
      </c>
      <c r="D387" t="str">
        <f t="shared" si="41"/>
        <v>MIA</v>
      </c>
      <c r="E387">
        <f t="shared" si="42"/>
        <v>97.000000000000014</v>
      </c>
      <c r="F387">
        <f t="shared" si="43"/>
        <v>1051.1999999999998</v>
      </c>
      <c r="G387">
        <f t="shared" si="44"/>
        <v>6.8000000000000016</v>
      </c>
      <c r="H387">
        <f t="shared" si="45"/>
        <v>4.0999999999999996</v>
      </c>
      <c r="I387">
        <f t="shared" si="46"/>
        <v>24.1</v>
      </c>
      <c r="J387">
        <f t="shared" si="47"/>
        <v>0.3</v>
      </c>
      <c r="K387">
        <f t="shared" si="48"/>
        <v>-0.4</v>
      </c>
      <c r="L387">
        <f t="shared" si="49"/>
        <v>150.99999999999997</v>
      </c>
    </row>
    <row r="388" spans="1:12" x14ac:dyDescent="0.25">
      <c r="A388" t="s">
        <v>956</v>
      </c>
      <c r="B388" t="str">
        <f t="shared" si="41"/>
        <v>DJ</v>
      </c>
      <c r="C388" t="str">
        <f t="shared" si="41"/>
        <v>Moore</v>
      </c>
      <c r="D388" t="str">
        <f t="shared" si="41"/>
        <v>CAR</v>
      </c>
      <c r="E388">
        <f t="shared" si="42"/>
        <v>75.499999999999972</v>
      </c>
      <c r="F388">
        <f t="shared" si="43"/>
        <v>872.60000000000014</v>
      </c>
      <c r="G388">
        <f t="shared" si="44"/>
        <v>5.4000000000000012</v>
      </c>
      <c r="H388">
        <f t="shared" si="45"/>
        <v>4</v>
      </c>
      <c r="I388">
        <f t="shared" si="46"/>
        <v>27.3</v>
      </c>
      <c r="J388">
        <f t="shared" si="47"/>
        <v>0.19999999999999998</v>
      </c>
      <c r="K388">
        <f t="shared" si="48"/>
        <v>-0.29999999999999993</v>
      </c>
      <c r="L388">
        <f t="shared" si="49"/>
        <v>123.70000000000005</v>
      </c>
    </row>
    <row r="389" spans="1:12" x14ac:dyDescent="0.25">
      <c r="A389" t="s">
        <v>957</v>
      </c>
      <c r="B389" t="str">
        <f t="shared" si="41"/>
        <v>Terry</v>
      </c>
      <c r="C389" t="str">
        <f t="shared" si="41"/>
        <v>McLaurin</v>
      </c>
      <c r="D389" t="str">
        <f t="shared" si="41"/>
        <v>WAS</v>
      </c>
      <c r="E389">
        <f t="shared" si="42"/>
        <v>62</v>
      </c>
      <c r="F389">
        <f t="shared" si="43"/>
        <v>901.69999999999982</v>
      </c>
      <c r="G389">
        <f t="shared" si="44"/>
        <v>4.8000000000000007</v>
      </c>
      <c r="H389">
        <f t="shared" si="45"/>
        <v>0</v>
      </c>
      <c r="I389">
        <f t="shared" si="46"/>
        <v>0</v>
      </c>
      <c r="J389">
        <f t="shared" si="47"/>
        <v>0</v>
      </c>
      <c r="K389">
        <f t="shared" si="48"/>
        <v>-9.9999999999999978E-2</v>
      </c>
      <c r="L389">
        <f t="shared" si="49"/>
        <v>119.79999999999998</v>
      </c>
    </row>
    <row r="390" spans="1:12" x14ac:dyDescent="0.25">
      <c r="A390" t="s">
        <v>958</v>
      </c>
      <c r="B390" t="str">
        <f t="shared" si="41"/>
        <v>Robert</v>
      </c>
      <c r="C390" t="str">
        <f t="shared" si="41"/>
        <v>Woods</v>
      </c>
      <c r="D390" t="str">
        <f t="shared" si="41"/>
        <v>TEN</v>
      </c>
      <c r="E390">
        <f t="shared" si="42"/>
        <v>84.1</v>
      </c>
      <c r="F390">
        <f t="shared" si="43"/>
        <v>1069.1999999999998</v>
      </c>
      <c r="G390">
        <f t="shared" si="44"/>
        <v>6</v>
      </c>
      <c r="H390">
        <f t="shared" si="45"/>
        <v>1.2</v>
      </c>
      <c r="I390">
        <f t="shared" si="46"/>
        <v>7.5</v>
      </c>
      <c r="J390">
        <f t="shared" si="47"/>
        <v>0</v>
      </c>
      <c r="K390">
        <f t="shared" si="48"/>
        <v>0</v>
      </c>
      <c r="L390">
        <f t="shared" si="49"/>
        <v>144</v>
      </c>
    </row>
    <row r="391" spans="1:12" x14ac:dyDescent="0.25">
      <c r="A391" t="s">
        <v>959</v>
      </c>
      <c r="B391" t="str">
        <f t="shared" si="41"/>
        <v>Adam</v>
      </c>
      <c r="C391" t="str">
        <f t="shared" si="41"/>
        <v>Thielen</v>
      </c>
      <c r="D391" t="str">
        <f t="shared" si="41"/>
        <v>MIN</v>
      </c>
      <c r="E391">
        <f t="shared" si="42"/>
        <v>68.899999999999991</v>
      </c>
      <c r="F391">
        <f t="shared" si="43"/>
        <v>896.69999999999993</v>
      </c>
      <c r="G391">
        <f t="shared" si="44"/>
        <v>6.7999999999999989</v>
      </c>
      <c r="H391">
        <f t="shared" si="45"/>
        <v>0</v>
      </c>
      <c r="I391">
        <f t="shared" si="46"/>
        <v>0</v>
      </c>
      <c r="J391">
        <f t="shared" si="47"/>
        <v>0</v>
      </c>
      <c r="K391">
        <f t="shared" si="48"/>
        <v>-0.3</v>
      </c>
      <c r="L391">
        <f t="shared" si="49"/>
        <v>130.5</v>
      </c>
    </row>
    <row r="392" spans="1:12" x14ac:dyDescent="0.25">
      <c r="A392" t="s">
        <v>960</v>
      </c>
      <c r="B392" t="str">
        <f t="shared" si="41"/>
        <v>Jerry</v>
      </c>
      <c r="C392" t="str">
        <f t="shared" si="41"/>
        <v>Jeudy</v>
      </c>
      <c r="D392" t="str">
        <f t="shared" si="41"/>
        <v>DEN</v>
      </c>
      <c r="E392">
        <f t="shared" si="42"/>
        <v>63.300000000000011</v>
      </c>
      <c r="F392">
        <f t="shared" si="43"/>
        <v>864.59999999999991</v>
      </c>
      <c r="G392">
        <f t="shared" si="44"/>
        <v>4.3999999999999995</v>
      </c>
      <c r="H392">
        <f t="shared" si="45"/>
        <v>2.0999999999999996</v>
      </c>
      <c r="I392">
        <f t="shared" si="46"/>
        <v>12.200000000000001</v>
      </c>
      <c r="J392">
        <f t="shared" si="47"/>
        <v>0.1</v>
      </c>
      <c r="K392">
        <f t="shared" si="48"/>
        <v>-0.29999999999999993</v>
      </c>
      <c r="L392">
        <f t="shared" si="49"/>
        <v>114.89999999999998</v>
      </c>
    </row>
    <row r="393" spans="1:12" x14ac:dyDescent="0.25">
      <c r="A393" t="s">
        <v>961</v>
      </c>
      <c r="B393" t="str">
        <f t="shared" si="41"/>
        <v>Michael</v>
      </c>
      <c r="C393" t="str">
        <f t="shared" si="41"/>
        <v>Thomas</v>
      </c>
      <c r="D393" t="str">
        <f t="shared" si="41"/>
        <v>NO</v>
      </c>
      <c r="E393">
        <f t="shared" si="42"/>
        <v>81.599999999999994</v>
      </c>
      <c r="F393">
        <f t="shared" si="43"/>
        <v>932.8</v>
      </c>
      <c r="G393">
        <f t="shared" si="44"/>
        <v>5.8000000000000007</v>
      </c>
      <c r="H393">
        <f t="shared" si="45"/>
        <v>0</v>
      </c>
      <c r="I393">
        <f t="shared" si="46"/>
        <v>0</v>
      </c>
      <c r="J393">
        <f t="shared" si="47"/>
        <v>0</v>
      </c>
      <c r="K393">
        <f t="shared" si="48"/>
        <v>-0.3</v>
      </c>
      <c r="L393">
        <f t="shared" si="49"/>
        <v>128.39999999999998</v>
      </c>
    </row>
    <row r="394" spans="1:12" x14ac:dyDescent="0.25">
      <c r="A394" t="s">
        <v>962</v>
      </c>
      <c r="B394" t="str">
        <f t="shared" si="41"/>
        <v>Chris</v>
      </c>
      <c r="C394" t="str">
        <f t="shared" si="41"/>
        <v>Godwin</v>
      </c>
      <c r="D394" t="str">
        <f t="shared" si="41"/>
        <v>TB</v>
      </c>
      <c r="E394">
        <f t="shared" si="42"/>
        <v>76.7</v>
      </c>
      <c r="F394">
        <f t="shared" si="43"/>
        <v>859.79999999999984</v>
      </c>
      <c r="G394">
        <f t="shared" si="44"/>
        <v>5</v>
      </c>
      <c r="H394">
        <f t="shared" si="45"/>
        <v>2.0999999999999996</v>
      </c>
      <c r="I394">
        <f t="shared" si="46"/>
        <v>12.100000000000001</v>
      </c>
      <c r="J394">
        <f t="shared" si="47"/>
        <v>0.19999999999999998</v>
      </c>
      <c r="K394">
        <f t="shared" si="48"/>
        <v>-0.29999999999999993</v>
      </c>
      <c r="L394">
        <f t="shared" si="49"/>
        <v>118.1</v>
      </c>
    </row>
    <row r="395" spans="1:12" x14ac:dyDescent="0.25">
      <c r="A395" t="s">
        <v>963</v>
      </c>
      <c r="B395" t="str">
        <f t="shared" si="41"/>
        <v>Elijah</v>
      </c>
      <c r="C395" t="str">
        <f t="shared" si="41"/>
        <v>Moore</v>
      </c>
      <c r="D395" t="str">
        <f t="shared" si="41"/>
        <v>NYJ</v>
      </c>
      <c r="E395">
        <f t="shared" si="42"/>
        <v>65.000000000000014</v>
      </c>
      <c r="F395">
        <f t="shared" si="43"/>
        <v>877.4</v>
      </c>
      <c r="G395">
        <f t="shared" si="44"/>
        <v>6.2000000000000011</v>
      </c>
      <c r="H395">
        <f t="shared" si="45"/>
        <v>4.5</v>
      </c>
      <c r="I395">
        <f t="shared" si="46"/>
        <v>29.800000000000004</v>
      </c>
      <c r="J395">
        <f t="shared" si="47"/>
        <v>0.19999999999999998</v>
      </c>
      <c r="K395">
        <f t="shared" si="48"/>
        <v>-0.2</v>
      </c>
      <c r="L395">
        <f t="shared" si="49"/>
        <v>129.00000000000003</v>
      </c>
    </row>
    <row r="396" spans="1:12" x14ac:dyDescent="0.25">
      <c r="A396" t="s">
        <v>964</v>
      </c>
      <c r="B396" t="str">
        <f t="shared" si="41"/>
        <v>Mecole</v>
      </c>
      <c r="C396" t="str">
        <f t="shared" si="41"/>
        <v>Hardman</v>
      </c>
      <c r="D396" t="str">
        <f t="shared" si="41"/>
        <v>KC</v>
      </c>
      <c r="E396">
        <f t="shared" si="42"/>
        <v>88.399999999999991</v>
      </c>
      <c r="F396">
        <f t="shared" si="43"/>
        <v>1047.5999999999999</v>
      </c>
      <c r="G396">
        <f t="shared" si="44"/>
        <v>6.0000000000000009</v>
      </c>
      <c r="H396">
        <f t="shared" si="45"/>
        <v>7.8999999999999995</v>
      </c>
      <c r="I396">
        <f t="shared" si="46"/>
        <v>55.499999999999993</v>
      </c>
      <c r="J396">
        <f t="shared" si="47"/>
        <v>0.3</v>
      </c>
      <c r="K396">
        <f t="shared" si="48"/>
        <v>0.20000000000000007</v>
      </c>
      <c r="L396">
        <f t="shared" si="49"/>
        <v>147.70000000000002</v>
      </c>
    </row>
    <row r="397" spans="1:12" x14ac:dyDescent="0.25">
      <c r="A397" t="s">
        <v>965</v>
      </c>
      <c r="B397" t="str">
        <f t="shared" ref="B397:D428" si="50">INDEX(B$3:B$174,MATCH($A397,$A$3:$A$174,0))</f>
        <v>Courtland</v>
      </c>
      <c r="C397" t="str">
        <f t="shared" si="50"/>
        <v>Sutton</v>
      </c>
      <c r="D397" t="str">
        <f t="shared" si="50"/>
        <v>DEN</v>
      </c>
      <c r="E397">
        <f t="shared" si="42"/>
        <v>51.8</v>
      </c>
      <c r="F397">
        <f t="shared" si="43"/>
        <v>743.59999999999991</v>
      </c>
      <c r="G397">
        <f t="shared" si="44"/>
        <v>4.5999999999999996</v>
      </c>
      <c r="H397">
        <f t="shared" si="45"/>
        <v>0</v>
      </c>
      <c r="I397">
        <f t="shared" si="46"/>
        <v>0</v>
      </c>
      <c r="J397">
        <f t="shared" si="47"/>
        <v>0</v>
      </c>
      <c r="K397">
        <f t="shared" si="48"/>
        <v>-0.2</v>
      </c>
      <c r="L397">
        <f t="shared" si="49"/>
        <v>101.80000000000001</v>
      </c>
    </row>
    <row r="398" spans="1:12" x14ac:dyDescent="0.25">
      <c r="A398" t="s">
        <v>966</v>
      </c>
      <c r="B398" t="str">
        <f t="shared" si="50"/>
        <v>Allen</v>
      </c>
      <c r="C398" t="str">
        <f t="shared" si="50"/>
        <v>Lazard</v>
      </c>
      <c r="D398" t="str">
        <f t="shared" si="50"/>
        <v>GB</v>
      </c>
      <c r="E398">
        <f t="shared" si="42"/>
        <v>60</v>
      </c>
      <c r="F398">
        <f t="shared" si="43"/>
        <v>860.99999999999989</v>
      </c>
      <c r="G398">
        <f t="shared" si="44"/>
        <v>6.6</v>
      </c>
      <c r="H398">
        <f t="shared" si="45"/>
        <v>2</v>
      </c>
      <c r="I398">
        <f t="shared" si="46"/>
        <v>13.399999999999999</v>
      </c>
      <c r="J398">
        <f t="shared" si="47"/>
        <v>0.1</v>
      </c>
      <c r="K398">
        <f t="shared" si="48"/>
        <v>-9.9999999999999978E-2</v>
      </c>
      <c r="L398">
        <f t="shared" si="49"/>
        <v>127.69999999999999</v>
      </c>
    </row>
    <row r="399" spans="1:12" x14ac:dyDescent="0.25">
      <c r="A399" t="s">
        <v>967</v>
      </c>
      <c r="B399" t="str">
        <f t="shared" si="50"/>
        <v>Brandon</v>
      </c>
      <c r="C399" t="str">
        <f t="shared" si="50"/>
        <v>Aiyuk</v>
      </c>
      <c r="D399" t="str">
        <f t="shared" si="50"/>
        <v>SF</v>
      </c>
      <c r="E399">
        <f t="shared" si="42"/>
        <v>57.599999999999994</v>
      </c>
      <c r="F399">
        <f t="shared" si="43"/>
        <v>969.7</v>
      </c>
      <c r="G399">
        <f t="shared" si="44"/>
        <v>5.2000000000000011</v>
      </c>
      <c r="H399">
        <f t="shared" si="45"/>
        <v>2.8</v>
      </c>
      <c r="I399">
        <f t="shared" si="46"/>
        <v>20.099999999999998</v>
      </c>
      <c r="J399">
        <f t="shared" si="47"/>
        <v>0</v>
      </c>
      <c r="K399">
        <f t="shared" si="48"/>
        <v>-0.3</v>
      </c>
      <c r="L399">
        <f t="shared" si="49"/>
        <v>131.19999999999999</v>
      </c>
    </row>
    <row r="400" spans="1:12" x14ac:dyDescent="0.25">
      <c r="A400" t="s">
        <v>968</v>
      </c>
      <c r="B400" t="str">
        <f t="shared" si="50"/>
        <v>Russell</v>
      </c>
      <c r="C400" t="str">
        <f t="shared" si="50"/>
        <v>Gage</v>
      </c>
      <c r="D400" t="str">
        <f t="shared" si="50"/>
        <v>TB</v>
      </c>
      <c r="E400">
        <f t="shared" si="42"/>
        <v>77</v>
      </c>
      <c r="F400">
        <f t="shared" si="43"/>
        <v>895.19999999999993</v>
      </c>
      <c r="G400">
        <f t="shared" si="44"/>
        <v>5.7</v>
      </c>
      <c r="H400">
        <f t="shared" si="45"/>
        <v>0</v>
      </c>
      <c r="I400">
        <f t="shared" si="46"/>
        <v>0</v>
      </c>
      <c r="J400">
        <f t="shared" si="47"/>
        <v>0</v>
      </c>
      <c r="K400">
        <f t="shared" si="48"/>
        <v>-0.3</v>
      </c>
      <c r="L400">
        <f t="shared" si="49"/>
        <v>124.6</v>
      </c>
    </row>
    <row r="401" spans="1:12" x14ac:dyDescent="0.25">
      <c r="A401" t="s">
        <v>969</v>
      </c>
      <c r="B401" t="str">
        <f t="shared" si="50"/>
        <v>Christian</v>
      </c>
      <c r="C401" t="str">
        <f t="shared" si="50"/>
        <v>Kirk</v>
      </c>
      <c r="D401" t="str">
        <f t="shared" si="50"/>
        <v>JAC</v>
      </c>
      <c r="E401">
        <f t="shared" si="42"/>
        <v>63.800000000000011</v>
      </c>
      <c r="F401">
        <f t="shared" si="43"/>
        <v>856.8</v>
      </c>
      <c r="G401">
        <f t="shared" si="44"/>
        <v>4.8000000000000016</v>
      </c>
      <c r="H401">
        <f t="shared" si="45"/>
        <v>0</v>
      </c>
      <c r="I401">
        <f t="shared" si="46"/>
        <v>0</v>
      </c>
      <c r="J401">
        <f t="shared" si="47"/>
        <v>0</v>
      </c>
      <c r="K401">
        <f t="shared" si="48"/>
        <v>-0.3</v>
      </c>
      <c r="L401">
        <f t="shared" si="49"/>
        <v>115.49999999999999</v>
      </c>
    </row>
    <row r="402" spans="1:12" x14ac:dyDescent="0.25">
      <c r="A402" t="s">
        <v>970</v>
      </c>
      <c r="B402" t="str">
        <f t="shared" si="50"/>
        <v>JuJu</v>
      </c>
      <c r="C402" t="str">
        <f t="shared" si="50"/>
        <v>Smith-Schuster</v>
      </c>
      <c r="D402" t="str">
        <f t="shared" si="50"/>
        <v>KC</v>
      </c>
      <c r="E402">
        <f t="shared" si="42"/>
        <v>70.399999999999991</v>
      </c>
      <c r="F402">
        <f t="shared" si="43"/>
        <v>747.59999999999991</v>
      </c>
      <c r="G402">
        <f t="shared" si="44"/>
        <v>3.8999999999999995</v>
      </c>
      <c r="H402">
        <f t="shared" si="45"/>
        <v>0</v>
      </c>
      <c r="I402">
        <f t="shared" si="46"/>
        <v>0</v>
      </c>
      <c r="J402">
        <f t="shared" si="47"/>
        <v>0</v>
      </c>
      <c r="K402">
        <f t="shared" si="48"/>
        <v>-0.19999999999999996</v>
      </c>
      <c r="L402">
        <f t="shared" si="49"/>
        <v>98.200000000000017</v>
      </c>
    </row>
    <row r="403" spans="1:12" x14ac:dyDescent="0.25">
      <c r="A403" t="s">
        <v>971</v>
      </c>
      <c r="B403" t="str">
        <f t="shared" si="50"/>
        <v>Marquise</v>
      </c>
      <c r="C403" t="str">
        <f t="shared" si="50"/>
        <v>Brown</v>
      </c>
      <c r="D403" t="str">
        <f t="shared" si="50"/>
        <v>ARI</v>
      </c>
      <c r="E403">
        <f t="shared" si="42"/>
        <v>74.600000000000009</v>
      </c>
      <c r="F403">
        <f t="shared" si="43"/>
        <v>873.90000000000009</v>
      </c>
      <c r="G403">
        <f t="shared" si="44"/>
        <v>4.5999999999999996</v>
      </c>
      <c r="H403">
        <f t="shared" si="45"/>
        <v>0</v>
      </c>
      <c r="I403">
        <f t="shared" si="46"/>
        <v>0</v>
      </c>
      <c r="J403">
        <f t="shared" si="47"/>
        <v>0</v>
      </c>
      <c r="K403">
        <f t="shared" si="48"/>
        <v>-0.29999999999999993</v>
      </c>
      <c r="L403">
        <f t="shared" si="49"/>
        <v>115.9</v>
      </c>
    </row>
    <row r="404" spans="1:12" x14ac:dyDescent="0.25">
      <c r="A404" t="s">
        <v>972</v>
      </c>
      <c r="B404" t="str">
        <f t="shared" si="50"/>
        <v>DeVonta</v>
      </c>
      <c r="C404" t="str">
        <f t="shared" si="50"/>
        <v>Smith</v>
      </c>
      <c r="D404" t="str">
        <f t="shared" si="50"/>
        <v>PHI</v>
      </c>
      <c r="E404">
        <f t="shared" si="42"/>
        <v>63.000000000000007</v>
      </c>
      <c r="F404">
        <f t="shared" si="43"/>
        <v>952.30000000000018</v>
      </c>
      <c r="G404">
        <f t="shared" si="44"/>
        <v>5</v>
      </c>
      <c r="H404">
        <f t="shared" si="45"/>
        <v>0</v>
      </c>
      <c r="I404">
        <f t="shared" si="46"/>
        <v>0</v>
      </c>
      <c r="J404">
        <f t="shared" si="47"/>
        <v>0</v>
      </c>
      <c r="K404">
        <f t="shared" si="48"/>
        <v>-0.3</v>
      </c>
      <c r="L404">
        <f t="shared" si="49"/>
        <v>126.1</v>
      </c>
    </row>
    <row r="405" spans="1:12" x14ac:dyDescent="0.25">
      <c r="A405" t="s">
        <v>973</v>
      </c>
      <c r="B405" t="str">
        <f t="shared" si="50"/>
        <v>Jakobi</v>
      </c>
      <c r="C405" t="str">
        <f t="shared" si="50"/>
        <v>Meyers</v>
      </c>
      <c r="D405" t="str">
        <f t="shared" si="50"/>
        <v>NE</v>
      </c>
      <c r="E405">
        <f t="shared" si="42"/>
        <v>80.700000000000017</v>
      </c>
      <c r="F405">
        <f t="shared" si="43"/>
        <v>894.2</v>
      </c>
      <c r="G405">
        <f t="shared" si="44"/>
        <v>5.2999999999999989</v>
      </c>
      <c r="H405">
        <f t="shared" si="45"/>
        <v>0</v>
      </c>
      <c r="I405">
        <f t="shared" si="46"/>
        <v>0</v>
      </c>
      <c r="J405">
        <f t="shared" si="47"/>
        <v>0</v>
      </c>
      <c r="K405">
        <f t="shared" si="48"/>
        <v>-0.3</v>
      </c>
      <c r="L405">
        <f t="shared" si="49"/>
        <v>122.10000000000001</v>
      </c>
    </row>
    <row r="406" spans="1:12" x14ac:dyDescent="0.25">
      <c r="A406" t="s">
        <v>974</v>
      </c>
      <c r="B406" t="str">
        <f t="shared" si="50"/>
        <v>Marquez</v>
      </c>
      <c r="C406" t="str">
        <f t="shared" si="50"/>
        <v>Valdes-Scantling</v>
      </c>
      <c r="D406" t="str">
        <f t="shared" si="50"/>
        <v>KC</v>
      </c>
      <c r="E406">
        <f t="shared" si="42"/>
        <v>63</v>
      </c>
      <c r="F406">
        <f t="shared" si="43"/>
        <v>926.7</v>
      </c>
      <c r="G406">
        <f t="shared" si="44"/>
        <v>5.3</v>
      </c>
      <c r="H406">
        <f t="shared" si="45"/>
        <v>0.9</v>
      </c>
      <c r="I406">
        <f t="shared" si="46"/>
        <v>5.5</v>
      </c>
      <c r="J406">
        <f t="shared" si="47"/>
        <v>0.1</v>
      </c>
      <c r="K406">
        <f t="shared" si="48"/>
        <v>-0.19999999999999998</v>
      </c>
      <c r="L406">
        <f t="shared" si="49"/>
        <v>125.70000000000002</v>
      </c>
    </row>
    <row r="407" spans="1:12" x14ac:dyDescent="0.25">
      <c r="A407" t="s">
        <v>975</v>
      </c>
      <c r="B407" t="str">
        <f t="shared" si="50"/>
        <v>Drake</v>
      </c>
      <c r="C407" t="str">
        <f t="shared" si="50"/>
        <v>London</v>
      </c>
      <c r="D407" t="str">
        <f t="shared" si="50"/>
        <v>ATL</v>
      </c>
      <c r="E407">
        <f t="shared" si="42"/>
        <v>54</v>
      </c>
      <c r="F407">
        <f t="shared" si="43"/>
        <v>716</v>
      </c>
      <c r="G407">
        <f t="shared" si="44"/>
        <v>4.4000000000000012</v>
      </c>
      <c r="H407">
        <f t="shared" si="45"/>
        <v>0</v>
      </c>
      <c r="I407">
        <f t="shared" si="46"/>
        <v>0</v>
      </c>
      <c r="J407">
        <f t="shared" si="47"/>
        <v>0</v>
      </c>
      <c r="K407">
        <f t="shared" si="48"/>
        <v>-0.2</v>
      </c>
      <c r="L407">
        <f t="shared" si="49"/>
        <v>98.700000000000017</v>
      </c>
    </row>
    <row r="408" spans="1:12" x14ac:dyDescent="0.25">
      <c r="A408" t="s">
        <v>976</v>
      </c>
      <c r="B408" t="str">
        <f t="shared" si="50"/>
        <v>Rashod</v>
      </c>
      <c r="C408" t="str">
        <f t="shared" si="50"/>
        <v>Bateman</v>
      </c>
      <c r="D408" t="str">
        <f t="shared" si="50"/>
        <v>BAL</v>
      </c>
      <c r="E408">
        <f t="shared" si="42"/>
        <v>61.200000000000017</v>
      </c>
      <c r="F408">
        <f t="shared" si="43"/>
        <v>699.20000000000016</v>
      </c>
      <c r="G408">
        <f t="shared" si="44"/>
        <v>4</v>
      </c>
      <c r="H408">
        <f t="shared" si="45"/>
        <v>0</v>
      </c>
      <c r="I408">
        <f t="shared" si="46"/>
        <v>0</v>
      </c>
      <c r="J408">
        <f t="shared" si="47"/>
        <v>0</v>
      </c>
      <c r="K408">
        <f t="shared" si="48"/>
        <v>-0.3</v>
      </c>
      <c r="L408">
        <f t="shared" si="49"/>
        <v>94.600000000000023</v>
      </c>
    </row>
    <row r="409" spans="1:12" x14ac:dyDescent="0.25">
      <c r="A409" t="s">
        <v>977</v>
      </c>
      <c r="B409" t="str">
        <f t="shared" si="50"/>
        <v>DeAndre</v>
      </c>
      <c r="C409" t="str">
        <f t="shared" si="50"/>
        <v>Hopkins</v>
      </c>
      <c r="D409" t="str">
        <f t="shared" si="50"/>
        <v>ARI</v>
      </c>
      <c r="E409">
        <f t="shared" si="42"/>
        <v>55.499999999999993</v>
      </c>
      <c r="F409">
        <f t="shared" si="43"/>
        <v>693.09999999999991</v>
      </c>
      <c r="G409">
        <f t="shared" si="44"/>
        <v>5.3</v>
      </c>
      <c r="H409">
        <f t="shared" si="45"/>
        <v>0</v>
      </c>
      <c r="I409">
        <f t="shared" si="46"/>
        <v>0</v>
      </c>
      <c r="J409">
        <f t="shared" si="47"/>
        <v>0</v>
      </c>
      <c r="K409">
        <f t="shared" si="48"/>
        <v>0</v>
      </c>
      <c r="L409">
        <f t="shared" si="49"/>
        <v>101.10000000000001</v>
      </c>
    </row>
    <row r="410" spans="1:12" x14ac:dyDescent="0.25">
      <c r="A410" t="s">
        <v>978</v>
      </c>
      <c r="B410" t="str">
        <f t="shared" si="50"/>
        <v>DeVante</v>
      </c>
      <c r="C410" t="str">
        <f t="shared" si="50"/>
        <v>Parker</v>
      </c>
      <c r="D410" t="str">
        <f t="shared" si="50"/>
        <v>NE</v>
      </c>
      <c r="E410">
        <f t="shared" si="42"/>
        <v>65.600000000000009</v>
      </c>
      <c r="F410">
        <f t="shared" si="43"/>
        <v>887</v>
      </c>
      <c r="G410">
        <f t="shared" si="44"/>
        <v>5</v>
      </c>
      <c r="H410">
        <f t="shared" si="45"/>
        <v>0</v>
      </c>
      <c r="I410">
        <f t="shared" si="46"/>
        <v>0</v>
      </c>
      <c r="J410">
        <f t="shared" si="47"/>
        <v>0</v>
      </c>
      <c r="K410">
        <f t="shared" si="48"/>
        <v>-9.9999999999999978E-2</v>
      </c>
      <c r="L410">
        <f t="shared" si="49"/>
        <v>119.20000000000002</v>
      </c>
    </row>
    <row r="411" spans="1:12" x14ac:dyDescent="0.25">
      <c r="A411" t="s">
        <v>979</v>
      </c>
      <c r="B411" t="str">
        <f t="shared" si="50"/>
        <v>Allen</v>
      </c>
      <c r="C411" t="str">
        <f t="shared" si="50"/>
        <v>Robinson</v>
      </c>
      <c r="D411" t="str">
        <f t="shared" si="50"/>
        <v>LAR</v>
      </c>
      <c r="E411">
        <f t="shared" si="42"/>
        <v>59.599999999999994</v>
      </c>
      <c r="F411">
        <f t="shared" si="43"/>
        <v>752</v>
      </c>
      <c r="G411">
        <f t="shared" si="44"/>
        <v>3.1999999999999993</v>
      </c>
      <c r="H411">
        <f t="shared" si="45"/>
        <v>0</v>
      </c>
      <c r="I411">
        <f t="shared" si="46"/>
        <v>0</v>
      </c>
      <c r="J411">
        <f t="shared" si="47"/>
        <v>0</v>
      </c>
      <c r="K411">
        <f t="shared" si="48"/>
        <v>-0.2</v>
      </c>
      <c r="L411">
        <f t="shared" si="49"/>
        <v>94.6</v>
      </c>
    </row>
    <row r="412" spans="1:12" x14ac:dyDescent="0.25">
      <c r="A412" t="s">
        <v>980</v>
      </c>
      <c r="B412" t="str">
        <f t="shared" si="50"/>
        <v>Michael</v>
      </c>
      <c r="C412" t="str">
        <f t="shared" si="50"/>
        <v>Gallup</v>
      </c>
      <c r="D412" t="str">
        <f t="shared" si="50"/>
        <v>DAL</v>
      </c>
      <c r="E412">
        <f t="shared" si="42"/>
        <v>63.099999999999994</v>
      </c>
      <c r="F412">
        <f t="shared" si="43"/>
        <v>899.59999999999991</v>
      </c>
      <c r="G412">
        <f t="shared" si="44"/>
        <v>5.3000000000000007</v>
      </c>
      <c r="H412">
        <f t="shared" si="45"/>
        <v>0</v>
      </c>
      <c r="I412">
        <f t="shared" si="46"/>
        <v>0</v>
      </c>
      <c r="J412">
        <f t="shared" si="47"/>
        <v>0</v>
      </c>
      <c r="K412">
        <f t="shared" si="48"/>
        <v>-0.1</v>
      </c>
      <c r="L412">
        <f t="shared" si="49"/>
        <v>121.79999999999998</v>
      </c>
    </row>
    <row r="413" spans="1:12" x14ac:dyDescent="0.25">
      <c r="A413" t="s">
        <v>981</v>
      </c>
      <c r="B413" t="str">
        <f t="shared" si="50"/>
        <v>Treylon</v>
      </c>
      <c r="C413" t="str">
        <f t="shared" si="50"/>
        <v>Burks</v>
      </c>
      <c r="D413" t="str">
        <f t="shared" si="50"/>
        <v>TEN</v>
      </c>
      <c r="E413">
        <f t="shared" si="42"/>
        <v>56</v>
      </c>
      <c r="F413">
        <f t="shared" si="43"/>
        <v>750.4000000000002</v>
      </c>
      <c r="G413">
        <f t="shared" si="44"/>
        <v>4.4000000000000012</v>
      </c>
      <c r="H413">
        <f t="shared" si="45"/>
        <v>3.6</v>
      </c>
      <c r="I413">
        <f t="shared" si="46"/>
        <v>22.1</v>
      </c>
      <c r="J413">
        <f t="shared" si="47"/>
        <v>0.19999999999999998</v>
      </c>
      <c r="K413">
        <f t="shared" si="48"/>
        <v>-9.9999999999999978E-2</v>
      </c>
      <c r="L413">
        <f t="shared" si="49"/>
        <v>105</v>
      </c>
    </row>
    <row r="414" spans="1:12" x14ac:dyDescent="0.25">
      <c r="A414" t="s">
        <v>982</v>
      </c>
      <c r="B414" t="str">
        <f t="shared" si="50"/>
        <v>Tyler</v>
      </c>
      <c r="C414" t="str">
        <f t="shared" si="50"/>
        <v>Boyd</v>
      </c>
      <c r="D414" t="str">
        <f t="shared" si="50"/>
        <v>CIN</v>
      </c>
      <c r="E414">
        <f t="shared" si="42"/>
        <v>56.2</v>
      </c>
      <c r="F414">
        <f t="shared" si="43"/>
        <v>657.8</v>
      </c>
      <c r="G414">
        <f t="shared" si="44"/>
        <v>4.6000000000000005</v>
      </c>
      <c r="H414">
        <f t="shared" si="45"/>
        <v>3.0999999999999996</v>
      </c>
      <c r="I414">
        <f t="shared" si="46"/>
        <v>21.5</v>
      </c>
      <c r="J414">
        <f t="shared" si="47"/>
        <v>0.1</v>
      </c>
      <c r="K414">
        <f t="shared" si="48"/>
        <v>-0.3</v>
      </c>
      <c r="L414">
        <f t="shared" si="49"/>
        <v>96.1</v>
      </c>
    </row>
    <row r="415" spans="1:12" x14ac:dyDescent="0.25">
      <c r="A415" t="s">
        <v>983</v>
      </c>
      <c r="B415" t="str">
        <f t="shared" si="50"/>
        <v>Chase</v>
      </c>
      <c r="C415" t="str">
        <f t="shared" si="50"/>
        <v>Claypool</v>
      </c>
      <c r="D415" t="str">
        <f t="shared" si="50"/>
        <v>PIT</v>
      </c>
      <c r="E415">
        <f t="shared" si="42"/>
        <v>61.8</v>
      </c>
      <c r="F415">
        <f t="shared" si="43"/>
        <v>755.80000000000007</v>
      </c>
      <c r="G415">
        <f t="shared" si="44"/>
        <v>4.1999999999999993</v>
      </c>
      <c r="H415">
        <f t="shared" si="45"/>
        <v>5.8999999999999995</v>
      </c>
      <c r="I415">
        <f t="shared" si="46"/>
        <v>35.6</v>
      </c>
      <c r="J415">
        <f t="shared" si="47"/>
        <v>0.3</v>
      </c>
      <c r="K415">
        <f t="shared" si="48"/>
        <v>-0.2</v>
      </c>
      <c r="L415">
        <f t="shared" si="49"/>
        <v>106.2</v>
      </c>
    </row>
    <row r="416" spans="1:12" x14ac:dyDescent="0.25">
      <c r="A416" t="s">
        <v>984</v>
      </c>
      <c r="B416" t="str">
        <f t="shared" si="50"/>
        <v>Kadarius</v>
      </c>
      <c r="C416" t="str">
        <f t="shared" si="50"/>
        <v>Toney</v>
      </c>
      <c r="D416" t="str">
        <f t="shared" si="50"/>
        <v>NYG</v>
      </c>
      <c r="E416">
        <f t="shared" si="42"/>
        <v>53.100000000000009</v>
      </c>
      <c r="F416">
        <f t="shared" si="43"/>
        <v>572.1</v>
      </c>
      <c r="G416">
        <f t="shared" si="44"/>
        <v>3.4000000000000004</v>
      </c>
      <c r="H416">
        <f t="shared" si="45"/>
        <v>3.4000000000000004</v>
      </c>
      <c r="I416">
        <f t="shared" si="46"/>
        <v>22</v>
      </c>
      <c r="J416">
        <f t="shared" si="47"/>
        <v>0.1</v>
      </c>
      <c r="K416">
        <f t="shared" si="48"/>
        <v>-0.3</v>
      </c>
      <c r="L416">
        <f t="shared" si="49"/>
        <v>81.2</v>
      </c>
    </row>
    <row r="417" spans="1:12" x14ac:dyDescent="0.25">
      <c r="A417" t="s">
        <v>985</v>
      </c>
      <c r="B417" t="str">
        <f t="shared" si="50"/>
        <v>Nico</v>
      </c>
      <c r="C417" t="str">
        <f t="shared" si="50"/>
        <v>Collins</v>
      </c>
      <c r="D417" t="str">
        <f t="shared" si="50"/>
        <v>HOU</v>
      </c>
      <c r="E417">
        <f t="shared" si="42"/>
        <v>49.400000000000013</v>
      </c>
      <c r="F417">
        <f t="shared" si="43"/>
        <v>649.60000000000014</v>
      </c>
      <c r="G417">
        <f t="shared" si="44"/>
        <v>3.9000000000000004</v>
      </c>
      <c r="H417">
        <f t="shared" si="45"/>
        <v>0</v>
      </c>
      <c r="I417">
        <f t="shared" si="46"/>
        <v>0</v>
      </c>
      <c r="J417">
        <f t="shared" si="47"/>
        <v>0</v>
      </c>
      <c r="K417">
        <f t="shared" si="48"/>
        <v>-0.2</v>
      </c>
      <c r="L417">
        <f t="shared" si="49"/>
        <v>88.59999999999998</v>
      </c>
    </row>
    <row r="418" spans="1:12" x14ac:dyDescent="0.25">
      <c r="A418" t="s">
        <v>986</v>
      </c>
      <c r="B418" t="str">
        <f t="shared" si="50"/>
        <v>Jarvis</v>
      </c>
      <c r="C418" t="str">
        <f t="shared" si="50"/>
        <v>Landry</v>
      </c>
      <c r="D418" t="str">
        <f t="shared" si="50"/>
        <v>NO</v>
      </c>
      <c r="E418">
        <f t="shared" si="42"/>
        <v>66.199999999999989</v>
      </c>
      <c r="F418">
        <f t="shared" si="43"/>
        <v>722.6</v>
      </c>
      <c r="G418">
        <f t="shared" si="44"/>
        <v>4.7999999999999989</v>
      </c>
      <c r="H418">
        <f t="shared" si="45"/>
        <v>0</v>
      </c>
      <c r="I418">
        <f t="shared" si="46"/>
        <v>0.29999999999999993</v>
      </c>
      <c r="J418">
        <f t="shared" si="47"/>
        <v>0</v>
      </c>
      <c r="K418">
        <f t="shared" si="48"/>
        <v>-0.3</v>
      </c>
      <c r="L418">
        <f t="shared" si="49"/>
        <v>102.10000000000001</v>
      </c>
    </row>
    <row r="419" spans="1:12" x14ac:dyDescent="0.25">
      <c r="A419" t="s">
        <v>987</v>
      </c>
      <c r="B419" t="str">
        <f t="shared" si="50"/>
        <v>Chris</v>
      </c>
      <c r="C419" t="str">
        <f t="shared" si="50"/>
        <v>Olave</v>
      </c>
      <c r="D419" t="str">
        <f t="shared" si="50"/>
        <v>NO</v>
      </c>
      <c r="E419">
        <f t="shared" si="42"/>
        <v>44</v>
      </c>
      <c r="F419">
        <f t="shared" si="43"/>
        <v>602.19999999999993</v>
      </c>
      <c r="G419">
        <f t="shared" si="44"/>
        <v>3.5999999999999996</v>
      </c>
      <c r="H419">
        <f t="shared" si="45"/>
        <v>0</v>
      </c>
      <c r="I419">
        <f t="shared" si="46"/>
        <v>0</v>
      </c>
      <c r="J419">
        <f t="shared" si="47"/>
        <v>0</v>
      </c>
      <c r="K419">
        <f t="shared" si="48"/>
        <v>-0.2</v>
      </c>
      <c r="L419">
        <f t="shared" si="49"/>
        <v>82.2</v>
      </c>
    </row>
    <row r="420" spans="1:12" x14ac:dyDescent="0.25">
      <c r="A420" t="s">
        <v>988</v>
      </c>
      <c r="B420" t="str">
        <f t="shared" si="50"/>
        <v>Marvin</v>
      </c>
      <c r="C420" t="str">
        <f t="shared" si="50"/>
        <v>Jones</v>
      </c>
      <c r="D420" t="str">
        <f t="shared" si="50"/>
        <v>JAC</v>
      </c>
      <c r="E420">
        <f t="shared" si="42"/>
        <v>62.9</v>
      </c>
      <c r="F420">
        <f t="shared" si="43"/>
        <v>838.4000000000002</v>
      </c>
      <c r="G420">
        <f t="shared" si="44"/>
        <v>4.8000000000000007</v>
      </c>
      <c r="H420">
        <f t="shared" si="45"/>
        <v>0</v>
      </c>
      <c r="I420">
        <f t="shared" si="46"/>
        <v>0</v>
      </c>
      <c r="J420">
        <f t="shared" si="47"/>
        <v>0</v>
      </c>
      <c r="K420">
        <f t="shared" si="48"/>
        <v>-0.1</v>
      </c>
      <c r="L420">
        <f t="shared" si="49"/>
        <v>112.29999999999998</v>
      </c>
    </row>
    <row r="421" spans="1:12" x14ac:dyDescent="0.25">
      <c r="A421" t="s">
        <v>989</v>
      </c>
      <c r="B421" t="str">
        <f t="shared" si="50"/>
        <v>Curtis</v>
      </c>
      <c r="C421" t="str">
        <f t="shared" si="50"/>
        <v>Samuel</v>
      </c>
      <c r="D421" t="str">
        <f t="shared" si="50"/>
        <v>WAS</v>
      </c>
      <c r="E421">
        <f t="shared" si="42"/>
        <v>53.2</v>
      </c>
      <c r="F421">
        <f t="shared" si="43"/>
        <v>634.79999999999995</v>
      </c>
      <c r="G421">
        <f t="shared" si="44"/>
        <v>3.0000000000000004</v>
      </c>
      <c r="H421">
        <f t="shared" si="45"/>
        <v>11.100000000000001</v>
      </c>
      <c r="I421">
        <f t="shared" si="46"/>
        <v>70.599999999999994</v>
      </c>
      <c r="J421">
        <f t="shared" si="47"/>
        <v>0.79999999999999993</v>
      </c>
      <c r="K421">
        <f t="shared" si="48"/>
        <v>0</v>
      </c>
      <c r="L421">
        <f t="shared" si="49"/>
        <v>93.4</v>
      </c>
    </row>
    <row r="422" spans="1:12" x14ac:dyDescent="0.25">
      <c r="A422" t="s">
        <v>990</v>
      </c>
      <c r="B422" t="str">
        <f t="shared" si="50"/>
        <v>Kenny</v>
      </c>
      <c r="C422" t="str">
        <f t="shared" si="50"/>
        <v>Golladay</v>
      </c>
      <c r="D422" t="str">
        <f t="shared" si="50"/>
        <v>NYG</v>
      </c>
      <c r="E422">
        <f t="shared" si="42"/>
        <v>51.6</v>
      </c>
      <c r="F422">
        <f t="shared" si="43"/>
        <v>645.20000000000005</v>
      </c>
      <c r="G422">
        <f t="shared" si="44"/>
        <v>2.9000000000000004</v>
      </c>
      <c r="H422">
        <f t="shared" si="45"/>
        <v>0</v>
      </c>
      <c r="I422">
        <f t="shared" si="46"/>
        <v>0</v>
      </c>
      <c r="J422">
        <f t="shared" si="47"/>
        <v>0</v>
      </c>
      <c r="K422">
        <f t="shared" si="48"/>
        <v>-9.9999999999999978E-2</v>
      </c>
      <c r="L422">
        <f t="shared" si="49"/>
        <v>82.299999999999983</v>
      </c>
    </row>
    <row r="423" spans="1:12" x14ac:dyDescent="0.25">
      <c r="A423" t="s">
        <v>991</v>
      </c>
      <c r="B423" t="str">
        <f t="shared" si="50"/>
        <v>George</v>
      </c>
      <c r="C423" t="str">
        <f t="shared" si="50"/>
        <v>Pickens</v>
      </c>
      <c r="D423" t="str">
        <f t="shared" si="50"/>
        <v>PIT</v>
      </c>
      <c r="E423">
        <f t="shared" si="42"/>
        <v>53.800000000000004</v>
      </c>
      <c r="F423">
        <f t="shared" si="43"/>
        <v>686</v>
      </c>
      <c r="G423">
        <f t="shared" si="44"/>
        <v>4</v>
      </c>
      <c r="H423">
        <f t="shared" si="45"/>
        <v>0</v>
      </c>
      <c r="I423">
        <f t="shared" si="46"/>
        <v>0</v>
      </c>
      <c r="J423">
        <f t="shared" si="47"/>
        <v>0</v>
      </c>
      <c r="K423">
        <f t="shared" si="48"/>
        <v>-9.9999999999999978E-2</v>
      </c>
      <c r="L423">
        <f t="shared" si="49"/>
        <v>92.7</v>
      </c>
    </row>
    <row r="424" spans="1:12" x14ac:dyDescent="0.25">
      <c r="A424" t="s">
        <v>992</v>
      </c>
      <c r="B424" t="str">
        <f t="shared" si="50"/>
        <v>Jahan</v>
      </c>
      <c r="C424" t="str">
        <f t="shared" si="50"/>
        <v>Dotson</v>
      </c>
      <c r="D424" t="str">
        <f t="shared" si="50"/>
        <v>WAS</v>
      </c>
      <c r="E424">
        <f t="shared" si="42"/>
        <v>52.79999999999999</v>
      </c>
      <c r="F424">
        <f t="shared" si="43"/>
        <v>701.2</v>
      </c>
      <c r="G424">
        <f t="shared" si="44"/>
        <v>3.7999999999999994</v>
      </c>
      <c r="H424">
        <f t="shared" si="45"/>
        <v>0</v>
      </c>
      <c r="I424">
        <f t="shared" si="46"/>
        <v>0</v>
      </c>
      <c r="J424">
        <f t="shared" si="47"/>
        <v>0</v>
      </c>
      <c r="K424">
        <f t="shared" si="48"/>
        <v>-9.9999999999999978E-2</v>
      </c>
      <c r="L424">
        <f t="shared" si="49"/>
        <v>93.299999999999983</v>
      </c>
    </row>
    <row r="425" spans="1:12" x14ac:dyDescent="0.25">
      <c r="A425" t="s">
        <v>993</v>
      </c>
      <c r="B425" t="str">
        <f t="shared" si="50"/>
        <v>Garrett</v>
      </c>
      <c r="C425" t="str">
        <f t="shared" si="50"/>
        <v>Wilson</v>
      </c>
      <c r="D425" t="str">
        <f t="shared" si="50"/>
        <v>NYJ</v>
      </c>
      <c r="E425">
        <f t="shared" si="42"/>
        <v>48.8</v>
      </c>
      <c r="F425">
        <f t="shared" si="43"/>
        <v>638.00000000000011</v>
      </c>
      <c r="G425">
        <f t="shared" si="44"/>
        <v>3.5999999999999996</v>
      </c>
      <c r="H425">
        <f t="shared" si="45"/>
        <v>1</v>
      </c>
      <c r="I425">
        <f t="shared" si="46"/>
        <v>6.1</v>
      </c>
      <c r="J425">
        <f t="shared" si="47"/>
        <v>0.1</v>
      </c>
      <c r="K425">
        <f t="shared" si="48"/>
        <v>-0.2</v>
      </c>
      <c r="L425">
        <f t="shared" si="49"/>
        <v>86.899999999999991</v>
      </c>
    </row>
    <row r="426" spans="1:12" x14ac:dyDescent="0.25">
      <c r="A426" t="s">
        <v>994</v>
      </c>
      <c r="B426" t="str">
        <f t="shared" si="50"/>
        <v>Van</v>
      </c>
      <c r="C426" t="str">
        <f t="shared" si="50"/>
        <v>Jefferson</v>
      </c>
      <c r="D426" t="str">
        <f t="shared" si="50"/>
        <v>LAR</v>
      </c>
      <c r="E426">
        <f t="shared" si="42"/>
        <v>42.599999999999994</v>
      </c>
      <c r="F426">
        <f t="shared" si="43"/>
        <v>582.39999999999986</v>
      </c>
      <c r="G426">
        <f t="shared" si="44"/>
        <v>2.8000000000000007</v>
      </c>
      <c r="H426">
        <f t="shared" si="45"/>
        <v>3.6</v>
      </c>
      <c r="I426">
        <f t="shared" si="46"/>
        <v>25.5</v>
      </c>
      <c r="J426">
        <f t="shared" si="47"/>
        <v>0.1</v>
      </c>
      <c r="K426">
        <f t="shared" si="48"/>
        <v>-0.2</v>
      </c>
      <c r="L426">
        <f t="shared" si="49"/>
        <v>77.999999999999986</v>
      </c>
    </row>
    <row r="427" spans="1:12" x14ac:dyDescent="0.25">
      <c r="A427" t="s">
        <v>995</v>
      </c>
      <c r="B427" t="str">
        <f t="shared" si="50"/>
        <v>Robbie</v>
      </c>
      <c r="C427" t="str">
        <f t="shared" si="50"/>
        <v>Anderson</v>
      </c>
      <c r="D427" t="str">
        <f t="shared" si="50"/>
        <v>CAR</v>
      </c>
      <c r="E427">
        <f t="shared" si="42"/>
        <v>50.900000000000006</v>
      </c>
      <c r="F427">
        <f t="shared" si="43"/>
        <v>540.5</v>
      </c>
      <c r="G427">
        <f t="shared" si="44"/>
        <v>3.4000000000000004</v>
      </c>
      <c r="H427">
        <f t="shared" si="45"/>
        <v>4</v>
      </c>
      <c r="I427">
        <f t="shared" si="46"/>
        <v>27.9</v>
      </c>
      <c r="J427">
        <f t="shared" si="47"/>
        <v>0.1</v>
      </c>
      <c r="K427">
        <f t="shared" si="48"/>
        <v>-9.9999999999999978E-2</v>
      </c>
      <c r="L427">
        <f t="shared" si="49"/>
        <v>78.099999999999994</v>
      </c>
    </row>
    <row r="428" spans="1:12" x14ac:dyDescent="0.25">
      <c r="A428" t="s">
        <v>996</v>
      </c>
      <c r="B428" t="str">
        <f t="shared" si="50"/>
        <v>Corey</v>
      </c>
      <c r="C428" t="str">
        <f t="shared" si="50"/>
        <v>Davis</v>
      </c>
      <c r="D428" t="str">
        <f t="shared" si="50"/>
        <v>NYJ</v>
      </c>
      <c r="E428">
        <f t="shared" si="42"/>
        <v>44.400000000000006</v>
      </c>
      <c r="F428">
        <f t="shared" si="43"/>
        <v>688.59999999999991</v>
      </c>
      <c r="G428">
        <f t="shared" si="44"/>
        <v>4.1999999999999993</v>
      </c>
      <c r="H428">
        <f t="shared" si="45"/>
        <v>0</v>
      </c>
      <c r="I428">
        <f t="shared" si="46"/>
        <v>0</v>
      </c>
      <c r="J428">
        <f t="shared" si="47"/>
        <v>0</v>
      </c>
      <c r="K428">
        <f t="shared" si="48"/>
        <v>-0.2</v>
      </c>
      <c r="L428">
        <f t="shared" si="49"/>
        <v>94.100000000000009</v>
      </c>
    </row>
    <row r="429" spans="1:12" x14ac:dyDescent="0.25">
      <c r="A429" t="s">
        <v>997</v>
      </c>
      <c r="B429" t="str">
        <f t="shared" ref="B429:D460" si="51">INDEX(B$3:B$174,MATCH($A429,$A$3:$A$174,0))</f>
        <v>Parris</v>
      </c>
      <c r="C429" t="str">
        <f t="shared" si="51"/>
        <v>Campbell</v>
      </c>
      <c r="D429" t="str">
        <f t="shared" si="51"/>
        <v>IND</v>
      </c>
      <c r="E429">
        <f t="shared" ref="E429:E492" si="52">INDEX(E$3:E$174,MATCH($A429,$A$3:$A$174,0))+INDEX(R$3:R$202,MATCH($A429,$N$3:$N$202,0))-INDEX(AE$3:AE$186,MATCH($A429,$AA$3:$AA$186,0))</f>
        <v>56.8</v>
      </c>
      <c r="F429">
        <f t="shared" ref="F429:F492" si="53">INDEX(F$3:F$174,MATCH($A429,$A$3:$A$174,0))+INDEX(S$3:S$202,MATCH($A429,$N$3:$N$202,0))-INDEX(AF$3:AF$186,MATCH($A429,$AA$3:$AA$186,0))</f>
        <v>742.19999999999993</v>
      </c>
      <c r="G429">
        <f t="shared" ref="G429:G492" si="54">INDEX(G$3:G$174,MATCH($A429,$A$3:$A$174,0))+INDEX(T$3:T$202,MATCH($A429,$N$3:$N$202,0))-INDEX(AG$3:AG$186,MATCH($A429,$AA$3:$AA$186,0))</f>
        <v>4.4000000000000004</v>
      </c>
      <c r="H429">
        <f t="shared" ref="H429:H492" si="55">INDEX(H$3:H$174,MATCH($A429,$A$3:$A$174,0))+INDEX(U$3:U$202,MATCH($A429,$N$3:$N$202,0))-INDEX(AH$3:AH$186,MATCH($A429,$AA$3:$AA$186,0))</f>
        <v>0</v>
      </c>
      <c r="I429">
        <f t="shared" ref="I429:I492" si="56">INDEX(I$3:I$174,MATCH($A429,$A$3:$A$174,0))+INDEX(V$3:V$202,MATCH($A429,$N$3:$N$202,0))-INDEX(AI$3:AI$186,MATCH($A429,$AA$3:$AA$186,0))</f>
        <v>0</v>
      </c>
      <c r="J429">
        <f t="shared" ref="J429:J492" si="57">INDEX(J$3:J$174,MATCH($A429,$A$3:$A$174,0))+INDEX(W$3:W$202,MATCH($A429,$N$3:$N$202,0))-INDEX(AJ$3:AJ$186,MATCH($A429,$AA$3:$AA$186,0))</f>
        <v>0</v>
      </c>
      <c r="K429">
        <f t="shared" ref="K429:K492" si="58">INDEX(K$3:K$174,MATCH($A429,$A$3:$A$174,0))+INDEX(X$3:X$202,MATCH($A429,$N$3:$N$202,0))-INDEX(AK$3:AK$186,MATCH($A429,$AA$3:$AA$186,0))</f>
        <v>-0.19999999999999998</v>
      </c>
      <c r="L429">
        <f t="shared" ref="L429:L492" si="59">INDEX(L$3:L$174,MATCH($A429,$A$3:$A$174,0))+INDEX(Y$3:Y$202,MATCH($A429,$N$3:$N$202,0))-INDEX(AL$3:AL$186,MATCH($A429,$AA$3:$AA$186,0))</f>
        <v>101</v>
      </c>
    </row>
    <row r="430" spans="1:12" x14ac:dyDescent="0.25">
      <c r="A430" t="s">
        <v>998</v>
      </c>
      <c r="B430" t="str">
        <f t="shared" si="51"/>
        <v>DJ</v>
      </c>
      <c r="C430" t="str">
        <f t="shared" si="51"/>
        <v>Chark</v>
      </c>
      <c r="D430" t="str">
        <f t="shared" si="51"/>
        <v>DET</v>
      </c>
      <c r="E430">
        <f t="shared" si="52"/>
        <v>50.900000000000006</v>
      </c>
      <c r="F430">
        <f t="shared" si="53"/>
        <v>757.7</v>
      </c>
      <c r="G430">
        <f t="shared" si="54"/>
        <v>4.7999999999999989</v>
      </c>
      <c r="H430">
        <f t="shared" si="55"/>
        <v>0</v>
      </c>
      <c r="I430">
        <f t="shared" si="56"/>
        <v>0</v>
      </c>
      <c r="J430">
        <f t="shared" si="57"/>
        <v>0</v>
      </c>
      <c r="K430">
        <f t="shared" si="58"/>
        <v>-0.19999999999999998</v>
      </c>
      <c r="L430">
        <f t="shared" si="59"/>
        <v>104.9</v>
      </c>
    </row>
    <row r="431" spans="1:12" x14ac:dyDescent="0.25">
      <c r="A431" t="s">
        <v>999</v>
      </c>
      <c r="B431" t="str">
        <f t="shared" si="51"/>
        <v>Randall</v>
      </c>
      <c r="C431" t="str">
        <f t="shared" si="51"/>
        <v>Cobb</v>
      </c>
      <c r="D431" t="str">
        <f t="shared" si="51"/>
        <v>GB</v>
      </c>
      <c r="E431">
        <f t="shared" si="52"/>
        <v>58.599999999999987</v>
      </c>
      <c r="F431">
        <f t="shared" si="53"/>
        <v>787.8</v>
      </c>
      <c r="G431">
        <f t="shared" si="54"/>
        <v>5.2</v>
      </c>
      <c r="H431">
        <f t="shared" si="55"/>
        <v>1</v>
      </c>
      <c r="I431">
        <f t="shared" si="56"/>
        <v>6</v>
      </c>
      <c r="J431">
        <f t="shared" si="57"/>
        <v>0.1</v>
      </c>
      <c r="K431">
        <f t="shared" si="58"/>
        <v>-0.2</v>
      </c>
      <c r="L431">
        <f t="shared" si="59"/>
        <v>110.6</v>
      </c>
    </row>
    <row r="432" spans="1:12" x14ac:dyDescent="0.25">
      <c r="A432" t="s">
        <v>1000</v>
      </c>
      <c r="B432" t="str">
        <f t="shared" si="51"/>
        <v>Alec</v>
      </c>
      <c r="C432" t="str">
        <f t="shared" si="51"/>
        <v>Pierce</v>
      </c>
      <c r="D432" t="str">
        <f t="shared" si="51"/>
        <v>IND</v>
      </c>
      <c r="E432">
        <f t="shared" si="52"/>
        <v>55.000000000000007</v>
      </c>
      <c r="F432">
        <f t="shared" si="53"/>
        <v>752.8</v>
      </c>
      <c r="G432">
        <f t="shared" si="54"/>
        <v>4.2</v>
      </c>
      <c r="H432">
        <f t="shared" si="55"/>
        <v>0</v>
      </c>
      <c r="I432">
        <f t="shared" si="56"/>
        <v>0</v>
      </c>
      <c r="J432">
        <f t="shared" si="57"/>
        <v>0</v>
      </c>
      <c r="K432">
        <f t="shared" si="58"/>
        <v>-9.9999999999999978E-2</v>
      </c>
      <c r="L432">
        <f t="shared" si="59"/>
        <v>100.89999999999999</v>
      </c>
    </row>
    <row r="433" spans="1:12" x14ac:dyDescent="0.25">
      <c r="A433" t="s">
        <v>1001</v>
      </c>
      <c r="B433" t="str">
        <f t="shared" si="51"/>
        <v>Joshua</v>
      </c>
      <c r="C433" t="str">
        <f t="shared" si="51"/>
        <v>Palmer</v>
      </c>
      <c r="D433" t="str">
        <f t="shared" si="51"/>
        <v>LAC</v>
      </c>
      <c r="E433">
        <f t="shared" si="52"/>
        <v>55.8</v>
      </c>
      <c r="F433">
        <f t="shared" si="53"/>
        <v>638.00000000000011</v>
      </c>
      <c r="G433">
        <f t="shared" si="54"/>
        <v>4.1999999999999984</v>
      </c>
      <c r="H433">
        <f t="shared" si="55"/>
        <v>0</v>
      </c>
      <c r="I433">
        <f t="shared" si="56"/>
        <v>0</v>
      </c>
      <c r="J433">
        <f t="shared" si="57"/>
        <v>0</v>
      </c>
      <c r="K433">
        <f t="shared" si="58"/>
        <v>-0.2</v>
      </c>
      <c r="L433">
        <f t="shared" si="59"/>
        <v>89.200000000000017</v>
      </c>
    </row>
    <row r="434" spans="1:12" x14ac:dyDescent="0.25">
      <c r="A434" t="s">
        <v>1002</v>
      </c>
      <c r="B434" t="str">
        <f t="shared" si="51"/>
        <v>Zay</v>
      </c>
      <c r="C434" t="str">
        <f t="shared" si="51"/>
        <v>Jones</v>
      </c>
      <c r="D434" t="str">
        <f t="shared" si="51"/>
        <v>JAC</v>
      </c>
      <c r="E434">
        <f t="shared" si="52"/>
        <v>56.899999999999991</v>
      </c>
      <c r="F434">
        <f t="shared" si="53"/>
        <v>713.69999999999993</v>
      </c>
      <c r="G434">
        <f t="shared" si="54"/>
        <v>4</v>
      </c>
      <c r="H434">
        <f t="shared" si="55"/>
        <v>0</v>
      </c>
      <c r="I434">
        <f t="shared" si="56"/>
        <v>0</v>
      </c>
      <c r="J434">
        <f t="shared" si="57"/>
        <v>0</v>
      </c>
      <c r="K434">
        <f t="shared" si="58"/>
        <v>-9.9999999999999978E-2</v>
      </c>
      <c r="L434">
        <f t="shared" si="59"/>
        <v>95.3</v>
      </c>
    </row>
    <row r="435" spans="1:12" x14ac:dyDescent="0.25">
      <c r="A435" t="s">
        <v>1003</v>
      </c>
      <c r="B435" t="str">
        <f t="shared" si="51"/>
        <v>Donovan</v>
      </c>
      <c r="C435" t="str">
        <f t="shared" si="51"/>
        <v>Peoples-Jones</v>
      </c>
      <c r="D435" t="str">
        <f t="shared" si="51"/>
        <v>CLE</v>
      </c>
      <c r="E435">
        <f t="shared" si="52"/>
        <v>47.699999999999996</v>
      </c>
      <c r="F435">
        <f t="shared" si="53"/>
        <v>732.5</v>
      </c>
      <c r="G435">
        <f t="shared" si="54"/>
        <v>4</v>
      </c>
      <c r="H435">
        <f t="shared" si="55"/>
        <v>0</v>
      </c>
      <c r="I435">
        <f t="shared" si="56"/>
        <v>0</v>
      </c>
      <c r="J435">
        <f t="shared" si="57"/>
        <v>0</v>
      </c>
      <c r="K435">
        <f t="shared" si="58"/>
        <v>-0.2</v>
      </c>
      <c r="L435">
        <f t="shared" si="59"/>
        <v>97.500000000000028</v>
      </c>
    </row>
    <row r="436" spans="1:12" x14ac:dyDescent="0.25">
      <c r="A436" t="s">
        <v>1004</v>
      </c>
      <c r="B436" t="str">
        <f t="shared" si="51"/>
        <v>Sterling</v>
      </c>
      <c r="C436" t="str">
        <f t="shared" si="51"/>
        <v>Shepard</v>
      </c>
      <c r="D436" t="str">
        <f t="shared" si="51"/>
        <v>NYG</v>
      </c>
      <c r="E436">
        <f t="shared" si="52"/>
        <v>76.100000000000009</v>
      </c>
      <c r="F436">
        <f t="shared" si="53"/>
        <v>850</v>
      </c>
      <c r="G436">
        <f t="shared" si="54"/>
        <v>4.4000000000000004</v>
      </c>
      <c r="H436">
        <f t="shared" si="55"/>
        <v>0</v>
      </c>
      <c r="I436">
        <f t="shared" si="56"/>
        <v>0</v>
      </c>
      <c r="J436">
        <f t="shared" si="57"/>
        <v>0</v>
      </c>
      <c r="K436">
        <f t="shared" si="58"/>
        <v>-9.9999999999999978E-2</v>
      </c>
      <c r="L436">
        <f t="shared" si="59"/>
        <v>111.29999999999998</v>
      </c>
    </row>
    <row r="437" spans="1:12" x14ac:dyDescent="0.25">
      <c r="A437" t="s">
        <v>1005</v>
      </c>
      <c r="B437" t="str">
        <f t="shared" si="51"/>
        <v>Rondale</v>
      </c>
      <c r="C437" t="str">
        <f t="shared" si="51"/>
        <v>Moore</v>
      </c>
      <c r="D437" t="str">
        <f t="shared" si="51"/>
        <v>ARI</v>
      </c>
      <c r="E437">
        <f t="shared" si="52"/>
        <v>49.300000000000004</v>
      </c>
      <c r="F437">
        <f t="shared" si="53"/>
        <v>443.9</v>
      </c>
      <c r="G437">
        <f t="shared" si="54"/>
        <v>1.2999999999999998</v>
      </c>
      <c r="H437">
        <f t="shared" si="55"/>
        <v>21.1</v>
      </c>
      <c r="I437">
        <f t="shared" si="56"/>
        <v>107.2</v>
      </c>
      <c r="J437">
        <f t="shared" si="57"/>
        <v>0.99999999999999989</v>
      </c>
      <c r="K437">
        <f t="shared" si="58"/>
        <v>-0.19999999999999996</v>
      </c>
      <c r="L437">
        <f t="shared" si="59"/>
        <v>68.500000000000014</v>
      </c>
    </row>
    <row r="438" spans="1:12" x14ac:dyDescent="0.25">
      <c r="A438" t="s">
        <v>1006</v>
      </c>
      <c r="B438" t="str">
        <f t="shared" si="51"/>
        <v>A.J.</v>
      </c>
      <c r="C438" t="str">
        <f t="shared" si="51"/>
        <v>Green</v>
      </c>
      <c r="D438" t="str">
        <f t="shared" si="51"/>
        <v>ARI</v>
      </c>
      <c r="E438">
        <f t="shared" si="52"/>
        <v>46.599999999999994</v>
      </c>
      <c r="F438">
        <f t="shared" si="53"/>
        <v>716.3</v>
      </c>
      <c r="G438">
        <f t="shared" si="54"/>
        <v>3.4000000000000004</v>
      </c>
      <c r="H438">
        <f t="shared" si="55"/>
        <v>0</v>
      </c>
      <c r="I438">
        <f t="shared" si="56"/>
        <v>0</v>
      </c>
      <c r="J438">
        <f t="shared" si="57"/>
        <v>0</v>
      </c>
      <c r="K438">
        <f t="shared" si="58"/>
        <v>-0.19999999999999998</v>
      </c>
      <c r="L438">
        <f t="shared" si="59"/>
        <v>91.699999999999974</v>
      </c>
    </row>
    <row r="439" spans="1:12" x14ac:dyDescent="0.25">
      <c r="A439" t="s">
        <v>1007</v>
      </c>
      <c r="B439" t="str">
        <f t="shared" si="51"/>
        <v>KJ</v>
      </c>
      <c r="C439" t="str">
        <f t="shared" si="51"/>
        <v>Hamler</v>
      </c>
      <c r="D439" t="str">
        <f t="shared" si="51"/>
        <v>DEN</v>
      </c>
      <c r="E439">
        <f t="shared" si="52"/>
        <v>33.299999999999997</v>
      </c>
      <c r="F439">
        <f t="shared" si="53"/>
        <v>447.99999999999989</v>
      </c>
      <c r="G439">
        <f t="shared" si="54"/>
        <v>2.5999999999999996</v>
      </c>
      <c r="H439">
        <f t="shared" si="55"/>
        <v>0</v>
      </c>
      <c r="I439">
        <f t="shared" si="56"/>
        <v>0</v>
      </c>
      <c r="J439">
        <f t="shared" si="57"/>
        <v>0</v>
      </c>
      <c r="K439">
        <f t="shared" si="58"/>
        <v>-9.9999999999999978E-2</v>
      </c>
      <c r="L439">
        <f t="shared" si="59"/>
        <v>60.400000000000006</v>
      </c>
    </row>
    <row r="440" spans="1:12" x14ac:dyDescent="0.25">
      <c r="A440" t="s">
        <v>1008</v>
      </c>
      <c r="B440" t="str">
        <f t="shared" si="51"/>
        <v>James</v>
      </c>
      <c r="C440" t="str">
        <f t="shared" si="51"/>
        <v>Washington</v>
      </c>
      <c r="D440" t="str">
        <f t="shared" si="51"/>
        <v>DAL</v>
      </c>
      <c r="E440">
        <f t="shared" si="52"/>
        <v>40.5</v>
      </c>
      <c r="F440">
        <f t="shared" si="53"/>
        <v>649.4</v>
      </c>
      <c r="G440">
        <f t="shared" si="54"/>
        <v>4</v>
      </c>
      <c r="H440">
        <f t="shared" si="55"/>
        <v>0</v>
      </c>
      <c r="I440">
        <f t="shared" si="56"/>
        <v>0</v>
      </c>
      <c r="J440">
        <f t="shared" si="57"/>
        <v>0</v>
      </c>
      <c r="K440">
        <f t="shared" si="58"/>
        <v>0</v>
      </c>
      <c r="L440">
        <f t="shared" si="59"/>
        <v>89</v>
      </c>
    </row>
    <row r="441" spans="1:12" x14ac:dyDescent="0.25">
      <c r="A441" t="s">
        <v>1009</v>
      </c>
      <c r="B441" t="str">
        <f t="shared" si="51"/>
        <v>K.J.</v>
      </c>
      <c r="C441" t="str">
        <f t="shared" si="51"/>
        <v>Osborn</v>
      </c>
      <c r="D441" t="str">
        <f t="shared" si="51"/>
        <v>MIN</v>
      </c>
      <c r="E441">
        <f t="shared" si="52"/>
        <v>35.5</v>
      </c>
      <c r="F441">
        <f t="shared" si="53"/>
        <v>439.9</v>
      </c>
      <c r="G441">
        <f t="shared" si="54"/>
        <v>3</v>
      </c>
      <c r="H441">
        <f t="shared" si="55"/>
        <v>0</v>
      </c>
      <c r="I441">
        <f t="shared" si="56"/>
        <v>0</v>
      </c>
      <c r="J441">
        <f t="shared" si="57"/>
        <v>0</v>
      </c>
      <c r="K441">
        <f t="shared" si="58"/>
        <v>-0.19999999999999998</v>
      </c>
      <c r="L441">
        <f t="shared" si="59"/>
        <v>62.400000000000006</v>
      </c>
    </row>
    <row r="442" spans="1:12" x14ac:dyDescent="0.25">
      <c r="A442" t="s">
        <v>1010</v>
      </c>
      <c r="B442" t="str">
        <f t="shared" si="51"/>
        <v>Josh</v>
      </c>
      <c r="C442" t="str">
        <f t="shared" si="51"/>
        <v>Reynolds</v>
      </c>
      <c r="D442" t="str">
        <f t="shared" si="51"/>
        <v>DET</v>
      </c>
      <c r="E442">
        <f t="shared" si="52"/>
        <v>52.20000000000001</v>
      </c>
      <c r="F442">
        <f t="shared" si="53"/>
        <v>721.5</v>
      </c>
      <c r="G442">
        <f t="shared" si="54"/>
        <v>4</v>
      </c>
      <c r="H442">
        <f t="shared" si="55"/>
        <v>0</v>
      </c>
      <c r="I442">
        <f t="shared" si="56"/>
        <v>0</v>
      </c>
      <c r="J442">
        <f t="shared" si="57"/>
        <v>0</v>
      </c>
      <c r="K442">
        <f t="shared" si="58"/>
        <v>0</v>
      </c>
      <c r="L442">
        <f t="shared" si="59"/>
        <v>96.100000000000009</v>
      </c>
    </row>
    <row r="443" spans="1:12" x14ac:dyDescent="0.25">
      <c r="A443" t="s">
        <v>1011</v>
      </c>
      <c r="B443" t="str">
        <f t="shared" si="51"/>
        <v>Cedrick</v>
      </c>
      <c r="C443" t="str">
        <f t="shared" si="51"/>
        <v>Wilson</v>
      </c>
      <c r="D443" t="str">
        <f t="shared" si="51"/>
        <v>MIA</v>
      </c>
      <c r="E443">
        <f t="shared" si="52"/>
        <v>44.400000000000006</v>
      </c>
      <c r="F443">
        <f t="shared" si="53"/>
        <v>550.4</v>
      </c>
      <c r="G443">
        <f t="shared" si="54"/>
        <v>3.4</v>
      </c>
      <c r="H443">
        <f t="shared" si="55"/>
        <v>0</v>
      </c>
      <c r="I443">
        <f t="shared" si="56"/>
        <v>0</v>
      </c>
      <c r="J443">
        <f t="shared" si="57"/>
        <v>0</v>
      </c>
      <c r="K443">
        <f t="shared" si="58"/>
        <v>-0.3</v>
      </c>
      <c r="L443">
        <f t="shared" si="59"/>
        <v>76.3</v>
      </c>
    </row>
    <row r="444" spans="1:12" x14ac:dyDescent="0.25">
      <c r="A444" t="s">
        <v>1012</v>
      </c>
      <c r="B444" t="str">
        <f t="shared" si="51"/>
        <v>Sammy</v>
      </c>
      <c r="C444" t="str">
        <f t="shared" si="51"/>
        <v>Watkins</v>
      </c>
      <c r="D444" t="str">
        <f t="shared" si="51"/>
        <v>GB</v>
      </c>
      <c r="E444">
        <f t="shared" si="52"/>
        <v>44.199999999999996</v>
      </c>
      <c r="F444">
        <f t="shared" si="53"/>
        <v>592.1</v>
      </c>
      <c r="G444">
        <f t="shared" si="54"/>
        <v>3</v>
      </c>
      <c r="H444">
        <f t="shared" si="55"/>
        <v>1</v>
      </c>
      <c r="I444">
        <f t="shared" si="56"/>
        <v>6.3999999999999995</v>
      </c>
      <c r="J444">
        <f t="shared" si="57"/>
        <v>0.1</v>
      </c>
      <c r="K444">
        <f t="shared" si="58"/>
        <v>-0.19999999999999998</v>
      </c>
      <c r="L444">
        <f t="shared" si="59"/>
        <v>77.900000000000006</v>
      </c>
    </row>
    <row r="445" spans="1:12" x14ac:dyDescent="0.25">
      <c r="A445" t="s">
        <v>1013</v>
      </c>
      <c r="B445" t="str">
        <f t="shared" si="51"/>
        <v>Jameson</v>
      </c>
      <c r="C445" t="str">
        <f t="shared" si="51"/>
        <v>Williams</v>
      </c>
      <c r="D445" t="str">
        <f t="shared" si="51"/>
        <v>DET</v>
      </c>
      <c r="E445">
        <f t="shared" si="52"/>
        <v>34.4</v>
      </c>
      <c r="F445">
        <f t="shared" si="53"/>
        <v>463.80000000000007</v>
      </c>
      <c r="G445">
        <f t="shared" si="54"/>
        <v>2.9</v>
      </c>
      <c r="H445">
        <f t="shared" si="55"/>
        <v>0</v>
      </c>
      <c r="I445">
        <f t="shared" si="56"/>
        <v>0</v>
      </c>
      <c r="J445">
        <f t="shared" si="57"/>
        <v>0</v>
      </c>
      <c r="K445">
        <f t="shared" si="58"/>
        <v>0</v>
      </c>
      <c r="L445">
        <f t="shared" si="59"/>
        <v>63.9</v>
      </c>
    </row>
    <row r="446" spans="1:12" x14ac:dyDescent="0.25">
      <c r="A446" t="s">
        <v>1014</v>
      </c>
      <c r="B446" t="str">
        <f t="shared" si="51"/>
        <v>David</v>
      </c>
      <c r="C446" t="str">
        <f t="shared" si="51"/>
        <v>Bell</v>
      </c>
      <c r="D446" t="str">
        <f t="shared" si="51"/>
        <v>CLE</v>
      </c>
      <c r="E446">
        <f t="shared" si="52"/>
        <v>56.999999999999993</v>
      </c>
      <c r="F446">
        <f t="shared" si="53"/>
        <v>695</v>
      </c>
      <c r="G446">
        <f t="shared" si="54"/>
        <v>4.2</v>
      </c>
      <c r="H446">
        <f t="shared" si="55"/>
        <v>0</v>
      </c>
      <c r="I446">
        <f t="shared" si="56"/>
        <v>0</v>
      </c>
      <c r="J446">
        <f t="shared" si="57"/>
        <v>0</v>
      </c>
      <c r="K446">
        <f t="shared" si="58"/>
        <v>-0.1</v>
      </c>
      <c r="L446">
        <f t="shared" si="59"/>
        <v>94.700000000000017</v>
      </c>
    </row>
    <row r="447" spans="1:12" x14ac:dyDescent="0.25">
      <c r="A447" t="s">
        <v>1015</v>
      </c>
      <c r="B447" t="str">
        <f t="shared" si="51"/>
        <v>Bryan</v>
      </c>
      <c r="C447" t="str">
        <f t="shared" si="51"/>
        <v>Edwards</v>
      </c>
      <c r="D447" t="str">
        <f t="shared" si="51"/>
        <v>ATL</v>
      </c>
      <c r="E447">
        <f t="shared" si="52"/>
        <v>39.199999999999996</v>
      </c>
      <c r="F447">
        <f t="shared" si="53"/>
        <v>621.79999999999995</v>
      </c>
      <c r="G447">
        <f t="shared" si="54"/>
        <v>3.2</v>
      </c>
      <c r="H447">
        <f t="shared" si="55"/>
        <v>0</v>
      </c>
      <c r="I447">
        <f t="shared" si="56"/>
        <v>0</v>
      </c>
      <c r="J447">
        <f t="shared" si="57"/>
        <v>0</v>
      </c>
      <c r="K447">
        <f t="shared" si="58"/>
        <v>-0.19999999999999998</v>
      </c>
      <c r="L447">
        <f t="shared" si="59"/>
        <v>81.099999999999994</v>
      </c>
    </row>
    <row r="448" spans="1:12" x14ac:dyDescent="0.25">
      <c r="A448" t="s">
        <v>1016</v>
      </c>
      <c r="B448" t="str">
        <f t="shared" si="51"/>
        <v>Skyy</v>
      </c>
      <c r="C448" t="str">
        <f t="shared" si="51"/>
        <v>Moore</v>
      </c>
      <c r="D448" t="str">
        <f t="shared" si="51"/>
        <v>KC</v>
      </c>
      <c r="E448">
        <f t="shared" si="52"/>
        <v>22</v>
      </c>
      <c r="F448">
        <f t="shared" si="53"/>
        <v>247</v>
      </c>
      <c r="G448">
        <f t="shared" si="54"/>
        <v>1.7000000000000002</v>
      </c>
      <c r="H448">
        <f t="shared" si="55"/>
        <v>2</v>
      </c>
      <c r="I448">
        <f t="shared" si="56"/>
        <v>13.5</v>
      </c>
      <c r="J448">
        <f t="shared" si="57"/>
        <v>0</v>
      </c>
      <c r="K448">
        <f t="shared" si="58"/>
        <v>-0.19999999999999998</v>
      </c>
      <c r="L448">
        <f t="shared" si="59"/>
        <v>37</v>
      </c>
    </row>
    <row r="449" spans="1:12" x14ac:dyDescent="0.25">
      <c r="A449" t="s">
        <v>1017</v>
      </c>
      <c r="B449" t="str">
        <f t="shared" si="51"/>
        <v>Quez</v>
      </c>
      <c r="C449" t="str">
        <f t="shared" si="51"/>
        <v>Watkins</v>
      </c>
      <c r="D449" t="str">
        <f t="shared" si="51"/>
        <v>PHI</v>
      </c>
      <c r="E449">
        <f t="shared" si="52"/>
        <v>40.499999999999986</v>
      </c>
      <c r="F449">
        <f t="shared" si="53"/>
        <v>603.4</v>
      </c>
      <c r="G449">
        <f t="shared" si="54"/>
        <v>2.8000000000000003</v>
      </c>
      <c r="H449">
        <f t="shared" si="55"/>
        <v>0</v>
      </c>
      <c r="I449">
        <f t="shared" si="56"/>
        <v>0</v>
      </c>
      <c r="J449">
        <f t="shared" si="57"/>
        <v>0</v>
      </c>
      <c r="K449">
        <f t="shared" si="58"/>
        <v>0</v>
      </c>
      <c r="L449">
        <f t="shared" si="59"/>
        <v>77.400000000000006</v>
      </c>
    </row>
    <row r="450" spans="1:12" x14ac:dyDescent="0.25">
      <c r="A450" t="s">
        <v>1018</v>
      </c>
      <c r="B450" t="str">
        <f t="shared" si="51"/>
        <v>Julio</v>
      </c>
      <c r="C450" t="str">
        <f t="shared" si="51"/>
        <v>Jones</v>
      </c>
      <c r="D450" t="str">
        <f t="shared" si="51"/>
        <v>TB</v>
      </c>
      <c r="E450">
        <f t="shared" si="52"/>
        <v>24.400000000000006</v>
      </c>
      <c r="F450">
        <f t="shared" si="53"/>
        <v>343</v>
      </c>
      <c r="G450">
        <f t="shared" si="54"/>
        <v>2.4000000000000004</v>
      </c>
      <c r="H450">
        <f t="shared" si="55"/>
        <v>0</v>
      </c>
      <c r="I450">
        <f t="shared" si="56"/>
        <v>0</v>
      </c>
      <c r="J450">
        <f t="shared" si="57"/>
        <v>0</v>
      </c>
      <c r="K450">
        <f t="shared" si="58"/>
        <v>-9.9999999999999978E-2</v>
      </c>
      <c r="L450">
        <f t="shared" si="59"/>
        <v>49.199999999999989</v>
      </c>
    </row>
    <row r="451" spans="1:12" x14ac:dyDescent="0.25">
      <c r="A451" t="s">
        <v>1019</v>
      </c>
      <c r="B451" t="str">
        <f t="shared" si="51"/>
        <v>Laviska</v>
      </c>
      <c r="C451" t="str">
        <f t="shared" si="51"/>
        <v>Shenault</v>
      </c>
      <c r="D451" t="str">
        <f t="shared" si="51"/>
        <v>CAR</v>
      </c>
      <c r="E451">
        <f t="shared" si="52"/>
        <v>57.599999999999994</v>
      </c>
      <c r="F451">
        <f t="shared" si="53"/>
        <v>599.59999999999991</v>
      </c>
      <c r="G451">
        <f t="shared" si="54"/>
        <v>2.8</v>
      </c>
      <c r="H451">
        <f t="shared" si="55"/>
        <v>6</v>
      </c>
      <c r="I451">
        <f t="shared" si="56"/>
        <v>27.9</v>
      </c>
      <c r="J451">
        <f t="shared" si="57"/>
        <v>0</v>
      </c>
      <c r="K451">
        <f t="shared" si="58"/>
        <v>0.1</v>
      </c>
      <c r="L451">
        <f t="shared" si="59"/>
        <v>80.300000000000011</v>
      </c>
    </row>
    <row r="452" spans="1:12" x14ac:dyDescent="0.25">
      <c r="A452" t="s">
        <v>1020</v>
      </c>
      <c r="B452" t="str">
        <f t="shared" si="51"/>
        <v>Olamide</v>
      </c>
      <c r="C452" t="str">
        <f t="shared" si="51"/>
        <v>Zaccheaus</v>
      </c>
      <c r="D452" t="str">
        <f t="shared" si="51"/>
        <v>ATL</v>
      </c>
      <c r="E452">
        <f t="shared" si="52"/>
        <v>39</v>
      </c>
      <c r="F452">
        <f t="shared" si="53"/>
        <v>560.39999999999986</v>
      </c>
      <c r="G452">
        <f t="shared" si="54"/>
        <v>2.5999999999999992</v>
      </c>
      <c r="H452">
        <f t="shared" si="55"/>
        <v>0</v>
      </c>
      <c r="I452">
        <f t="shared" si="56"/>
        <v>0</v>
      </c>
      <c r="J452">
        <f t="shared" si="57"/>
        <v>0</v>
      </c>
      <c r="K452">
        <f t="shared" si="58"/>
        <v>-0.1</v>
      </c>
      <c r="L452">
        <f t="shared" si="59"/>
        <v>71.599999999999994</v>
      </c>
    </row>
    <row r="453" spans="1:12" x14ac:dyDescent="0.25">
      <c r="A453" t="s">
        <v>1021</v>
      </c>
      <c r="B453" t="str">
        <f t="shared" si="51"/>
        <v>Byron</v>
      </c>
      <c r="C453" t="str">
        <f t="shared" si="51"/>
        <v>Pringle</v>
      </c>
      <c r="D453" t="str">
        <f t="shared" si="51"/>
        <v>CHI</v>
      </c>
      <c r="E453">
        <f t="shared" si="52"/>
        <v>36.4</v>
      </c>
      <c r="F453">
        <f t="shared" si="53"/>
        <v>548.19999999999993</v>
      </c>
      <c r="G453">
        <f t="shared" si="54"/>
        <v>3.0000000000000004</v>
      </c>
      <c r="H453">
        <f t="shared" si="55"/>
        <v>0</v>
      </c>
      <c r="I453">
        <f t="shared" si="56"/>
        <v>0</v>
      </c>
      <c r="J453">
        <f t="shared" si="57"/>
        <v>0</v>
      </c>
      <c r="K453">
        <f t="shared" si="58"/>
        <v>-9.9999999999999978E-2</v>
      </c>
      <c r="L453">
        <f t="shared" si="59"/>
        <v>73</v>
      </c>
    </row>
    <row r="454" spans="1:12" x14ac:dyDescent="0.25">
      <c r="A454" t="s">
        <v>1022</v>
      </c>
      <c r="B454" t="str">
        <f t="shared" si="51"/>
        <v>Isaiah</v>
      </c>
      <c r="C454" t="str">
        <f t="shared" si="51"/>
        <v>McKenzie</v>
      </c>
      <c r="D454" t="str">
        <f t="shared" si="51"/>
        <v>BUF</v>
      </c>
      <c r="E454">
        <f t="shared" si="52"/>
        <v>27.9</v>
      </c>
      <c r="F454">
        <f t="shared" si="53"/>
        <v>324.2000000000001</v>
      </c>
      <c r="G454">
        <f t="shared" si="54"/>
        <v>1.7999999999999998</v>
      </c>
      <c r="H454">
        <f t="shared" si="55"/>
        <v>9</v>
      </c>
      <c r="I454">
        <f t="shared" si="56"/>
        <v>51.8</v>
      </c>
      <c r="J454">
        <f t="shared" si="57"/>
        <v>0.3</v>
      </c>
      <c r="K454">
        <f t="shared" si="58"/>
        <v>0</v>
      </c>
      <c r="L454">
        <f t="shared" si="59"/>
        <v>50</v>
      </c>
    </row>
    <row r="455" spans="1:12" x14ac:dyDescent="0.25">
      <c r="A455" t="s">
        <v>1023</v>
      </c>
      <c r="B455" t="str">
        <f t="shared" si="51"/>
        <v>Nick</v>
      </c>
      <c r="C455" t="str">
        <f t="shared" si="51"/>
        <v>Westbrook-Ikhine</v>
      </c>
      <c r="D455" t="str">
        <f t="shared" si="51"/>
        <v>TEN</v>
      </c>
      <c r="E455">
        <f t="shared" si="52"/>
        <v>29</v>
      </c>
      <c r="F455">
        <f t="shared" si="53"/>
        <v>365.4</v>
      </c>
      <c r="G455">
        <f t="shared" si="54"/>
        <v>2.3999999999999995</v>
      </c>
      <c r="H455">
        <f t="shared" si="55"/>
        <v>0</v>
      </c>
      <c r="I455">
        <f t="shared" si="56"/>
        <v>0</v>
      </c>
      <c r="J455">
        <f t="shared" si="57"/>
        <v>0</v>
      </c>
      <c r="K455">
        <f t="shared" si="58"/>
        <v>-9.9999999999999978E-2</v>
      </c>
      <c r="L455">
        <f t="shared" si="59"/>
        <v>51.3</v>
      </c>
    </row>
    <row r="456" spans="1:12" x14ac:dyDescent="0.25">
      <c r="A456" t="s">
        <v>1024</v>
      </c>
      <c r="B456" t="str">
        <f t="shared" si="51"/>
        <v>Devin</v>
      </c>
      <c r="C456" t="str">
        <f t="shared" si="51"/>
        <v>Duvernay</v>
      </c>
      <c r="D456" t="str">
        <f t="shared" si="51"/>
        <v>BAL</v>
      </c>
      <c r="E456">
        <f t="shared" si="52"/>
        <v>35.600000000000009</v>
      </c>
      <c r="F456">
        <f t="shared" si="53"/>
        <v>421.20000000000005</v>
      </c>
      <c r="G456">
        <f t="shared" si="54"/>
        <v>1.8999999999999995</v>
      </c>
      <c r="H456">
        <f t="shared" si="55"/>
        <v>4.9000000000000004</v>
      </c>
      <c r="I456">
        <f t="shared" si="56"/>
        <v>32.6</v>
      </c>
      <c r="J456">
        <f t="shared" si="57"/>
        <v>0.2</v>
      </c>
      <c r="K456">
        <f t="shared" si="58"/>
        <v>-9.9999999999999978E-2</v>
      </c>
      <c r="L456">
        <f t="shared" si="59"/>
        <v>57.8</v>
      </c>
    </row>
    <row r="457" spans="1:12" x14ac:dyDescent="0.25">
      <c r="A457" t="s">
        <v>1025</v>
      </c>
      <c r="B457" t="str">
        <f t="shared" si="51"/>
        <v>Nelson</v>
      </c>
      <c r="C457" t="str">
        <f t="shared" si="51"/>
        <v>Agholor</v>
      </c>
      <c r="D457" t="str">
        <f t="shared" si="51"/>
        <v>NE</v>
      </c>
      <c r="E457">
        <f t="shared" si="52"/>
        <v>29.8</v>
      </c>
      <c r="F457">
        <f t="shared" si="53"/>
        <v>422.7</v>
      </c>
      <c r="G457">
        <f t="shared" si="54"/>
        <v>2.4</v>
      </c>
      <c r="H457">
        <f t="shared" si="55"/>
        <v>2.0999999999999996</v>
      </c>
      <c r="I457">
        <f t="shared" si="56"/>
        <v>13.2</v>
      </c>
      <c r="J457">
        <f t="shared" si="57"/>
        <v>0.1</v>
      </c>
      <c r="K457">
        <f t="shared" si="58"/>
        <v>-0.1</v>
      </c>
      <c r="L457">
        <f t="shared" si="59"/>
        <v>58.5</v>
      </c>
    </row>
    <row r="458" spans="1:12" x14ac:dyDescent="0.25">
      <c r="A458" t="s">
        <v>1027</v>
      </c>
      <c r="B458" t="str">
        <f t="shared" si="51"/>
        <v>Jamison</v>
      </c>
      <c r="C458" t="str">
        <f t="shared" si="51"/>
        <v>Crowder</v>
      </c>
      <c r="D458" t="str">
        <f t="shared" si="51"/>
        <v>BUF</v>
      </c>
      <c r="E458">
        <f t="shared" si="52"/>
        <v>47.000000000000007</v>
      </c>
      <c r="F458">
        <f t="shared" si="53"/>
        <v>497.20000000000005</v>
      </c>
      <c r="G458">
        <f t="shared" si="54"/>
        <v>2.6000000000000005</v>
      </c>
      <c r="H458">
        <f t="shared" si="55"/>
        <v>0</v>
      </c>
      <c r="I458">
        <f t="shared" si="56"/>
        <v>0</v>
      </c>
      <c r="J458">
        <f t="shared" si="57"/>
        <v>0</v>
      </c>
      <c r="K458">
        <f t="shared" si="58"/>
        <v>-0.19999999999999998</v>
      </c>
      <c r="L458">
        <f t="shared" si="59"/>
        <v>65.999999999999986</v>
      </c>
    </row>
    <row r="459" spans="1:12" x14ac:dyDescent="0.25">
      <c r="A459" t="s">
        <v>1028</v>
      </c>
      <c r="B459" t="str">
        <f t="shared" si="51"/>
        <v>Kendrick</v>
      </c>
      <c r="C459" t="str">
        <f t="shared" si="51"/>
        <v>Bourne</v>
      </c>
      <c r="D459" t="str">
        <f t="shared" si="51"/>
        <v>NE</v>
      </c>
      <c r="E459">
        <f t="shared" si="52"/>
        <v>43.2</v>
      </c>
      <c r="F459">
        <f t="shared" si="53"/>
        <v>507.79999999999995</v>
      </c>
      <c r="G459">
        <f t="shared" si="54"/>
        <v>4</v>
      </c>
      <c r="H459">
        <f t="shared" si="55"/>
        <v>6.4</v>
      </c>
      <c r="I459">
        <f t="shared" si="56"/>
        <v>45.900000000000006</v>
      </c>
      <c r="J459">
        <f t="shared" si="57"/>
        <v>0.3</v>
      </c>
      <c r="K459">
        <f t="shared" si="58"/>
        <v>-9.9999999999999978E-2</v>
      </c>
      <c r="L459">
        <f t="shared" si="59"/>
        <v>81.7</v>
      </c>
    </row>
    <row r="460" spans="1:12" x14ac:dyDescent="0.25">
      <c r="A460" t="s">
        <v>1029</v>
      </c>
      <c r="B460" t="str">
        <f t="shared" si="51"/>
        <v>Jalen</v>
      </c>
      <c r="C460" t="str">
        <f t="shared" si="51"/>
        <v>Tolbert</v>
      </c>
      <c r="D460" t="str">
        <f t="shared" si="51"/>
        <v>DAL</v>
      </c>
      <c r="E460">
        <f t="shared" si="52"/>
        <v>16.200000000000003</v>
      </c>
      <c r="F460">
        <f t="shared" si="53"/>
        <v>188.20000000000005</v>
      </c>
      <c r="G460">
        <f t="shared" si="54"/>
        <v>1.3000000000000007</v>
      </c>
      <c r="H460">
        <f t="shared" si="55"/>
        <v>0</v>
      </c>
      <c r="I460">
        <f t="shared" si="56"/>
        <v>0</v>
      </c>
      <c r="J460">
        <f t="shared" si="57"/>
        <v>0</v>
      </c>
      <c r="K460">
        <f t="shared" si="58"/>
        <v>-9.9999999999999978E-2</v>
      </c>
      <c r="L460">
        <f t="shared" si="59"/>
        <v>27.299999999999983</v>
      </c>
    </row>
    <row r="461" spans="1:12" x14ac:dyDescent="0.25">
      <c r="A461" t="s">
        <v>1030</v>
      </c>
      <c r="B461" t="str">
        <f t="shared" ref="B461:D492" si="60">INDEX(B$3:B$174,MATCH($A461,$A$3:$A$174,0))</f>
        <v>Demarcus</v>
      </c>
      <c r="C461" t="str">
        <f t="shared" si="60"/>
        <v>Robinson</v>
      </c>
      <c r="D461" t="str">
        <f t="shared" si="60"/>
        <v>BAL</v>
      </c>
      <c r="E461">
        <f t="shared" si="52"/>
        <v>41.3</v>
      </c>
      <c r="F461">
        <f t="shared" si="53"/>
        <v>537.79999999999995</v>
      </c>
      <c r="G461">
        <f t="shared" si="54"/>
        <v>3</v>
      </c>
      <c r="H461">
        <f t="shared" si="55"/>
        <v>0</v>
      </c>
      <c r="I461">
        <f t="shared" si="56"/>
        <v>0</v>
      </c>
      <c r="J461">
        <f t="shared" si="57"/>
        <v>0</v>
      </c>
      <c r="K461">
        <f t="shared" si="58"/>
        <v>-0.1</v>
      </c>
      <c r="L461">
        <f t="shared" si="59"/>
        <v>71.7</v>
      </c>
    </row>
    <row r="462" spans="1:12" x14ac:dyDescent="0.25">
      <c r="A462" t="s">
        <v>1031</v>
      </c>
      <c r="B462" t="str">
        <f t="shared" si="60"/>
        <v>Braxton</v>
      </c>
      <c r="C462" t="str">
        <f t="shared" si="60"/>
        <v>Berrios</v>
      </c>
      <c r="D462" t="str">
        <f t="shared" si="60"/>
        <v>NYJ</v>
      </c>
      <c r="E462">
        <f t="shared" si="52"/>
        <v>38.800000000000004</v>
      </c>
      <c r="F462">
        <f t="shared" si="53"/>
        <v>368.6</v>
      </c>
      <c r="G462">
        <f t="shared" si="54"/>
        <v>1.5999999999999996</v>
      </c>
      <c r="H462">
        <f t="shared" si="55"/>
        <v>5.9</v>
      </c>
      <c r="I462">
        <f t="shared" si="56"/>
        <v>37.4</v>
      </c>
      <c r="J462">
        <f t="shared" si="57"/>
        <v>0.3</v>
      </c>
      <c r="K462">
        <f t="shared" si="58"/>
        <v>-9.9999999999999978E-2</v>
      </c>
      <c r="L462">
        <f t="shared" si="59"/>
        <v>52.100000000000009</v>
      </c>
    </row>
    <row r="463" spans="1:12" x14ac:dyDescent="0.25">
      <c r="A463" t="s">
        <v>1032</v>
      </c>
      <c r="B463" t="str">
        <f t="shared" si="60"/>
        <v>Dee</v>
      </c>
      <c r="C463" t="str">
        <f t="shared" si="60"/>
        <v>Eskridge</v>
      </c>
      <c r="D463" t="str">
        <f t="shared" si="60"/>
        <v>SEA</v>
      </c>
      <c r="E463">
        <f t="shared" si="52"/>
        <v>33.299999999999997</v>
      </c>
      <c r="F463">
        <f t="shared" si="53"/>
        <v>414</v>
      </c>
      <c r="G463">
        <f t="shared" si="54"/>
        <v>2.3000000000000003</v>
      </c>
      <c r="H463">
        <f t="shared" si="55"/>
        <v>6.5</v>
      </c>
      <c r="I463">
        <f t="shared" si="56"/>
        <v>44</v>
      </c>
      <c r="J463">
        <f t="shared" si="57"/>
        <v>0.19999999999999998</v>
      </c>
      <c r="K463">
        <f t="shared" si="58"/>
        <v>0</v>
      </c>
      <c r="L463">
        <f t="shared" si="59"/>
        <v>60.8</v>
      </c>
    </row>
    <row r="464" spans="1:12" x14ac:dyDescent="0.25">
      <c r="A464" t="s">
        <v>1033</v>
      </c>
      <c r="B464" t="str">
        <f t="shared" si="60"/>
        <v>Christian</v>
      </c>
      <c r="C464" t="str">
        <f t="shared" si="60"/>
        <v>Watson</v>
      </c>
      <c r="D464" t="str">
        <f t="shared" si="60"/>
        <v>GB</v>
      </c>
      <c r="E464">
        <f t="shared" si="52"/>
        <v>20</v>
      </c>
      <c r="F464">
        <f t="shared" si="53"/>
        <v>249.60000000000002</v>
      </c>
      <c r="G464">
        <f t="shared" si="54"/>
        <v>1.5999999999999996</v>
      </c>
      <c r="H464">
        <f t="shared" si="55"/>
        <v>2</v>
      </c>
      <c r="I464">
        <f t="shared" si="56"/>
        <v>12.2</v>
      </c>
      <c r="J464">
        <f t="shared" si="57"/>
        <v>0.1</v>
      </c>
      <c r="K464">
        <f t="shared" si="58"/>
        <v>-0.19999999999999998</v>
      </c>
      <c r="L464">
        <f t="shared" si="59"/>
        <v>36.799999999999997</v>
      </c>
    </row>
    <row r="465" spans="1:12" x14ac:dyDescent="0.25">
      <c r="A465" t="s">
        <v>1034</v>
      </c>
      <c r="B465" t="str">
        <f t="shared" si="60"/>
        <v>Romeo</v>
      </c>
      <c r="C465" t="str">
        <f t="shared" si="60"/>
        <v>Doubs</v>
      </c>
      <c r="D465" t="str">
        <f t="shared" si="60"/>
        <v>GB</v>
      </c>
      <c r="E465">
        <f t="shared" si="52"/>
        <v>11.200000000000003</v>
      </c>
      <c r="F465">
        <f t="shared" si="53"/>
        <v>158.39999999999998</v>
      </c>
      <c r="G465">
        <f t="shared" si="54"/>
        <v>1.0000000000000004</v>
      </c>
      <c r="H465">
        <f t="shared" si="55"/>
        <v>0</v>
      </c>
      <c r="I465">
        <f t="shared" si="56"/>
        <v>0</v>
      </c>
      <c r="J465">
        <f t="shared" si="57"/>
        <v>0</v>
      </c>
      <c r="K465">
        <f t="shared" si="58"/>
        <v>-0.1</v>
      </c>
      <c r="L465">
        <f t="shared" si="59"/>
        <v>21.799999999999997</v>
      </c>
    </row>
    <row r="466" spans="1:12" x14ac:dyDescent="0.25">
      <c r="A466" t="s">
        <v>1035</v>
      </c>
      <c r="B466" t="str">
        <f t="shared" si="60"/>
        <v>Jalen</v>
      </c>
      <c r="C466" t="str">
        <f t="shared" si="60"/>
        <v>Guyton</v>
      </c>
      <c r="D466" t="str">
        <f t="shared" si="60"/>
        <v>LAC</v>
      </c>
      <c r="E466">
        <f t="shared" si="52"/>
        <v>26.500000000000004</v>
      </c>
      <c r="F466">
        <f t="shared" si="53"/>
        <v>352.6</v>
      </c>
      <c r="G466">
        <f t="shared" si="54"/>
        <v>2.2999999999999998</v>
      </c>
      <c r="H466">
        <f t="shared" si="55"/>
        <v>5.9</v>
      </c>
      <c r="I466">
        <f t="shared" si="56"/>
        <v>38.200000000000003</v>
      </c>
      <c r="J466">
        <f t="shared" si="57"/>
        <v>0.2</v>
      </c>
      <c r="K466">
        <f t="shared" si="58"/>
        <v>-0.1</v>
      </c>
      <c r="L466">
        <f t="shared" si="59"/>
        <v>54.100000000000009</v>
      </c>
    </row>
    <row r="467" spans="1:12" x14ac:dyDescent="0.25">
      <c r="A467" t="s">
        <v>1036</v>
      </c>
      <c r="B467" t="str">
        <f t="shared" si="60"/>
        <v>Wan'Dale</v>
      </c>
      <c r="C467" t="str">
        <f t="shared" si="60"/>
        <v>Robinson</v>
      </c>
      <c r="D467" t="str">
        <f t="shared" si="60"/>
        <v>NYG</v>
      </c>
      <c r="E467">
        <f t="shared" si="52"/>
        <v>18.199999999999996</v>
      </c>
      <c r="F467">
        <f t="shared" si="53"/>
        <v>201.60000000000002</v>
      </c>
      <c r="G467">
        <f t="shared" si="54"/>
        <v>1.4000000000000004</v>
      </c>
      <c r="H467">
        <f t="shared" si="55"/>
        <v>7.4</v>
      </c>
      <c r="I467">
        <f t="shared" si="56"/>
        <v>45</v>
      </c>
      <c r="J467">
        <f t="shared" si="57"/>
        <v>0.2</v>
      </c>
      <c r="K467">
        <f t="shared" si="58"/>
        <v>-0.2</v>
      </c>
      <c r="L467">
        <f t="shared" si="59"/>
        <v>35</v>
      </c>
    </row>
    <row r="468" spans="1:12" x14ac:dyDescent="0.25">
      <c r="A468" t="s">
        <v>1037</v>
      </c>
      <c r="B468" t="str">
        <f t="shared" si="60"/>
        <v>Velus</v>
      </c>
      <c r="C468" t="str">
        <f t="shared" si="60"/>
        <v>Jones</v>
      </c>
      <c r="D468" t="str">
        <f t="shared" si="60"/>
        <v>CHI</v>
      </c>
      <c r="E468">
        <f t="shared" si="52"/>
        <v>13</v>
      </c>
      <c r="F468">
        <f t="shared" si="53"/>
        <v>162.20000000000005</v>
      </c>
      <c r="G468">
        <f t="shared" si="54"/>
        <v>0.99999999999999956</v>
      </c>
      <c r="H468">
        <f t="shared" si="55"/>
        <v>1.9999999999999996</v>
      </c>
      <c r="I468">
        <f t="shared" si="56"/>
        <v>12.500000000000002</v>
      </c>
      <c r="J468">
        <f t="shared" si="57"/>
        <v>0.1</v>
      </c>
      <c r="K468">
        <f t="shared" si="58"/>
        <v>-9.9999999999999978E-2</v>
      </c>
      <c r="L468">
        <f t="shared" si="59"/>
        <v>24.199999999999989</v>
      </c>
    </row>
    <row r="469" spans="1:12" x14ac:dyDescent="0.25">
      <c r="A469" t="s">
        <v>1039</v>
      </c>
      <c r="B469" t="str">
        <f t="shared" si="60"/>
        <v>Tyler</v>
      </c>
      <c r="C469" t="str">
        <f t="shared" si="60"/>
        <v>Johnson</v>
      </c>
      <c r="D469" t="str">
        <f t="shared" si="60"/>
        <v>HOU</v>
      </c>
      <c r="E469">
        <f t="shared" si="52"/>
        <v>35.200000000000003</v>
      </c>
      <c r="F469">
        <f t="shared" si="53"/>
        <v>356.70000000000005</v>
      </c>
      <c r="G469">
        <f t="shared" si="54"/>
        <v>1.7999999999999998</v>
      </c>
      <c r="H469">
        <f t="shared" si="55"/>
        <v>0</v>
      </c>
      <c r="I469">
        <f t="shared" si="56"/>
        <v>0</v>
      </c>
      <c r="J469">
        <f t="shared" si="57"/>
        <v>0</v>
      </c>
      <c r="K469">
        <f t="shared" si="58"/>
        <v>-0.1</v>
      </c>
      <c r="L469">
        <f t="shared" si="59"/>
        <v>46.4</v>
      </c>
    </row>
    <row r="470" spans="1:12" x14ac:dyDescent="0.25">
      <c r="A470" t="s">
        <v>1040</v>
      </c>
      <c r="B470" t="str">
        <f t="shared" si="60"/>
        <v>Jauan</v>
      </c>
      <c r="C470" t="str">
        <f t="shared" si="60"/>
        <v>Jennings</v>
      </c>
      <c r="D470" t="str">
        <f t="shared" si="60"/>
        <v>SF</v>
      </c>
      <c r="E470">
        <f t="shared" si="52"/>
        <v>24.5</v>
      </c>
      <c r="F470">
        <f t="shared" si="53"/>
        <v>338.59999999999997</v>
      </c>
      <c r="G470">
        <f t="shared" si="54"/>
        <v>1.7</v>
      </c>
      <c r="H470">
        <f t="shared" si="55"/>
        <v>0</v>
      </c>
      <c r="I470">
        <f t="shared" si="56"/>
        <v>0</v>
      </c>
      <c r="J470">
        <f t="shared" si="57"/>
        <v>0</v>
      </c>
      <c r="K470">
        <f t="shared" si="58"/>
        <v>-0.1</v>
      </c>
      <c r="L470">
        <f t="shared" si="59"/>
        <v>44.100000000000009</v>
      </c>
    </row>
    <row r="471" spans="1:12" x14ac:dyDescent="0.25">
      <c r="A471" t="s">
        <v>1041</v>
      </c>
      <c r="B471" t="str">
        <f t="shared" si="60"/>
        <v>Equanimeous</v>
      </c>
      <c r="C471" t="str">
        <f t="shared" si="60"/>
        <v>St.</v>
      </c>
      <c r="D471" t="str">
        <f t="shared" si="60"/>
        <v>CHI</v>
      </c>
      <c r="E471">
        <f t="shared" si="52"/>
        <v>17.600000000000001</v>
      </c>
      <c r="F471">
        <f t="shared" si="53"/>
        <v>270.79999999999995</v>
      </c>
      <c r="G471">
        <f t="shared" si="54"/>
        <v>1.2</v>
      </c>
      <c r="H471">
        <f t="shared" si="55"/>
        <v>0</v>
      </c>
      <c r="I471">
        <f t="shared" si="56"/>
        <v>0</v>
      </c>
      <c r="J471">
        <f t="shared" si="57"/>
        <v>0</v>
      </c>
      <c r="K471">
        <f t="shared" si="58"/>
        <v>0</v>
      </c>
      <c r="L471">
        <f t="shared" si="59"/>
        <v>34.4</v>
      </c>
    </row>
    <row r="472" spans="1:12" x14ac:dyDescent="0.25">
      <c r="A472" t="s">
        <v>1042</v>
      </c>
      <c r="B472" t="str">
        <f t="shared" si="60"/>
        <v>Cam</v>
      </c>
      <c r="C472" t="str">
        <f t="shared" si="60"/>
        <v>Sims</v>
      </c>
      <c r="D472" t="str">
        <f t="shared" si="60"/>
        <v>WAS</v>
      </c>
      <c r="E472">
        <f t="shared" si="52"/>
        <v>24.8</v>
      </c>
      <c r="F472">
        <f t="shared" si="53"/>
        <v>371.5</v>
      </c>
      <c r="G472">
        <f t="shared" si="54"/>
        <v>2.2000000000000002</v>
      </c>
      <c r="H472">
        <f t="shared" si="55"/>
        <v>0</v>
      </c>
      <c r="I472">
        <f t="shared" si="56"/>
        <v>0</v>
      </c>
      <c r="J472">
        <f t="shared" si="57"/>
        <v>0</v>
      </c>
      <c r="K472">
        <f t="shared" si="58"/>
        <v>0</v>
      </c>
      <c r="L472">
        <f t="shared" si="59"/>
        <v>50</v>
      </c>
    </row>
    <row r="473" spans="1:12" x14ac:dyDescent="0.25">
      <c r="A473" t="s">
        <v>1043</v>
      </c>
      <c r="B473" t="str">
        <f t="shared" si="60"/>
        <v>Darius</v>
      </c>
      <c r="C473" t="str">
        <f t="shared" si="60"/>
        <v>Slayton</v>
      </c>
      <c r="D473" t="str">
        <f t="shared" si="60"/>
        <v>NYG</v>
      </c>
      <c r="E473">
        <f t="shared" si="52"/>
        <v>29.200000000000003</v>
      </c>
      <c r="F473">
        <f t="shared" si="53"/>
        <v>390.4</v>
      </c>
      <c r="G473">
        <f t="shared" si="54"/>
        <v>1.5</v>
      </c>
      <c r="H473">
        <f t="shared" si="55"/>
        <v>0</v>
      </c>
      <c r="I473">
        <f t="shared" si="56"/>
        <v>0</v>
      </c>
      <c r="J473">
        <f t="shared" si="57"/>
        <v>0</v>
      </c>
      <c r="K473">
        <f t="shared" si="58"/>
        <v>0</v>
      </c>
      <c r="L473">
        <f t="shared" si="59"/>
        <v>48.1</v>
      </c>
    </row>
    <row r="474" spans="1:12" x14ac:dyDescent="0.25">
      <c r="A474" t="s">
        <v>1044</v>
      </c>
      <c r="B474" t="str">
        <f t="shared" si="60"/>
        <v>Anthony</v>
      </c>
      <c r="C474" t="str">
        <f t="shared" si="60"/>
        <v>Schwartz</v>
      </c>
      <c r="D474" t="str">
        <f t="shared" si="60"/>
        <v>CLE</v>
      </c>
      <c r="E474">
        <f t="shared" si="52"/>
        <v>10.600000000000001</v>
      </c>
      <c r="F474">
        <f t="shared" si="53"/>
        <v>148.80000000000007</v>
      </c>
      <c r="G474">
        <f t="shared" si="54"/>
        <v>0.79999999999999982</v>
      </c>
      <c r="H474">
        <f t="shared" si="55"/>
        <v>2.2000000000000002</v>
      </c>
      <c r="I474">
        <f t="shared" si="56"/>
        <v>13.600000000000001</v>
      </c>
      <c r="J474">
        <f t="shared" si="57"/>
        <v>0.1</v>
      </c>
      <c r="K474">
        <f t="shared" si="58"/>
        <v>-0.1</v>
      </c>
      <c r="L474">
        <f t="shared" si="59"/>
        <v>21.5</v>
      </c>
    </row>
    <row r="475" spans="1:12" x14ac:dyDescent="0.25">
      <c r="A475" t="s">
        <v>1045</v>
      </c>
      <c r="B475" t="str">
        <f t="shared" si="60"/>
        <v>Quintez</v>
      </c>
      <c r="C475" t="str">
        <f t="shared" si="60"/>
        <v>Cephus</v>
      </c>
      <c r="D475" t="str">
        <f t="shared" si="60"/>
        <v>DET</v>
      </c>
      <c r="E475">
        <f t="shared" si="52"/>
        <v>21.1</v>
      </c>
      <c r="F475">
        <f t="shared" si="53"/>
        <v>318.89999999999998</v>
      </c>
      <c r="G475">
        <f t="shared" si="54"/>
        <v>2.2000000000000002</v>
      </c>
      <c r="H475">
        <f t="shared" si="55"/>
        <v>0</v>
      </c>
      <c r="I475">
        <f t="shared" si="56"/>
        <v>0</v>
      </c>
      <c r="J475">
        <f t="shared" si="57"/>
        <v>0</v>
      </c>
      <c r="K475">
        <f t="shared" si="58"/>
        <v>0</v>
      </c>
      <c r="L475">
        <f t="shared" si="59"/>
        <v>45</v>
      </c>
    </row>
    <row r="476" spans="1:12" x14ac:dyDescent="0.25">
      <c r="A476" t="s">
        <v>1046</v>
      </c>
      <c r="B476" t="str">
        <f t="shared" si="60"/>
        <v>Mack</v>
      </c>
      <c r="C476" t="str">
        <f t="shared" si="60"/>
        <v>Hollins</v>
      </c>
      <c r="D476" t="str">
        <f t="shared" si="60"/>
        <v>LV</v>
      </c>
      <c r="E476">
        <f t="shared" si="52"/>
        <v>16.3</v>
      </c>
      <c r="F476">
        <f t="shared" si="53"/>
        <v>211.7000000000001</v>
      </c>
      <c r="G476">
        <f t="shared" si="54"/>
        <v>1.3000000000000003</v>
      </c>
      <c r="H476">
        <f t="shared" si="55"/>
        <v>0</v>
      </c>
      <c r="I476">
        <f t="shared" si="56"/>
        <v>0</v>
      </c>
      <c r="J476">
        <f t="shared" si="57"/>
        <v>0</v>
      </c>
      <c r="K476">
        <f t="shared" si="58"/>
        <v>-0.1</v>
      </c>
      <c r="L476">
        <f t="shared" si="59"/>
        <v>28.9</v>
      </c>
    </row>
    <row r="477" spans="1:12" x14ac:dyDescent="0.25">
      <c r="A477" t="s">
        <v>1047</v>
      </c>
      <c r="B477" t="str">
        <f t="shared" si="60"/>
        <v>Phillip</v>
      </c>
      <c r="C477" t="str">
        <f t="shared" si="60"/>
        <v>Dorsett</v>
      </c>
      <c r="D477" t="str">
        <f t="shared" si="60"/>
        <v>HOU</v>
      </c>
      <c r="E477">
        <f t="shared" si="52"/>
        <v>15.399999999999999</v>
      </c>
      <c r="F477">
        <f t="shared" si="53"/>
        <v>221.8</v>
      </c>
      <c r="G477">
        <f t="shared" si="54"/>
        <v>1.2999999999999998</v>
      </c>
      <c r="H477">
        <f t="shared" si="55"/>
        <v>0</v>
      </c>
      <c r="I477">
        <f t="shared" si="56"/>
        <v>0</v>
      </c>
      <c r="J477">
        <f t="shared" si="57"/>
        <v>0</v>
      </c>
      <c r="K477">
        <f t="shared" si="58"/>
        <v>-0.1</v>
      </c>
      <c r="L477">
        <f t="shared" si="59"/>
        <v>30.300000000000004</v>
      </c>
    </row>
    <row r="478" spans="1:12" x14ac:dyDescent="0.25">
      <c r="A478" t="s">
        <v>1048</v>
      </c>
      <c r="B478" t="str">
        <f t="shared" si="60"/>
        <v>James</v>
      </c>
      <c r="C478" t="str">
        <f t="shared" si="60"/>
        <v>Proche</v>
      </c>
      <c r="D478" t="str">
        <f t="shared" si="60"/>
        <v>BAL</v>
      </c>
      <c r="E478">
        <f t="shared" si="52"/>
        <v>19.100000000000001</v>
      </c>
      <c r="F478">
        <f t="shared" si="53"/>
        <v>240.69999999999993</v>
      </c>
      <c r="G478">
        <f t="shared" si="54"/>
        <v>1.6000000000000003</v>
      </c>
      <c r="H478">
        <f t="shared" si="55"/>
        <v>0</v>
      </c>
      <c r="I478">
        <f t="shared" si="56"/>
        <v>0</v>
      </c>
      <c r="J478">
        <f t="shared" si="57"/>
        <v>0</v>
      </c>
      <c r="K478">
        <f t="shared" si="58"/>
        <v>-0.1</v>
      </c>
      <c r="L478">
        <f t="shared" si="59"/>
        <v>33.900000000000013</v>
      </c>
    </row>
    <row r="479" spans="1:12" x14ac:dyDescent="0.25">
      <c r="A479" t="s">
        <v>1049</v>
      </c>
      <c r="B479" t="str">
        <f t="shared" si="60"/>
        <v>Kalif</v>
      </c>
      <c r="C479" t="str">
        <f t="shared" si="60"/>
        <v>Raymond</v>
      </c>
      <c r="D479" t="str">
        <f t="shared" si="60"/>
        <v>DET</v>
      </c>
      <c r="E479">
        <f t="shared" si="52"/>
        <v>25.799999999999994</v>
      </c>
      <c r="F479">
        <f t="shared" si="53"/>
        <v>336.8</v>
      </c>
      <c r="G479">
        <f t="shared" si="54"/>
        <v>2.1</v>
      </c>
      <c r="H479">
        <f t="shared" si="55"/>
        <v>1.3</v>
      </c>
      <c r="I479">
        <f t="shared" si="56"/>
        <v>7.7</v>
      </c>
      <c r="J479">
        <f t="shared" si="57"/>
        <v>0</v>
      </c>
      <c r="K479">
        <f t="shared" si="58"/>
        <v>0</v>
      </c>
      <c r="L479">
        <f t="shared" si="59"/>
        <v>47.7</v>
      </c>
    </row>
    <row r="480" spans="1:12" x14ac:dyDescent="0.25">
      <c r="A480" t="s">
        <v>1050</v>
      </c>
      <c r="B480" t="str">
        <f t="shared" si="60"/>
        <v>Antoine</v>
      </c>
      <c r="C480" t="str">
        <f t="shared" si="60"/>
        <v>Wesley</v>
      </c>
      <c r="D480" t="str">
        <f t="shared" si="60"/>
        <v>ARI</v>
      </c>
      <c r="E480">
        <f t="shared" si="52"/>
        <v>19</v>
      </c>
      <c r="F480">
        <f t="shared" si="53"/>
        <v>234</v>
      </c>
      <c r="G480">
        <f t="shared" si="54"/>
        <v>1.2</v>
      </c>
      <c r="H480">
        <f t="shared" si="55"/>
        <v>0</v>
      </c>
      <c r="I480">
        <f t="shared" si="56"/>
        <v>0</v>
      </c>
      <c r="J480">
        <f t="shared" si="57"/>
        <v>0</v>
      </c>
      <c r="K480">
        <f t="shared" si="58"/>
        <v>-0.1</v>
      </c>
      <c r="L480">
        <f t="shared" si="59"/>
        <v>30.799999999999994</v>
      </c>
    </row>
    <row r="481" spans="1:12" x14ac:dyDescent="0.25">
      <c r="A481" t="s">
        <v>1051</v>
      </c>
      <c r="B481" t="str">
        <f t="shared" si="60"/>
        <v>Ben</v>
      </c>
      <c r="C481" t="str">
        <f t="shared" si="60"/>
        <v>Skowronek</v>
      </c>
      <c r="D481" t="str">
        <f t="shared" si="60"/>
        <v>LAR</v>
      </c>
      <c r="E481">
        <f t="shared" si="52"/>
        <v>18.600000000000001</v>
      </c>
      <c r="F481">
        <f t="shared" si="53"/>
        <v>224.39999999999998</v>
      </c>
      <c r="G481">
        <f t="shared" si="54"/>
        <v>1.4000000000000001</v>
      </c>
      <c r="H481">
        <f t="shared" si="55"/>
        <v>0</v>
      </c>
      <c r="I481">
        <f t="shared" si="56"/>
        <v>0</v>
      </c>
      <c r="J481">
        <f t="shared" si="57"/>
        <v>0</v>
      </c>
      <c r="K481">
        <f t="shared" si="58"/>
        <v>-0.1</v>
      </c>
      <c r="L481">
        <f t="shared" si="59"/>
        <v>30.5</v>
      </c>
    </row>
    <row r="482" spans="1:12" x14ac:dyDescent="0.25">
      <c r="A482" t="s">
        <v>1052</v>
      </c>
      <c r="B482" t="str">
        <f t="shared" si="60"/>
        <v>Zach</v>
      </c>
      <c r="C482" t="str">
        <f t="shared" si="60"/>
        <v>Pascal</v>
      </c>
      <c r="D482" t="str">
        <f t="shared" si="60"/>
        <v>PHI</v>
      </c>
      <c r="E482">
        <f t="shared" si="52"/>
        <v>12.499999999999996</v>
      </c>
      <c r="F482">
        <f t="shared" si="53"/>
        <v>190.8</v>
      </c>
      <c r="G482">
        <f t="shared" si="54"/>
        <v>0.8</v>
      </c>
      <c r="H482">
        <f t="shared" si="55"/>
        <v>0</v>
      </c>
      <c r="I482">
        <f t="shared" si="56"/>
        <v>0</v>
      </c>
      <c r="J482">
        <f t="shared" si="57"/>
        <v>0</v>
      </c>
      <c r="K482">
        <f t="shared" si="58"/>
        <v>-0.1</v>
      </c>
      <c r="L482">
        <f t="shared" si="59"/>
        <v>24.099999999999998</v>
      </c>
    </row>
    <row r="483" spans="1:12" x14ac:dyDescent="0.25">
      <c r="A483" t="s">
        <v>1053</v>
      </c>
      <c r="B483" t="str">
        <f t="shared" si="60"/>
        <v>Chris</v>
      </c>
      <c r="C483" t="str">
        <f t="shared" si="60"/>
        <v>Moore</v>
      </c>
      <c r="D483" t="str">
        <f t="shared" si="60"/>
        <v>HOU</v>
      </c>
      <c r="E483">
        <f t="shared" si="52"/>
        <v>15.600000000000001</v>
      </c>
      <c r="F483">
        <f t="shared" si="53"/>
        <v>165.50000000000006</v>
      </c>
      <c r="G483">
        <f t="shared" si="54"/>
        <v>1.4999999999999998</v>
      </c>
      <c r="H483">
        <f t="shared" si="55"/>
        <v>0</v>
      </c>
      <c r="I483">
        <f t="shared" si="56"/>
        <v>0</v>
      </c>
      <c r="J483">
        <f t="shared" si="57"/>
        <v>0</v>
      </c>
      <c r="K483">
        <f t="shared" si="58"/>
        <v>-0.1</v>
      </c>
      <c r="L483">
        <f t="shared" si="59"/>
        <v>25.200000000000003</v>
      </c>
    </row>
    <row r="484" spans="1:12" x14ac:dyDescent="0.25">
      <c r="A484" t="s">
        <v>1054</v>
      </c>
      <c r="B484" t="str">
        <f t="shared" si="60"/>
        <v>Terrace</v>
      </c>
      <c r="C484" t="str">
        <f t="shared" si="60"/>
        <v>Marshall</v>
      </c>
      <c r="D484" t="str">
        <f t="shared" si="60"/>
        <v>CAR</v>
      </c>
      <c r="E484">
        <f t="shared" si="52"/>
        <v>10.200000000000003</v>
      </c>
      <c r="F484">
        <f t="shared" si="53"/>
        <v>124.30000000000001</v>
      </c>
      <c r="G484">
        <f t="shared" si="54"/>
        <v>0.60000000000000009</v>
      </c>
      <c r="H484">
        <f t="shared" si="55"/>
        <v>0</v>
      </c>
      <c r="I484">
        <f t="shared" si="56"/>
        <v>0</v>
      </c>
      <c r="J484">
        <f t="shared" si="57"/>
        <v>0</v>
      </c>
      <c r="K484">
        <f t="shared" si="58"/>
        <v>0</v>
      </c>
      <c r="L484">
        <f t="shared" si="59"/>
        <v>16.200000000000003</v>
      </c>
    </row>
    <row r="485" spans="1:12" x14ac:dyDescent="0.25">
      <c r="A485" t="s">
        <v>1055</v>
      </c>
      <c r="B485" t="str">
        <f t="shared" si="60"/>
        <v>Marquez</v>
      </c>
      <c r="C485" t="str">
        <f t="shared" si="60"/>
        <v>Callaway</v>
      </c>
      <c r="D485" t="str">
        <f t="shared" si="60"/>
        <v>NO</v>
      </c>
      <c r="E485">
        <f t="shared" si="52"/>
        <v>14.5</v>
      </c>
      <c r="F485">
        <f t="shared" si="53"/>
        <v>263.60000000000002</v>
      </c>
      <c r="G485">
        <f t="shared" si="54"/>
        <v>1.6</v>
      </c>
      <c r="H485">
        <f t="shared" si="55"/>
        <v>0</v>
      </c>
      <c r="I485">
        <f t="shared" si="56"/>
        <v>0</v>
      </c>
      <c r="J485">
        <f t="shared" si="57"/>
        <v>0</v>
      </c>
      <c r="K485">
        <f t="shared" si="58"/>
        <v>-0.1</v>
      </c>
      <c r="L485">
        <f t="shared" si="59"/>
        <v>35.900000000000006</v>
      </c>
    </row>
    <row r="486" spans="1:12" x14ac:dyDescent="0.25">
      <c r="A486" t="s">
        <v>1056</v>
      </c>
      <c r="B486" t="str">
        <f t="shared" si="60"/>
        <v>Montrell</v>
      </c>
      <c r="C486" t="str">
        <f t="shared" si="60"/>
        <v>Washington</v>
      </c>
      <c r="D486" t="str">
        <f t="shared" si="60"/>
        <v>DEN</v>
      </c>
      <c r="E486">
        <f t="shared" si="52"/>
        <v>16.8</v>
      </c>
      <c r="F486">
        <f t="shared" si="53"/>
        <v>251.39999999999998</v>
      </c>
      <c r="G486">
        <f t="shared" si="54"/>
        <v>1.4000000000000001</v>
      </c>
      <c r="H486">
        <f t="shared" si="55"/>
        <v>0</v>
      </c>
      <c r="I486">
        <f t="shared" si="56"/>
        <v>0</v>
      </c>
      <c r="J486">
        <f t="shared" si="57"/>
        <v>0</v>
      </c>
      <c r="K486">
        <f t="shared" si="58"/>
        <v>-0.1</v>
      </c>
      <c r="L486">
        <f t="shared" si="59"/>
        <v>33.099999999999994</v>
      </c>
    </row>
    <row r="487" spans="1:12" x14ac:dyDescent="0.25">
      <c r="A487" t="s">
        <v>1057</v>
      </c>
      <c r="B487" t="str">
        <f t="shared" si="60"/>
        <v>Damiere</v>
      </c>
      <c r="C487" t="str">
        <f t="shared" si="60"/>
        <v>Byrd</v>
      </c>
      <c r="D487" t="str">
        <f t="shared" si="60"/>
        <v>ATL</v>
      </c>
      <c r="E487">
        <f t="shared" si="52"/>
        <v>21.4</v>
      </c>
      <c r="F487">
        <f t="shared" si="53"/>
        <v>274.8</v>
      </c>
      <c r="G487">
        <f t="shared" si="54"/>
        <v>1.9000000000000001</v>
      </c>
      <c r="H487">
        <f t="shared" si="55"/>
        <v>0</v>
      </c>
      <c r="I487">
        <f t="shared" si="56"/>
        <v>0</v>
      </c>
      <c r="J487">
        <f t="shared" si="57"/>
        <v>0</v>
      </c>
      <c r="K487">
        <f t="shared" si="58"/>
        <v>-0.1</v>
      </c>
      <c r="L487">
        <f t="shared" si="59"/>
        <v>38.299999999999997</v>
      </c>
    </row>
    <row r="488" spans="1:12" x14ac:dyDescent="0.25">
      <c r="A488" t="s">
        <v>1058</v>
      </c>
      <c r="B488" t="str">
        <f t="shared" si="60"/>
        <v>Ray-Ray</v>
      </c>
      <c r="C488" t="str">
        <f t="shared" si="60"/>
        <v>McCloud</v>
      </c>
      <c r="D488" t="str">
        <f t="shared" si="60"/>
        <v>SF</v>
      </c>
      <c r="E488">
        <f t="shared" si="52"/>
        <v>20.2</v>
      </c>
      <c r="F488">
        <f t="shared" si="53"/>
        <v>292.5</v>
      </c>
      <c r="G488">
        <f t="shared" si="54"/>
        <v>0.60000000000000009</v>
      </c>
      <c r="H488">
        <f t="shared" si="55"/>
        <v>0</v>
      </c>
      <c r="I488">
        <f t="shared" si="56"/>
        <v>0</v>
      </c>
      <c r="J488">
        <f t="shared" si="57"/>
        <v>0</v>
      </c>
      <c r="K488">
        <f t="shared" si="58"/>
        <v>0</v>
      </c>
      <c r="L488">
        <f t="shared" si="59"/>
        <v>33</v>
      </c>
    </row>
    <row r="489" spans="1:12" x14ac:dyDescent="0.25">
      <c r="A489" t="s">
        <v>1059</v>
      </c>
      <c r="B489" t="str">
        <f t="shared" si="60"/>
        <v>Trent</v>
      </c>
      <c r="C489" t="str">
        <f t="shared" si="60"/>
        <v>Sherfield</v>
      </c>
      <c r="D489" t="str">
        <f t="shared" si="60"/>
        <v>MIA</v>
      </c>
      <c r="E489">
        <f t="shared" si="52"/>
        <v>16.100000000000001</v>
      </c>
      <c r="F489">
        <f t="shared" si="53"/>
        <v>197.60000000000002</v>
      </c>
      <c r="G489">
        <f t="shared" si="54"/>
        <v>1.2</v>
      </c>
      <c r="H489">
        <f t="shared" si="55"/>
        <v>0</v>
      </c>
      <c r="I489">
        <f t="shared" si="56"/>
        <v>0</v>
      </c>
      <c r="J489">
        <f t="shared" si="57"/>
        <v>0</v>
      </c>
      <c r="K489">
        <f t="shared" si="58"/>
        <v>0</v>
      </c>
      <c r="L489">
        <f t="shared" si="59"/>
        <v>26.999999999999996</v>
      </c>
    </row>
    <row r="490" spans="1:12" x14ac:dyDescent="0.25">
      <c r="A490" t="s">
        <v>1060</v>
      </c>
      <c r="B490" t="str">
        <f t="shared" si="60"/>
        <v>Marquise</v>
      </c>
      <c r="C490" t="str">
        <f t="shared" si="60"/>
        <v>Goodwin</v>
      </c>
      <c r="D490" t="str">
        <f t="shared" si="60"/>
        <v>SEA</v>
      </c>
      <c r="E490">
        <f t="shared" si="52"/>
        <v>15.3</v>
      </c>
      <c r="F490">
        <f t="shared" si="53"/>
        <v>195.2</v>
      </c>
      <c r="G490">
        <f t="shared" si="54"/>
        <v>1.1000000000000001</v>
      </c>
      <c r="H490">
        <f t="shared" si="55"/>
        <v>1</v>
      </c>
      <c r="I490">
        <f t="shared" si="56"/>
        <v>5.7</v>
      </c>
      <c r="J490">
        <f t="shared" si="57"/>
        <v>0.1</v>
      </c>
      <c r="K490">
        <f t="shared" si="58"/>
        <v>0</v>
      </c>
      <c r="L490">
        <f t="shared" si="59"/>
        <v>27.2</v>
      </c>
    </row>
    <row r="491" spans="1:12" x14ac:dyDescent="0.25">
      <c r="A491" t="s">
        <v>1061</v>
      </c>
      <c r="B491" t="str">
        <f t="shared" si="60"/>
        <v>Tutu</v>
      </c>
      <c r="C491" t="str">
        <f t="shared" si="60"/>
        <v>Atwell</v>
      </c>
      <c r="D491" t="str">
        <f t="shared" si="60"/>
        <v>LAR</v>
      </c>
      <c r="E491">
        <f t="shared" si="52"/>
        <v>18.2</v>
      </c>
      <c r="F491">
        <f t="shared" si="53"/>
        <v>229.39999999999998</v>
      </c>
      <c r="G491">
        <f t="shared" si="54"/>
        <v>1.5</v>
      </c>
      <c r="H491">
        <f t="shared" si="55"/>
        <v>0</v>
      </c>
      <c r="I491">
        <f t="shared" si="56"/>
        <v>0</v>
      </c>
      <c r="J491">
        <f t="shared" si="57"/>
        <v>0</v>
      </c>
      <c r="K491">
        <f t="shared" si="58"/>
        <v>0</v>
      </c>
      <c r="L491">
        <f t="shared" si="59"/>
        <v>32.299999999999997</v>
      </c>
    </row>
    <row r="492" spans="1:12" x14ac:dyDescent="0.25">
      <c r="A492" t="s">
        <v>1062</v>
      </c>
      <c r="B492" t="str">
        <f t="shared" si="60"/>
        <v>Jamal</v>
      </c>
      <c r="C492" t="str">
        <f t="shared" si="60"/>
        <v>Agnew</v>
      </c>
      <c r="D492" t="str">
        <f t="shared" si="60"/>
        <v>JAC</v>
      </c>
      <c r="E492">
        <f t="shared" si="52"/>
        <v>17.399999999999999</v>
      </c>
      <c r="F492">
        <f t="shared" si="53"/>
        <v>194.50000000000003</v>
      </c>
      <c r="G492">
        <f t="shared" si="54"/>
        <v>0.60000000000000009</v>
      </c>
      <c r="H492">
        <f t="shared" si="55"/>
        <v>0</v>
      </c>
      <c r="I492">
        <f t="shared" si="56"/>
        <v>0</v>
      </c>
      <c r="J492">
        <f t="shared" si="57"/>
        <v>0</v>
      </c>
      <c r="K492">
        <f t="shared" si="58"/>
        <v>0</v>
      </c>
      <c r="L492">
        <f t="shared" si="59"/>
        <v>23.300000000000004</v>
      </c>
    </row>
    <row r="493" spans="1:12" x14ac:dyDescent="0.25">
      <c r="A493" t="s">
        <v>1063</v>
      </c>
      <c r="B493" t="str">
        <f t="shared" ref="B493:D519" si="61">INDEX(B$3:B$174,MATCH($A493,$A$3:$A$174,0))</f>
        <v>Miles</v>
      </c>
      <c r="C493" t="str">
        <f t="shared" si="61"/>
        <v>Boykin</v>
      </c>
      <c r="D493" t="str">
        <f t="shared" si="61"/>
        <v>PIT</v>
      </c>
      <c r="E493">
        <f t="shared" ref="E493:E519" si="62">INDEX(E$3:E$174,MATCH($A493,$A$3:$A$174,0))+INDEX(R$3:R$202,MATCH($A493,$N$3:$N$202,0))-INDEX(AE$3:AE$186,MATCH($A493,$AA$3:$AA$186,0))</f>
        <v>8.6</v>
      </c>
      <c r="F493">
        <f t="shared" ref="F493:F519" si="63">INDEX(F$3:F$174,MATCH($A493,$A$3:$A$174,0))+INDEX(S$3:S$202,MATCH($A493,$N$3:$N$202,0))-INDEX(AF$3:AF$186,MATCH($A493,$AA$3:$AA$186,0))</f>
        <v>107.6</v>
      </c>
      <c r="G493">
        <f t="shared" ref="G493:G519" si="64">INDEX(G$3:G$174,MATCH($A493,$A$3:$A$174,0))+INDEX(T$3:T$202,MATCH($A493,$N$3:$N$202,0))-INDEX(AG$3:AG$186,MATCH($A493,$AA$3:$AA$186,0))</f>
        <v>0.6</v>
      </c>
      <c r="H493">
        <f t="shared" ref="H493:H519" si="65">INDEX(H$3:H$174,MATCH($A493,$A$3:$A$174,0))+INDEX(U$3:U$202,MATCH($A493,$N$3:$N$202,0))-INDEX(AH$3:AH$186,MATCH($A493,$AA$3:$AA$186,0))</f>
        <v>0</v>
      </c>
      <c r="I493">
        <f t="shared" ref="I493:I519" si="66">INDEX(I$3:I$174,MATCH($A493,$A$3:$A$174,0))+INDEX(V$3:V$202,MATCH($A493,$N$3:$N$202,0))-INDEX(AI$3:AI$186,MATCH($A493,$AA$3:$AA$186,0))</f>
        <v>0</v>
      </c>
      <c r="J493">
        <f t="shared" ref="J493:J519" si="67">INDEX(J$3:J$174,MATCH($A493,$A$3:$A$174,0))+INDEX(W$3:W$202,MATCH($A493,$N$3:$N$202,0))-INDEX(AJ$3:AJ$186,MATCH($A493,$AA$3:$AA$186,0))</f>
        <v>0</v>
      </c>
      <c r="K493">
        <f t="shared" ref="K493:K519" si="68">INDEX(K$3:K$174,MATCH($A493,$A$3:$A$174,0))+INDEX(X$3:X$202,MATCH($A493,$N$3:$N$202,0))-INDEX(AK$3:AK$186,MATCH($A493,$AA$3:$AA$186,0))</f>
        <v>0</v>
      </c>
      <c r="L493">
        <f t="shared" ref="L493:L519" si="69">INDEX(L$3:L$174,MATCH($A493,$A$3:$A$174,0))+INDEX(Y$3:Y$202,MATCH($A493,$N$3:$N$202,0))-INDEX(AL$3:AL$186,MATCH($A493,$AA$3:$AA$186,0))</f>
        <v>14.3</v>
      </c>
    </row>
    <row r="494" spans="1:12" x14ac:dyDescent="0.25">
      <c r="A494" t="s">
        <v>1064</v>
      </c>
      <c r="B494" t="str">
        <f t="shared" si="61"/>
        <v>Khalil</v>
      </c>
      <c r="C494" t="str">
        <f t="shared" si="61"/>
        <v>Shakir</v>
      </c>
      <c r="D494" t="str">
        <f t="shared" si="61"/>
        <v>BUF</v>
      </c>
      <c r="E494">
        <f t="shared" si="62"/>
        <v>19.2</v>
      </c>
      <c r="F494">
        <f t="shared" si="63"/>
        <v>240.49999999999994</v>
      </c>
      <c r="G494">
        <f t="shared" si="64"/>
        <v>1.6000000000000003</v>
      </c>
      <c r="H494">
        <f t="shared" si="65"/>
        <v>1</v>
      </c>
      <c r="I494">
        <f t="shared" si="66"/>
        <v>6</v>
      </c>
      <c r="J494">
        <f t="shared" si="67"/>
        <v>0</v>
      </c>
      <c r="K494">
        <f t="shared" si="68"/>
        <v>0</v>
      </c>
      <c r="L494">
        <f t="shared" si="69"/>
        <v>34.200000000000003</v>
      </c>
    </row>
    <row r="495" spans="1:12" x14ac:dyDescent="0.25">
      <c r="A495" t="s">
        <v>1065</v>
      </c>
      <c r="B495" t="str">
        <f t="shared" si="61"/>
        <v>Deonte</v>
      </c>
      <c r="C495" t="str">
        <f t="shared" si="61"/>
        <v>Harty</v>
      </c>
      <c r="D495" t="str">
        <f t="shared" si="61"/>
        <v>NO</v>
      </c>
      <c r="E495">
        <f t="shared" si="62"/>
        <v>13.399999999999999</v>
      </c>
      <c r="F495">
        <f t="shared" si="63"/>
        <v>196.80000000000004</v>
      </c>
      <c r="G495">
        <f t="shared" si="64"/>
        <v>1</v>
      </c>
      <c r="H495">
        <f t="shared" si="65"/>
        <v>6.4</v>
      </c>
      <c r="I495">
        <f t="shared" si="66"/>
        <v>44.900000000000006</v>
      </c>
      <c r="J495">
        <f t="shared" si="67"/>
        <v>9.9999999999999978E-2</v>
      </c>
      <c r="K495">
        <f t="shared" si="68"/>
        <v>0</v>
      </c>
      <c r="L495">
        <f t="shared" si="69"/>
        <v>31.7</v>
      </c>
    </row>
    <row r="496" spans="1:12" x14ac:dyDescent="0.25">
      <c r="A496" t="s">
        <v>1066</v>
      </c>
      <c r="B496" t="str">
        <f t="shared" si="61"/>
        <v>Danny</v>
      </c>
      <c r="C496" t="str">
        <f t="shared" si="61"/>
        <v>Gray</v>
      </c>
      <c r="D496" t="str">
        <f t="shared" si="61"/>
        <v>SF</v>
      </c>
      <c r="E496">
        <f t="shared" si="62"/>
        <v>16</v>
      </c>
      <c r="F496">
        <f t="shared" si="63"/>
        <v>212.09999999999997</v>
      </c>
      <c r="G496">
        <f t="shared" si="64"/>
        <v>1.1000000000000001</v>
      </c>
      <c r="H496">
        <f t="shared" si="65"/>
        <v>0</v>
      </c>
      <c r="I496">
        <f t="shared" si="66"/>
        <v>0</v>
      </c>
      <c r="J496">
        <f t="shared" si="67"/>
        <v>0</v>
      </c>
      <c r="K496">
        <f t="shared" si="68"/>
        <v>-0.1</v>
      </c>
      <c r="L496">
        <f t="shared" si="69"/>
        <v>27.999999999999993</v>
      </c>
    </row>
    <row r="497" spans="1:12" x14ac:dyDescent="0.25">
      <c r="A497" t="s">
        <v>1068</v>
      </c>
      <c r="B497" t="str">
        <f t="shared" si="61"/>
        <v>KhaDarel</v>
      </c>
      <c r="C497" t="str">
        <f t="shared" si="61"/>
        <v>Hodge</v>
      </c>
      <c r="D497" t="str">
        <f t="shared" si="61"/>
        <v>ATL</v>
      </c>
      <c r="E497">
        <f t="shared" si="62"/>
        <v>11.200000000000001</v>
      </c>
      <c r="F497">
        <f t="shared" si="63"/>
        <v>200.29999999999998</v>
      </c>
      <c r="G497">
        <f t="shared" si="64"/>
        <v>1.3</v>
      </c>
      <c r="H497">
        <f t="shared" si="65"/>
        <v>0</v>
      </c>
      <c r="I497">
        <f t="shared" si="66"/>
        <v>0</v>
      </c>
      <c r="J497">
        <f t="shared" si="67"/>
        <v>0</v>
      </c>
      <c r="K497">
        <f t="shared" si="68"/>
        <v>-0.1</v>
      </c>
      <c r="L497">
        <f t="shared" si="69"/>
        <v>27.400000000000002</v>
      </c>
    </row>
    <row r="498" spans="1:12" x14ac:dyDescent="0.25">
      <c r="A498" t="s">
        <v>1069</v>
      </c>
      <c r="B498" t="str">
        <f t="shared" si="61"/>
        <v>Denzel</v>
      </c>
      <c r="C498" t="str">
        <f t="shared" si="61"/>
        <v>Mims</v>
      </c>
      <c r="D498" t="str">
        <f t="shared" si="61"/>
        <v>NYJ</v>
      </c>
      <c r="E498">
        <f t="shared" si="62"/>
        <v>17.5</v>
      </c>
      <c r="F498">
        <f t="shared" si="63"/>
        <v>256.60000000000002</v>
      </c>
      <c r="G498">
        <f t="shared" si="64"/>
        <v>1.2</v>
      </c>
      <c r="H498">
        <f t="shared" si="65"/>
        <v>0</v>
      </c>
      <c r="I498">
        <f t="shared" si="66"/>
        <v>0</v>
      </c>
      <c r="J498">
        <f t="shared" si="67"/>
        <v>0</v>
      </c>
      <c r="K498">
        <f t="shared" si="68"/>
        <v>0</v>
      </c>
      <c r="L498">
        <f t="shared" si="69"/>
        <v>32.5</v>
      </c>
    </row>
    <row r="499" spans="1:12" x14ac:dyDescent="0.25">
      <c r="A499" t="s">
        <v>1070</v>
      </c>
      <c r="B499" t="str">
        <f t="shared" si="61"/>
        <v>Kyle</v>
      </c>
      <c r="C499" t="str">
        <f t="shared" si="61"/>
        <v>Philips</v>
      </c>
      <c r="D499" t="str">
        <f t="shared" si="61"/>
        <v>TEN</v>
      </c>
      <c r="E499">
        <f t="shared" si="62"/>
        <v>11.200000000000003</v>
      </c>
      <c r="F499">
        <f t="shared" si="63"/>
        <v>137.60000000000002</v>
      </c>
      <c r="G499">
        <f t="shared" si="64"/>
        <v>0.79999999999999982</v>
      </c>
      <c r="H499">
        <f t="shared" si="65"/>
        <v>0</v>
      </c>
      <c r="I499">
        <f t="shared" si="66"/>
        <v>0</v>
      </c>
      <c r="J499">
        <f t="shared" si="67"/>
        <v>0</v>
      </c>
      <c r="K499">
        <f t="shared" si="68"/>
        <v>-0.1</v>
      </c>
      <c r="L499">
        <f t="shared" si="69"/>
        <v>18.700000000000003</v>
      </c>
    </row>
    <row r="500" spans="1:12" x14ac:dyDescent="0.25">
      <c r="A500" t="s">
        <v>1071</v>
      </c>
      <c r="B500" t="str">
        <f t="shared" si="61"/>
        <v>DJ</v>
      </c>
      <c r="C500" t="str">
        <f t="shared" si="61"/>
        <v>Turner</v>
      </c>
      <c r="D500" t="str">
        <f t="shared" si="61"/>
        <v>LV</v>
      </c>
      <c r="E500">
        <f t="shared" si="62"/>
        <v>14.399999999999997</v>
      </c>
      <c r="F500">
        <f t="shared" si="63"/>
        <v>174.5</v>
      </c>
      <c r="G500">
        <f t="shared" si="64"/>
        <v>1.1000000000000001</v>
      </c>
      <c r="H500">
        <f t="shared" si="65"/>
        <v>0</v>
      </c>
      <c r="I500">
        <f t="shared" si="66"/>
        <v>0</v>
      </c>
      <c r="J500">
        <f t="shared" si="67"/>
        <v>0</v>
      </c>
      <c r="K500">
        <f t="shared" si="68"/>
        <v>-0.1</v>
      </c>
      <c r="L500">
        <f t="shared" si="69"/>
        <v>23.5</v>
      </c>
    </row>
    <row r="501" spans="1:12" x14ac:dyDescent="0.25">
      <c r="A501" t="s">
        <v>1072</v>
      </c>
      <c r="B501" t="str">
        <f t="shared" si="61"/>
        <v>Simi</v>
      </c>
      <c r="C501" t="str">
        <f t="shared" si="61"/>
        <v>Fehoko</v>
      </c>
      <c r="D501" t="str">
        <f t="shared" si="61"/>
        <v>DAL</v>
      </c>
      <c r="E501">
        <f t="shared" si="62"/>
        <v>9.6000000000000014</v>
      </c>
      <c r="F501">
        <f t="shared" si="63"/>
        <v>120.10000000000001</v>
      </c>
      <c r="G501">
        <f t="shared" si="64"/>
        <v>0.89999999999999991</v>
      </c>
      <c r="H501">
        <f t="shared" si="65"/>
        <v>0</v>
      </c>
      <c r="I501">
        <f t="shared" si="66"/>
        <v>0</v>
      </c>
      <c r="J501">
        <f t="shared" si="67"/>
        <v>0</v>
      </c>
      <c r="K501">
        <f t="shared" si="68"/>
        <v>0</v>
      </c>
      <c r="L501">
        <f t="shared" si="69"/>
        <v>17.100000000000001</v>
      </c>
    </row>
    <row r="502" spans="1:12" x14ac:dyDescent="0.25">
      <c r="A502" t="s">
        <v>1073</v>
      </c>
      <c r="B502" t="str">
        <f t="shared" si="61"/>
        <v>Breshad</v>
      </c>
      <c r="C502" t="str">
        <f t="shared" si="61"/>
        <v>Perriman</v>
      </c>
      <c r="D502" t="str">
        <f t="shared" si="61"/>
        <v>TB</v>
      </c>
      <c r="E502">
        <f t="shared" si="62"/>
        <v>10.899999999999999</v>
      </c>
      <c r="F502">
        <f t="shared" si="63"/>
        <v>145.00000000000003</v>
      </c>
      <c r="G502">
        <f t="shared" si="64"/>
        <v>0.99999999999999989</v>
      </c>
      <c r="H502">
        <f t="shared" si="65"/>
        <v>0</v>
      </c>
      <c r="I502">
        <f t="shared" si="66"/>
        <v>0</v>
      </c>
      <c r="J502">
        <f t="shared" si="67"/>
        <v>0</v>
      </c>
      <c r="K502">
        <f t="shared" si="68"/>
        <v>0</v>
      </c>
      <c r="L502">
        <f t="shared" si="69"/>
        <v>20.5</v>
      </c>
    </row>
    <row r="503" spans="1:12" x14ac:dyDescent="0.25">
      <c r="A503" t="s">
        <v>1074</v>
      </c>
      <c r="B503" t="str">
        <f t="shared" si="61"/>
        <v>Jalen</v>
      </c>
      <c r="C503" t="str">
        <f t="shared" si="61"/>
        <v>Reagor</v>
      </c>
      <c r="D503" t="str">
        <f t="shared" si="61"/>
        <v>MIN</v>
      </c>
      <c r="E503">
        <f t="shared" si="62"/>
        <v>16.299999999999997</v>
      </c>
      <c r="F503">
        <f t="shared" si="63"/>
        <v>146.4</v>
      </c>
      <c r="G503">
        <f t="shared" si="64"/>
        <v>0.89999999999999991</v>
      </c>
      <c r="H503">
        <f t="shared" si="65"/>
        <v>2.1</v>
      </c>
      <c r="I503">
        <f t="shared" si="66"/>
        <v>11.499999999999998</v>
      </c>
      <c r="J503">
        <f t="shared" si="67"/>
        <v>0.1</v>
      </c>
      <c r="K503">
        <f t="shared" si="68"/>
        <v>-0.1</v>
      </c>
      <c r="L503">
        <f t="shared" si="69"/>
        <v>21.500000000000007</v>
      </c>
    </row>
    <row r="504" spans="1:12" x14ac:dyDescent="0.25">
      <c r="A504" t="s">
        <v>1075</v>
      </c>
      <c r="B504" t="str">
        <f t="shared" si="61"/>
        <v>Calvin</v>
      </c>
      <c r="C504" t="str">
        <f t="shared" si="61"/>
        <v>Austin</v>
      </c>
      <c r="D504" t="str">
        <f t="shared" si="61"/>
        <v>PIT</v>
      </c>
      <c r="E504">
        <f t="shared" si="62"/>
        <v>8.7999999999999972</v>
      </c>
      <c r="F504">
        <f t="shared" si="63"/>
        <v>105.5</v>
      </c>
      <c r="G504">
        <f t="shared" si="64"/>
        <v>0.79999999999999982</v>
      </c>
      <c r="H504">
        <f t="shared" si="65"/>
        <v>0</v>
      </c>
      <c r="I504">
        <f t="shared" si="66"/>
        <v>0</v>
      </c>
      <c r="J504">
        <f t="shared" si="67"/>
        <v>0</v>
      </c>
      <c r="K504">
        <f t="shared" si="68"/>
        <v>0</v>
      </c>
      <c r="L504">
        <f t="shared" si="69"/>
        <v>15.8</v>
      </c>
    </row>
    <row r="505" spans="1:12" x14ac:dyDescent="0.25">
      <c r="A505" t="s">
        <v>1076</v>
      </c>
      <c r="B505" t="str">
        <f t="shared" si="61"/>
        <v>Noah</v>
      </c>
      <c r="C505" t="str">
        <f t="shared" si="61"/>
        <v>Brown</v>
      </c>
      <c r="D505" t="str">
        <f t="shared" si="61"/>
        <v>DAL</v>
      </c>
      <c r="E505">
        <f t="shared" si="62"/>
        <v>11</v>
      </c>
      <c r="F505">
        <f t="shared" si="63"/>
        <v>145</v>
      </c>
      <c r="G505">
        <f t="shared" si="64"/>
        <v>0.7</v>
      </c>
      <c r="H505">
        <f t="shared" si="65"/>
        <v>0</v>
      </c>
      <c r="I505">
        <f t="shared" si="66"/>
        <v>0</v>
      </c>
      <c r="J505">
        <f t="shared" si="67"/>
        <v>0</v>
      </c>
      <c r="K505">
        <f t="shared" si="68"/>
        <v>0</v>
      </c>
      <c r="L505">
        <f t="shared" si="69"/>
        <v>19.099999999999994</v>
      </c>
    </row>
    <row r="506" spans="1:12" x14ac:dyDescent="0.25">
      <c r="A506" t="s">
        <v>1077</v>
      </c>
      <c r="B506" t="str">
        <f t="shared" si="61"/>
        <v>Erik</v>
      </c>
      <c r="C506" t="str">
        <f t="shared" si="61"/>
        <v>Ezukanma</v>
      </c>
      <c r="D506" t="str">
        <f t="shared" si="61"/>
        <v>MIA</v>
      </c>
      <c r="E506">
        <f t="shared" si="62"/>
        <v>12.7</v>
      </c>
      <c r="F506">
        <f t="shared" si="63"/>
        <v>173.2</v>
      </c>
      <c r="G506">
        <f t="shared" si="64"/>
        <v>0.9</v>
      </c>
      <c r="H506">
        <f t="shared" si="65"/>
        <v>0</v>
      </c>
      <c r="I506">
        <f t="shared" si="66"/>
        <v>0</v>
      </c>
      <c r="J506">
        <f t="shared" si="67"/>
        <v>0</v>
      </c>
      <c r="K506">
        <f t="shared" si="68"/>
        <v>0</v>
      </c>
      <c r="L506">
        <f t="shared" si="69"/>
        <v>22.900000000000002</v>
      </c>
    </row>
    <row r="507" spans="1:12" x14ac:dyDescent="0.25">
      <c r="A507" t="s">
        <v>1079</v>
      </c>
      <c r="B507" t="str">
        <f t="shared" si="61"/>
        <v>Ashton</v>
      </c>
      <c r="C507" t="str">
        <f t="shared" si="61"/>
        <v>Dulin</v>
      </c>
      <c r="D507" t="str">
        <f t="shared" si="61"/>
        <v>IND</v>
      </c>
      <c r="E507">
        <f t="shared" si="62"/>
        <v>6.1999999999999975</v>
      </c>
      <c r="F507">
        <f t="shared" si="63"/>
        <v>101</v>
      </c>
      <c r="G507">
        <f t="shared" si="64"/>
        <v>0.60000000000000009</v>
      </c>
      <c r="H507">
        <f t="shared" si="65"/>
        <v>2.2999999999999998</v>
      </c>
      <c r="I507">
        <f t="shared" si="66"/>
        <v>14.4</v>
      </c>
      <c r="J507">
        <f t="shared" si="67"/>
        <v>0.1</v>
      </c>
      <c r="K507">
        <f t="shared" si="68"/>
        <v>0</v>
      </c>
      <c r="L507">
        <f t="shared" si="69"/>
        <v>15.799999999999997</v>
      </c>
    </row>
    <row r="508" spans="1:12" x14ac:dyDescent="0.25">
      <c r="A508" t="s">
        <v>1080</v>
      </c>
      <c r="B508" t="str">
        <f t="shared" si="61"/>
        <v>Jeff</v>
      </c>
      <c r="C508" t="str">
        <f t="shared" si="61"/>
        <v>Smith</v>
      </c>
      <c r="D508" t="str">
        <f t="shared" si="61"/>
        <v>NYJ</v>
      </c>
      <c r="E508">
        <f t="shared" si="62"/>
        <v>9.1</v>
      </c>
      <c r="F508">
        <f t="shared" si="63"/>
        <v>165.20000000000002</v>
      </c>
      <c r="G508">
        <f t="shared" si="64"/>
        <v>0.7</v>
      </c>
      <c r="H508">
        <f t="shared" si="65"/>
        <v>0</v>
      </c>
      <c r="I508">
        <f t="shared" si="66"/>
        <v>0</v>
      </c>
      <c r="J508">
        <f t="shared" si="67"/>
        <v>0</v>
      </c>
      <c r="K508">
        <f t="shared" si="68"/>
        <v>0</v>
      </c>
      <c r="L508">
        <f t="shared" si="69"/>
        <v>20.699999999999996</v>
      </c>
    </row>
    <row r="509" spans="1:12" x14ac:dyDescent="0.25">
      <c r="A509" t="s">
        <v>1082</v>
      </c>
      <c r="B509" t="str">
        <f t="shared" si="61"/>
        <v>Shi</v>
      </c>
      <c r="C509" t="str">
        <f t="shared" si="61"/>
        <v>Smith</v>
      </c>
      <c r="D509" t="str">
        <f t="shared" si="61"/>
        <v>CAR</v>
      </c>
      <c r="E509">
        <f t="shared" si="62"/>
        <v>1.5</v>
      </c>
      <c r="F509">
        <f t="shared" si="63"/>
        <v>27.600000000000023</v>
      </c>
      <c r="G509">
        <f t="shared" si="64"/>
        <v>0.19999999999999996</v>
      </c>
      <c r="H509">
        <f t="shared" si="65"/>
        <v>0</v>
      </c>
      <c r="I509">
        <f t="shared" si="66"/>
        <v>0</v>
      </c>
      <c r="J509">
        <f t="shared" si="67"/>
        <v>0</v>
      </c>
      <c r="K509">
        <f t="shared" si="68"/>
        <v>-0.1</v>
      </c>
      <c r="L509">
        <f t="shared" si="69"/>
        <v>4.8999999999999986</v>
      </c>
    </row>
    <row r="510" spans="1:12" x14ac:dyDescent="0.25">
      <c r="A510" t="s">
        <v>1083</v>
      </c>
      <c r="B510" t="str">
        <f t="shared" si="61"/>
        <v>Tylan</v>
      </c>
      <c r="C510" t="str">
        <f t="shared" si="61"/>
        <v>Wallace</v>
      </c>
      <c r="D510" t="str">
        <f t="shared" si="61"/>
        <v>BAL</v>
      </c>
      <c r="E510">
        <f t="shared" si="62"/>
        <v>7</v>
      </c>
      <c r="F510">
        <f t="shared" si="63"/>
        <v>84</v>
      </c>
      <c r="G510">
        <f t="shared" si="64"/>
        <v>0.39999999999999991</v>
      </c>
      <c r="H510">
        <f t="shared" si="65"/>
        <v>0</v>
      </c>
      <c r="I510">
        <f t="shared" si="66"/>
        <v>0</v>
      </c>
      <c r="J510">
        <f t="shared" si="67"/>
        <v>0</v>
      </c>
      <c r="K510">
        <f t="shared" si="68"/>
        <v>0</v>
      </c>
      <c r="L510">
        <f t="shared" si="69"/>
        <v>11.3</v>
      </c>
    </row>
    <row r="511" spans="1:12" x14ac:dyDescent="0.25">
      <c r="A511" t="s">
        <v>1084</v>
      </c>
      <c r="B511" t="str">
        <f t="shared" si="61"/>
        <v>Jalen</v>
      </c>
      <c r="C511" t="str">
        <f t="shared" si="61"/>
        <v>Nailor</v>
      </c>
      <c r="D511" t="str">
        <f t="shared" si="61"/>
        <v>MIN</v>
      </c>
      <c r="E511">
        <f t="shared" si="62"/>
        <v>8.0000000000000018</v>
      </c>
      <c r="F511">
        <f t="shared" si="63"/>
        <v>94.1</v>
      </c>
      <c r="G511">
        <f t="shared" si="64"/>
        <v>0.5</v>
      </c>
      <c r="H511">
        <f t="shared" si="65"/>
        <v>0</v>
      </c>
      <c r="I511">
        <f t="shared" si="66"/>
        <v>0</v>
      </c>
      <c r="J511">
        <f t="shared" si="67"/>
        <v>0</v>
      </c>
      <c r="K511">
        <f t="shared" si="68"/>
        <v>-0.1</v>
      </c>
      <c r="L511">
        <f t="shared" si="69"/>
        <v>12.600000000000001</v>
      </c>
    </row>
    <row r="512" spans="1:12" x14ac:dyDescent="0.25">
      <c r="A512" t="s">
        <v>1085</v>
      </c>
      <c r="B512" t="str">
        <f t="shared" si="61"/>
        <v>Dareke</v>
      </c>
      <c r="C512" t="str">
        <f t="shared" si="61"/>
        <v>Young</v>
      </c>
      <c r="D512" t="str">
        <f t="shared" si="61"/>
        <v>SEA</v>
      </c>
      <c r="E512">
        <f t="shared" si="62"/>
        <v>5.8000000000000007</v>
      </c>
      <c r="F512">
        <f t="shared" si="63"/>
        <v>84.099999999999966</v>
      </c>
      <c r="G512">
        <f t="shared" si="64"/>
        <v>0.3999999999999998</v>
      </c>
      <c r="H512">
        <f t="shared" si="65"/>
        <v>0</v>
      </c>
      <c r="I512">
        <f t="shared" si="66"/>
        <v>0</v>
      </c>
      <c r="J512">
        <f t="shared" si="67"/>
        <v>0</v>
      </c>
      <c r="K512">
        <f t="shared" si="68"/>
        <v>-0.1</v>
      </c>
      <c r="L512">
        <f t="shared" si="69"/>
        <v>11.000000000000004</v>
      </c>
    </row>
    <row r="513" spans="1:12" x14ac:dyDescent="0.25">
      <c r="A513" t="s">
        <v>1086</v>
      </c>
      <c r="B513" t="str">
        <f t="shared" si="61"/>
        <v>KaVontae</v>
      </c>
      <c r="C513" t="str">
        <f t="shared" si="61"/>
        <v>Turpin</v>
      </c>
      <c r="D513" t="str">
        <f t="shared" si="61"/>
        <v>DAL</v>
      </c>
      <c r="E513">
        <f t="shared" si="62"/>
        <v>11.4</v>
      </c>
      <c r="F513">
        <f t="shared" si="63"/>
        <v>150.30000000000001</v>
      </c>
      <c r="G513">
        <f t="shared" si="64"/>
        <v>0.9</v>
      </c>
      <c r="H513">
        <f t="shared" si="65"/>
        <v>0</v>
      </c>
      <c r="I513">
        <f t="shared" si="66"/>
        <v>0</v>
      </c>
      <c r="J513">
        <f t="shared" si="67"/>
        <v>0</v>
      </c>
      <c r="K513">
        <f t="shared" si="68"/>
        <v>0</v>
      </c>
      <c r="L513">
        <f t="shared" si="69"/>
        <v>20.3</v>
      </c>
    </row>
    <row r="514" spans="1:12" x14ac:dyDescent="0.25">
      <c r="A514" t="s">
        <v>1087</v>
      </c>
      <c r="B514" t="str">
        <f t="shared" si="61"/>
        <v>Amari</v>
      </c>
      <c r="C514" t="str">
        <f t="shared" si="61"/>
        <v>Rodgers</v>
      </c>
      <c r="D514" t="str">
        <f t="shared" si="61"/>
        <v>GB</v>
      </c>
      <c r="E514">
        <f t="shared" si="62"/>
        <v>4.1000000000000014</v>
      </c>
      <c r="F514">
        <f t="shared" si="63"/>
        <v>82.8</v>
      </c>
      <c r="G514">
        <f t="shared" si="64"/>
        <v>0.39999999999999991</v>
      </c>
      <c r="H514">
        <f t="shared" si="65"/>
        <v>0</v>
      </c>
      <c r="I514">
        <f t="shared" si="66"/>
        <v>0</v>
      </c>
      <c r="J514">
        <f t="shared" si="67"/>
        <v>0</v>
      </c>
      <c r="K514">
        <f t="shared" si="68"/>
        <v>-0.1</v>
      </c>
      <c r="L514">
        <f t="shared" si="69"/>
        <v>10.399999999999999</v>
      </c>
    </row>
    <row r="515" spans="1:12" x14ac:dyDescent="0.25">
      <c r="A515" t="s">
        <v>1088</v>
      </c>
      <c r="B515" t="str">
        <f t="shared" si="61"/>
        <v>DeAndre</v>
      </c>
      <c r="C515" t="str">
        <f t="shared" si="61"/>
        <v>Carter</v>
      </c>
      <c r="D515" t="str">
        <f t="shared" si="61"/>
        <v>LAC</v>
      </c>
      <c r="E515">
        <f t="shared" si="62"/>
        <v>9.3999999999999986</v>
      </c>
      <c r="F515">
        <f t="shared" si="63"/>
        <v>118.30000000000001</v>
      </c>
      <c r="G515">
        <f t="shared" si="64"/>
        <v>0.50000000000000011</v>
      </c>
      <c r="H515">
        <f t="shared" si="65"/>
        <v>0</v>
      </c>
      <c r="I515">
        <f t="shared" si="66"/>
        <v>0</v>
      </c>
      <c r="J515">
        <f t="shared" si="67"/>
        <v>0</v>
      </c>
      <c r="K515">
        <f t="shared" si="68"/>
        <v>0</v>
      </c>
      <c r="L515">
        <f t="shared" si="69"/>
        <v>14.699999999999998</v>
      </c>
    </row>
    <row r="516" spans="1:12" x14ac:dyDescent="0.25">
      <c r="A516" t="s">
        <v>1090</v>
      </c>
      <c r="B516" t="str">
        <f t="shared" si="61"/>
        <v>Tyquan</v>
      </c>
      <c r="C516" t="str">
        <f t="shared" si="61"/>
        <v>Thornton</v>
      </c>
      <c r="D516" t="str">
        <f t="shared" si="61"/>
        <v>NE</v>
      </c>
      <c r="E516">
        <f t="shared" si="62"/>
        <v>4.0999999999999979</v>
      </c>
      <c r="F516">
        <f t="shared" si="63"/>
        <v>37.599999999999994</v>
      </c>
      <c r="G516">
        <f t="shared" si="64"/>
        <v>0.30000000000000004</v>
      </c>
      <c r="H516">
        <f t="shared" si="65"/>
        <v>0</v>
      </c>
      <c r="I516">
        <f t="shared" si="66"/>
        <v>0</v>
      </c>
      <c r="J516">
        <f t="shared" si="67"/>
        <v>0</v>
      </c>
      <c r="K516">
        <f t="shared" si="68"/>
        <v>0</v>
      </c>
      <c r="L516">
        <f t="shared" si="69"/>
        <v>5.6000000000000014</v>
      </c>
    </row>
    <row r="517" spans="1:12" x14ac:dyDescent="0.25">
      <c r="A517" t="s">
        <v>1091</v>
      </c>
      <c r="B517" t="str">
        <f t="shared" si="61"/>
        <v>Tim</v>
      </c>
      <c r="C517" t="str">
        <f t="shared" si="61"/>
        <v>Jones</v>
      </c>
      <c r="D517" t="str">
        <f t="shared" si="61"/>
        <v>JAC</v>
      </c>
      <c r="E517">
        <f t="shared" si="62"/>
        <v>7.6999999999999993</v>
      </c>
      <c r="F517">
        <f t="shared" si="63"/>
        <v>105.09999999999998</v>
      </c>
      <c r="G517">
        <f t="shared" si="64"/>
        <v>0.5</v>
      </c>
      <c r="H517">
        <f t="shared" si="65"/>
        <v>0</v>
      </c>
      <c r="I517">
        <f t="shared" si="66"/>
        <v>0</v>
      </c>
      <c r="J517">
        <f t="shared" si="67"/>
        <v>0</v>
      </c>
      <c r="K517">
        <f t="shared" si="68"/>
        <v>0</v>
      </c>
      <c r="L517">
        <f t="shared" si="69"/>
        <v>13.600000000000003</v>
      </c>
    </row>
    <row r="518" spans="1:12" x14ac:dyDescent="0.25">
      <c r="A518" t="s">
        <v>1093</v>
      </c>
      <c r="B518" t="str">
        <f t="shared" si="61"/>
        <v>Dyami</v>
      </c>
      <c r="C518" t="str">
        <f t="shared" si="61"/>
        <v>Brown</v>
      </c>
      <c r="D518" t="str">
        <f t="shared" si="61"/>
        <v>WAS</v>
      </c>
      <c r="E518">
        <f t="shared" si="62"/>
        <v>-0.19999999999999929</v>
      </c>
      <c r="F518">
        <f t="shared" si="63"/>
        <v>86.8</v>
      </c>
      <c r="G518">
        <f t="shared" si="64"/>
        <v>0.19999999999999996</v>
      </c>
      <c r="H518">
        <f t="shared" si="65"/>
        <v>0</v>
      </c>
      <c r="I518">
        <f t="shared" si="66"/>
        <v>0</v>
      </c>
      <c r="J518">
        <f t="shared" si="67"/>
        <v>0</v>
      </c>
      <c r="K518">
        <f t="shared" si="68"/>
        <v>-0.1</v>
      </c>
      <c r="L518">
        <f t="shared" si="69"/>
        <v>10.100000000000001</v>
      </c>
    </row>
    <row r="519" spans="1:12" x14ac:dyDescent="0.25">
      <c r="A519" t="s">
        <v>1094</v>
      </c>
      <c r="B519" t="str">
        <f t="shared" si="61"/>
        <v>Tre'Quan</v>
      </c>
      <c r="C519" t="str">
        <f t="shared" si="61"/>
        <v>Smith</v>
      </c>
      <c r="D519" t="str">
        <f t="shared" si="61"/>
        <v>NO</v>
      </c>
      <c r="E519">
        <f t="shared" si="62"/>
        <v>12.200000000000001</v>
      </c>
      <c r="F519">
        <f t="shared" si="63"/>
        <v>81.400000000000006</v>
      </c>
      <c r="G519">
        <f t="shared" si="64"/>
        <v>0.6</v>
      </c>
      <c r="H519">
        <f t="shared" si="65"/>
        <v>0</v>
      </c>
      <c r="I519">
        <f t="shared" si="66"/>
        <v>0</v>
      </c>
      <c r="J519">
        <f t="shared" si="67"/>
        <v>0</v>
      </c>
      <c r="K519">
        <f t="shared" si="68"/>
        <v>-0.1</v>
      </c>
      <c r="L519">
        <f t="shared" si="69"/>
        <v>11.499999999999998</v>
      </c>
    </row>
    <row r="522" spans="1:12" x14ac:dyDescent="0.25">
      <c r="A522" t="s">
        <v>276</v>
      </c>
      <c r="B522" t="s">
        <v>272</v>
      </c>
      <c r="C522" t="s">
        <v>273</v>
      </c>
      <c r="D522" t="s">
        <v>1</v>
      </c>
      <c r="E522" t="s">
        <v>282</v>
      </c>
      <c r="F522" t="s">
        <v>4</v>
      </c>
      <c r="G522" t="s">
        <v>5</v>
      </c>
      <c r="H522" t="s">
        <v>2</v>
      </c>
      <c r="I522" t="s">
        <v>4</v>
      </c>
      <c r="J522" t="s">
        <v>5</v>
      </c>
      <c r="K522" t="s">
        <v>7</v>
      </c>
      <c r="L522" t="s">
        <v>8</v>
      </c>
    </row>
    <row r="523" spans="1:12" x14ac:dyDescent="0.25">
      <c r="A523" t="s">
        <v>932</v>
      </c>
      <c r="B523" t="str">
        <f>INDEX(B$3:B$174,MATCH($A523,$A$3:$A$174,0))</f>
        <v>Cooper</v>
      </c>
      <c r="C523" t="str">
        <f>INDEX(C$3:C$174,MATCH($A523,$A$3:$A$174,0))</f>
        <v>Kupp</v>
      </c>
      <c r="D523" t="str">
        <f>INDEX(D$3:D$174,MATCH($A523,$A$3:$A$174,0))</f>
        <v>LAR</v>
      </c>
      <c r="E523">
        <f>-INDEX(E$3:E$174,MATCH($A523,$A$3:$A$174,0))+INDEX(R$3:R$202,MATCH($A523,$N$3:$N$202,0))+INDEX(AE$3:AE$186,MATCH($A523,$AA$3:$AA$186,0))</f>
        <v>114.7</v>
      </c>
      <c r="F523">
        <f t="shared" ref="F523:L523" si="70">-INDEX(F$3:F$174,MATCH($A523,$A$3:$A$174,0))+INDEX(S$3:S$202,MATCH($A523,$N$3:$N$202,0))+INDEX(AF$3:AF$186,MATCH($A523,$AA$3:$AA$186,0))</f>
        <v>1358</v>
      </c>
      <c r="G523">
        <f t="shared" si="70"/>
        <v>9.8000000000000007</v>
      </c>
      <c r="H523">
        <f t="shared" si="70"/>
        <v>4.3</v>
      </c>
      <c r="I523">
        <f t="shared" si="70"/>
        <v>23.400000000000002</v>
      </c>
      <c r="J523">
        <f t="shared" si="70"/>
        <v>0.30000000000000004</v>
      </c>
      <c r="K523">
        <f t="shared" si="70"/>
        <v>1.1000000000000001</v>
      </c>
      <c r="L523">
        <f t="shared" si="70"/>
        <v>196.5</v>
      </c>
    </row>
    <row r="524" spans="1:12" x14ac:dyDescent="0.25">
      <c r="A524" t="s">
        <v>933</v>
      </c>
      <c r="B524" t="str">
        <f t="shared" ref="B524:D555" si="71">INDEX(B$3:B$174,MATCH($A524,$A$3:$A$174,0))</f>
        <v>Justin</v>
      </c>
      <c r="C524" t="str">
        <f t="shared" si="71"/>
        <v>Jefferson</v>
      </c>
      <c r="D524" t="str">
        <f t="shared" si="71"/>
        <v>MIN</v>
      </c>
      <c r="E524">
        <f t="shared" ref="E524:E587" si="72">-INDEX(E$3:E$174,MATCH($A524,$A$3:$A$174,0))+INDEX(R$3:R$202,MATCH($A524,$N$3:$N$202,0))+INDEX(AE$3:AE$186,MATCH($A524,$AA$3:$AA$186,0))</f>
        <v>98.6</v>
      </c>
      <c r="F524">
        <f t="shared" ref="F524:F587" si="73">-INDEX(F$3:F$174,MATCH($A524,$A$3:$A$174,0))+INDEX(S$3:S$202,MATCH($A524,$N$3:$N$202,0))+INDEX(AF$3:AF$186,MATCH($A524,$AA$3:$AA$186,0))</f>
        <v>1377.4</v>
      </c>
      <c r="G524">
        <f t="shared" ref="G524:G587" si="74">-INDEX(G$3:G$174,MATCH($A524,$A$3:$A$174,0))+INDEX(T$3:T$202,MATCH($A524,$N$3:$N$202,0))+INDEX(AG$3:AG$186,MATCH($A524,$AA$3:$AA$186,0))</f>
        <v>8.1999999999999993</v>
      </c>
      <c r="H524">
        <f t="shared" ref="H524:H587" si="75">-INDEX(H$3:H$174,MATCH($A524,$A$3:$A$174,0))+INDEX(U$3:U$202,MATCH($A524,$N$3:$N$202,0))+INDEX(AH$3:AH$186,MATCH($A524,$AA$3:$AA$186,0))</f>
        <v>4.5</v>
      </c>
      <c r="I524">
        <f t="shared" ref="I524:I587" si="76">-INDEX(I$3:I$174,MATCH($A524,$A$3:$A$174,0))+INDEX(V$3:V$202,MATCH($A524,$N$3:$N$202,0))+INDEX(AI$3:AI$186,MATCH($A524,$AA$3:$AA$186,0))</f>
        <v>20.5</v>
      </c>
      <c r="J524">
        <f t="shared" ref="J524:J587" si="77">-INDEX(J$3:J$174,MATCH($A524,$A$3:$A$174,0))+INDEX(W$3:W$202,MATCH($A524,$N$3:$N$202,0))+INDEX(AJ$3:AJ$186,MATCH($A524,$AA$3:$AA$186,0))</f>
        <v>0.30000000000000004</v>
      </c>
      <c r="K524">
        <f t="shared" ref="K524:K587" si="78">-INDEX(K$3:K$174,MATCH($A524,$A$3:$A$174,0))+INDEX(X$3:X$202,MATCH($A524,$N$3:$N$202,0))+INDEX(AK$3:AK$186,MATCH($A524,$AA$3:$AA$186,0))</f>
        <v>1</v>
      </c>
      <c r="L524">
        <f t="shared" ref="L524:L587" si="79">-INDEX(L$3:L$174,MATCH($A524,$A$3:$A$174,0))+INDEX(Y$3:Y$202,MATCH($A524,$N$3:$N$202,0))+INDEX(AL$3:AL$186,MATCH($A524,$AA$3:$AA$186,0))</f>
        <v>189.1</v>
      </c>
    </row>
    <row r="525" spans="1:12" x14ac:dyDescent="0.25">
      <c r="A525" t="s">
        <v>934</v>
      </c>
      <c r="B525" t="str">
        <f t="shared" si="71"/>
        <v>Davante</v>
      </c>
      <c r="C525" t="str">
        <f t="shared" si="71"/>
        <v>Adams</v>
      </c>
      <c r="D525" t="str">
        <f t="shared" si="71"/>
        <v>LV</v>
      </c>
      <c r="E525">
        <f t="shared" si="72"/>
        <v>96.8</v>
      </c>
      <c r="F525">
        <f t="shared" si="73"/>
        <v>1156.3999999999999</v>
      </c>
      <c r="G525">
        <f t="shared" si="74"/>
        <v>7</v>
      </c>
      <c r="H525">
        <f t="shared" si="75"/>
        <v>0</v>
      </c>
      <c r="I525">
        <f t="shared" si="76"/>
        <v>0</v>
      </c>
      <c r="J525">
        <f t="shared" si="77"/>
        <v>0</v>
      </c>
      <c r="K525">
        <f t="shared" si="78"/>
        <v>0.60000000000000009</v>
      </c>
      <c r="L525">
        <f t="shared" si="79"/>
        <v>156.1</v>
      </c>
    </row>
    <row r="526" spans="1:12" x14ac:dyDescent="0.25">
      <c r="A526" t="s">
        <v>935</v>
      </c>
      <c r="B526" t="str">
        <f t="shared" si="71"/>
        <v>Ja'Marr</v>
      </c>
      <c r="C526" t="str">
        <f t="shared" si="71"/>
        <v>Chase</v>
      </c>
      <c r="D526" t="str">
        <f t="shared" si="71"/>
        <v>CIN</v>
      </c>
      <c r="E526">
        <f t="shared" si="72"/>
        <v>83.800000000000011</v>
      </c>
      <c r="F526">
        <f t="shared" si="73"/>
        <v>1249.7</v>
      </c>
      <c r="G526">
        <f t="shared" si="74"/>
        <v>9.2000000000000011</v>
      </c>
      <c r="H526">
        <f t="shared" si="75"/>
        <v>19.2</v>
      </c>
      <c r="I526">
        <f t="shared" si="76"/>
        <v>110</v>
      </c>
      <c r="J526">
        <f t="shared" si="77"/>
        <v>0.89999999999999991</v>
      </c>
      <c r="K526">
        <f t="shared" si="78"/>
        <v>1.1000000000000001</v>
      </c>
      <c r="L526">
        <f t="shared" si="79"/>
        <v>194.50000000000003</v>
      </c>
    </row>
    <row r="527" spans="1:12" x14ac:dyDescent="0.25">
      <c r="A527" t="s">
        <v>936</v>
      </c>
      <c r="B527" t="str">
        <f t="shared" si="71"/>
        <v>Deebo</v>
      </c>
      <c r="C527" t="str">
        <f t="shared" si="71"/>
        <v>Samuel</v>
      </c>
      <c r="D527" t="str">
        <f t="shared" si="71"/>
        <v>SF</v>
      </c>
      <c r="E527">
        <f t="shared" si="72"/>
        <v>69.100000000000009</v>
      </c>
      <c r="F527">
        <f t="shared" si="73"/>
        <v>998.2</v>
      </c>
      <c r="G527">
        <f t="shared" si="74"/>
        <v>5</v>
      </c>
      <c r="H527">
        <f t="shared" si="75"/>
        <v>58</v>
      </c>
      <c r="I527">
        <f t="shared" si="76"/>
        <v>385.09999999999997</v>
      </c>
      <c r="J527">
        <f t="shared" si="77"/>
        <v>4.3</v>
      </c>
      <c r="K527">
        <f t="shared" si="78"/>
        <v>1.6</v>
      </c>
      <c r="L527">
        <f t="shared" si="79"/>
        <v>191.50000000000003</v>
      </c>
    </row>
    <row r="528" spans="1:12" x14ac:dyDescent="0.25">
      <c r="A528" t="s">
        <v>937</v>
      </c>
      <c r="B528" t="str">
        <f t="shared" si="71"/>
        <v>Tyreek</v>
      </c>
      <c r="C528" t="str">
        <f t="shared" si="71"/>
        <v>Hill</v>
      </c>
      <c r="D528" t="str">
        <f t="shared" si="71"/>
        <v>MIA</v>
      </c>
      <c r="E528">
        <f t="shared" si="72"/>
        <v>87.800000000000011</v>
      </c>
      <c r="F528">
        <f t="shared" si="73"/>
        <v>1087</v>
      </c>
      <c r="G528">
        <f t="shared" si="74"/>
        <v>7</v>
      </c>
      <c r="H528">
        <f t="shared" si="75"/>
        <v>7.1</v>
      </c>
      <c r="I528">
        <f t="shared" si="76"/>
        <v>52.6</v>
      </c>
      <c r="J528">
        <f t="shared" si="77"/>
        <v>9.9999999999999978E-2</v>
      </c>
      <c r="K528">
        <f t="shared" si="78"/>
        <v>0.8</v>
      </c>
      <c r="L528">
        <f t="shared" si="79"/>
        <v>154.70000000000002</v>
      </c>
    </row>
    <row r="529" spans="1:12" x14ac:dyDescent="0.25">
      <c r="A529" t="s">
        <v>938</v>
      </c>
      <c r="B529" t="str">
        <f t="shared" si="71"/>
        <v>Mike</v>
      </c>
      <c r="C529" t="str">
        <f t="shared" si="71"/>
        <v>Evans</v>
      </c>
      <c r="D529" t="str">
        <f t="shared" si="71"/>
        <v>TB</v>
      </c>
      <c r="E529">
        <f t="shared" si="72"/>
        <v>73.400000000000006</v>
      </c>
      <c r="F529">
        <f t="shared" si="73"/>
        <v>1012.2000000000002</v>
      </c>
      <c r="G529">
        <f t="shared" si="74"/>
        <v>8</v>
      </c>
      <c r="H529">
        <f t="shared" si="75"/>
        <v>0</v>
      </c>
      <c r="I529">
        <f t="shared" si="76"/>
        <v>0</v>
      </c>
      <c r="J529">
        <f t="shared" si="77"/>
        <v>0</v>
      </c>
      <c r="K529">
        <f t="shared" si="78"/>
        <v>0.60000000000000009</v>
      </c>
      <c r="L529">
        <f t="shared" si="79"/>
        <v>148.1</v>
      </c>
    </row>
    <row r="530" spans="1:12" x14ac:dyDescent="0.25">
      <c r="A530" t="s">
        <v>939</v>
      </c>
      <c r="B530" t="str">
        <f t="shared" si="71"/>
        <v>A.J.</v>
      </c>
      <c r="C530" t="str">
        <f t="shared" si="71"/>
        <v>Brown</v>
      </c>
      <c r="D530" t="str">
        <f t="shared" si="71"/>
        <v>PHI</v>
      </c>
      <c r="E530">
        <f t="shared" si="72"/>
        <v>73.099999999999994</v>
      </c>
      <c r="F530">
        <f t="shared" si="73"/>
        <v>1049</v>
      </c>
      <c r="G530">
        <f t="shared" si="74"/>
        <v>7.1999999999999993</v>
      </c>
      <c r="H530">
        <f t="shared" si="75"/>
        <v>0</v>
      </c>
      <c r="I530">
        <f t="shared" si="76"/>
        <v>0</v>
      </c>
      <c r="J530">
        <f t="shared" si="77"/>
        <v>0</v>
      </c>
      <c r="K530">
        <f t="shared" si="78"/>
        <v>0.60000000000000009</v>
      </c>
      <c r="L530">
        <f t="shared" si="79"/>
        <v>146.4</v>
      </c>
    </row>
    <row r="531" spans="1:12" x14ac:dyDescent="0.25">
      <c r="A531" t="s">
        <v>940</v>
      </c>
      <c r="B531" t="str">
        <f t="shared" si="71"/>
        <v>Stefon</v>
      </c>
      <c r="C531" t="str">
        <f t="shared" si="71"/>
        <v>Diggs</v>
      </c>
      <c r="D531" t="str">
        <f t="shared" si="71"/>
        <v>BUF</v>
      </c>
      <c r="E531">
        <f t="shared" si="72"/>
        <v>92.7</v>
      </c>
      <c r="F531">
        <f t="shared" si="73"/>
        <v>1145.8000000000002</v>
      </c>
      <c r="G531">
        <f t="shared" si="74"/>
        <v>8.3999999999999986</v>
      </c>
      <c r="H531">
        <f t="shared" si="75"/>
        <v>0</v>
      </c>
      <c r="I531">
        <f t="shared" si="76"/>
        <v>0</v>
      </c>
      <c r="J531">
        <f t="shared" si="77"/>
        <v>0</v>
      </c>
      <c r="K531">
        <f t="shared" si="78"/>
        <v>0.89999999999999991</v>
      </c>
      <c r="L531">
        <f t="shared" si="79"/>
        <v>163.80000000000001</v>
      </c>
    </row>
    <row r="532" spans="1:12" x14ac:dyDescent="0.25">
      <c r="A532" t="s">
        <v>941</v>
      </c>
      <c r="B532" t="str">
        <f t="shared" si="71"/>
        <v>Tee</v>
      </c>
      <c r="C532" t="str">
        <f t="shared" si="71"/>
        <v>Higgins</v>
      </c>
      <c r="D532" t="str">
        <f t="shared" si="71"/>
        <v>CIN</v>
      </c>
      <c r="E532">
        <f t="shared" si="72"/>
        <v>79.8</v>
      </c>
      <c r="F532">
        <f t="shared" si="73"/>
        <v>1082.5000000000002</v>
      </c>
      <c r="G532">
        <f t="shared" si="74"/>
        <v>8.1999999999999993</v>
      </c>
      <c r="H532">
        <f t="shared" si="75"/>
        <v>0</v>
      </c>
      <c r="I532">
        <f t="shared" si="76"/>
        <v>0</v>
      </c>
      <c r="J532">
        <f t="shared" si="77"/>
        <v>0</v>
      </c>
      <c r="K532">
        <f t="shared" si="78"/>
        <v>0.89999999999999991</v>
      </c>
      <c r="L532">
        <f t="shared" si="79"/>
        <v>155.4</v>
      </c>
    </row>
    <row r="533" spans="1:12" x14ac:dyDescent="0.25">
      <c r="A533" t="s">
        <v>942</v>
      </c>
      <c r="B533" t="str">
        <f t="shared" si="71"/>
        <v>Brandin</v>
      </c>
      <c r="C533" t="str">
        <f t="shared" si="71"/>
        <v>Cooks</v>
      </c>
      <c r="D533" t="str">
        <f t="shared" si="71"/>
        <v>HOU</v>
      </c>
      <c r="E533">
        <f t="shared" si="72"/>
        <v>84.8</v>
      </c>
      <c r="F533">
        <f t="shared" si="73"/>
        <v>1035.5999999999999</v>
      </c>
      <c r="G533">
        <f t="shared" si="74"/>
        <v>4</v>
      </c>
      <c r="H533">
        <f t="shared" si="75"/>
        <v>5.5</v>
      </c>
      <c r="I533">
        <f t="shared" si="76"/>
        <v>36.299999999999997</v>
      </c>
      <c r="J533">
        <f t="shared" si="77"/>
        <v>0.2</v>
      </c>
      <c r="K533">
        <f t="shared" si="78"/>
        <v>0.60000000000000009</v>
      </c>
      <c r="L533">
        <f t="shared" si="79"/>
        <v>131.6</v>
      </c>
    </row>
    <row r="534" spans="1:12" x14ac:dyDescent="0.25">
      <c r="A534" t="s">
        <v>943</v>
      </c>
      <c r="B534" t="str">
        <f t="shared" si="71"/>
        <v>CeeDee</v>
      </c>
      <c r="C534" t="str">
        <f t="shared" si="71"/>
        <v>Lamb</v>
      </c>
      <c r="D534" t="str">
        <f t="shared" si="71"/>
        <v>DAL</v>
      </c>
      <c r="E534">
        <f t="shared" si="72"/>
        <v>87.4</v>
      </c>
      <c r="F534">
        <f t="shared" si="73"/>
        <v>1141.9000000000001</v>
      </c>
      <c r="G534">
        <f t="shared" si="74"/>
        <v>7.1000000000000005</v>
      </c>
      <c r="H534">
        <f t="shared" si="75"/>
        <v>8.7000000000000011</v>
      </c>
      <c r="I534">
        <f t="shared" si="76"/>
        <v>51.4</v>
      </c>
      <c r="J534">
        <f t="shared" si="77"/>
        <v>0.60000000000000009</v>
      </c>
      <c r="K534">
        <f t="shared" si="78"/>
        <v>0.60000000000000009</v>
      </c>
      <c r="L534">
        <f t="shared" si="79"/>
        <v>164.2</v>
      </c>
    </row>
    <row r="535" spans="1:12" x14ac:dyDescent="0.25">
      <c r="A535" t="s">
        <v>944</v>
      </c>
      <c r="B535" t="str">
        <f t="shared" si="71"/>
        <v>Mike</v>
      </c>
      <c r="C535" t="str">
        <f t="shared" si="71"/>
        <v>Williams</v>
      </c>
      <c r="D535" t="str">
        <f t="shared" si="71"/>
        <v>LAC</v>
      </c>
      <c r="E535">
        <f t="shared" si="72"/>
        <v>63.199999999999989</v>
      </c>
      <c r="F535">
        <f t="shared" si="73"/>
        <v>954.79999999999984</v>
      </c>
      <c r="G535">
        <f t="shared" si="74"/>
        <v>8.6999999999999993</v>
      </c>
      <c r="H535">
        <f t="shared" si="75"/>
        <v>0</v>
      </c>
      <c r="I535">
        <f t="shared" si="76"/>
        <v>0</v>
      </c>
      <c r="J535">
        <f t="shared" si="77"/>
        <v>0</v>
      </c>
      <c r="K535">
        <f t="shared" si="78"/>
        <v>0.30000000000000004</v>
      </c>
      <c r="L535">
        <f t="shared" si="79"/>
        <v>146.6</v>
      </c>
    </row>
    <row r="536" spans="1:12" x14ac:dyDescent="0.25">
      <c r="A536" t="s">
        <v>945</v>
      </c>
      <c r="B536" t="str">
        <f t="shared" si="71"/>
        <v>Gabriel</v>
      </c>
      <c r="C536" t="str">
        <f t="shared" si="71"/>
        <v>Davis</v>
      </c>
      <c r="D536" t="str">
        <f t="shared" si="71"/>
        <v>BUF</v>
      </c>
      <c r="E536">
        <f t="shared" si="72"/>
        <v>62.400000000000006</v>
      </c>
      <c r="F536">
        <f t="shared" si="73"/>
        <v>917.59999999999991</v>
      </c>
      <c r="G536">
        <f t="shared" si="74"/>
        <v>8.8000000000000007</v>
      </c>
      <c r="H536">
        <f t="shared" si="75"/>
        <v>0</v>
      </c>
      <c r="I536">
        <f t="shared" si="76"/>
        <v>0</v>
      </c>
      <c r="J536">
        <f t="shared" si="77"/>
        <v>0</v>
      </c>
      <c r="K536">
        <f t="shared" si="78"/>
        <v>0.60000000000000009</v>
      </c>
      <c r="L536">
        <f t="shared" si="79"/>
        <v>143.29999999999998</v>
      </c>
    </row>
    <row r="537" spans="1:12" x14ac:dyDescent="0.25">
      <c r="A537" t="s">
        <v>946</v>
      </c>
      <c r="B537" t="str">
        <f t="shared" si="71"/>
        <v>Diontae</v>
      </c>
      <c r="C537" t="str">
        <f t="shared" si="71"/>
        <v>Johnson</v>
      </c>
      <c r="D537" t="str">
        <f t="shared" si="71"/>
        <v>PIT</v>
      </c>
      <c r="E537">
        <f t="shared" si="72"/>
        <v>87.1</v>
      </c>
      <c r="F537">
        <f t="shared" si="73"/>
        <v>1068</v>
      </c>
      <c r="G537">
        <f t="shared" si="74"/>
        <v>3.8</v>
      </c>
      <c r="H537">
        <f t="shared" si="75"/>
        <v>3.8</v>
      </c>
      <c r="I537">
        <f t="shared" si="76"/>
        <v>22.8</v>
      </c>
      <c r="J537">
        <f t="shared" si="77"/>
        <v>0.2</v>
      </c>
      <c r="K537">
        <f t="shared" si="78"/>
        <v>1.3</v>
      </c>
      <c r="L537">
        <f t="shared" si="79"/>
        <v>130.79999999999998</v>
      </c>
    </row>
    <row r="538" spans="1:12" x14ac:dyDescent="0.25">
      <c r="A538" t="s">
        <v>947</v>
      </c>
      <c r="B538" t="str">
        <f t="shared" si="71"/>
        <v>Michael</v>
      </c>
      <c r="C538" t="str">
        <f t="shared" si="71"/>
        <v>Pittman</v>
      </c>
      <c r="D538" t="str">
        <f t="shared" si="71"/>
        <v>IND</v>
      </c>
      <c r="E538">
        <f t="shared" si="72"/>
        <v>87.8</v>
      </c>
      <c r="F538">
        <f t="shared" si="73"/>
        <v>1084</v>
      </c>
      <c r="G538">
        <f t="shared" si="74"/>
        <v>6.1</v>
      </c>
      <c r="H538">
        <f t="shared" si="75"/>
        <v>4.2</v>
      </c>
      <c r="I538">
        <f t="shared" si="76"/>
        <v>25.1</v>
      </c>
      <c r="J538">
        <f t="shared" si="77"/>
        <v>0.30000000000000004</v>
      </c>
      <c r="K538">
        <f t="shared" si="78"/>
        <v>1</v>
      </c>
      <c r="L538">
        <f t="shared" si="79"/>
        <v>147.10000000000002</v>
      </c>
    </row>
    <row r="539" spans="1:12" x14ac:dyDescent="0.25">
      <c r="A539" t="s">
        <v>948</v>
      </c>
      <c r="B539" t="str">
        <f t="shared" si="71"/>
        <v>Amon-Ra</v>
      </c>
      <c r="C539" t="str">
        <f t="shared" si="71"/>
        <v>St.</v>
      </c>
      <c r="D539" t="str">
        <f t="shared" si="71"/>
        <v>DET</v>
      </c>
      <c r="E539">
        <f t="shared" si="72"/>
        <v>80.2</v>
      </c>
      <c r="F539">
        <f t="shared" si="73"/>
        <v>870.6</v>
      </c>
      <c r="G539">
        <f t="shared" si="74"/>
        <v>5.1000000000000005</v>
      </c>
      <c r="H539">
        <f t="shared" si="75"/>
        <v>14.8</v>
      </c>
      <c r="I539">
        <f t="shared" si="76"/>
        <v>91.4</v>
      </c>
      <c r="J539">
        <f t="shared" si="77"/>
        <v>0.89999999999999991</v>
      </c>
      <c r="K539">
        <f t="shared" si="78"/>
        <v>0.8</v>
      </c>
      <c r="L539">
        <f t="shared" si="79"/>
        <v>130.69999999999999</v>
      </c>
    </row>
    <row r="540" spans="1:12" x14ac:dyDescent="0.25">
      <c r="A540" t="s">
        <v>949</v>
      </c>
      <c r="B540" t="str">
        <f t="shared" si="71"/>
        <v>DK</v>
      </c>
      <c r="C540" t="str">
        <f t="shared" si="71"/>
        <v>Metcalf</v>
      </c>
      <c r="D540" t="str">
        <f t="shared" si="71"/>
        <v>SEA</v>
      </c>
      <c r="E540">
        <f t="shared" si="72"/>
        <v>73.599999999999994</v>
      </c>
      <c r="F540">
        <f t="shared" si="73"/>
        <v>1074.5999999999999</v>
      </c>
      <c r="G540">
        <f t="shared" si="74"/>
        <v>5.3999999999999995</v>
      </c>
      <c r="H540">
        <f t="shared" si="75"/>
        <v>0</v>
      </c>
      <c r="I540">
        <f t="shared" si="76"/>
        <v>0</v>
      </c>
      <c r="J540">
        <f t="shared" si="77"/>
        <v>0</v>
      </c>
      <c r="K540">
        <f t="shared" si="78"/>
        <v>0.89999999999999991</v>
      </c>
      <c r="L540">
        <f t="shared" si="79"/>
        <v>138.19999999999999</v>
      </c>
    </row>
    <row r="541" spans="1:12" x14ac:dyDescent="0.25">
      <c r="A541" t="s">
        <v>950</v>
      </c>
      <c r="B541" t="str">
        <f t="shared" si="71"/>
        <v>Tyler</v>
      </c>
      <c r="C541" t="str">
        <f t="shared" si="71"/>
        <v>Lockett</v>
      </c>
      <c r="D541" t="str">
        <f t="shared" si="71"/>
        <v>SEA</v>
      </c>
      <c r="E541">
        <f t="shared" si="72"/>
        <v>79</v>
      </c>
      <c r="F541">
        <f t="shared" si="73"/>
        <v>941.40000000000009</v>
      </c>
      <c r="G541">
        <f t="shared" si="74"/>
        <v>3.8000000000000007</v>
      </c>
      <c r="H541">
        <f t="shared" si="75"/>
        <v>3</v>
      </c>
      <c r="I541">
        <f t="shared" si="76"/>
        <v>16.5</v>
      </c>
      <c r="J541">
        <f t="shared" si="77"/>
        <v>0.1</v>
      </c>
      <c r="K541">
        <f t="shared" si="78"/>
        <v>0.60000000000000009</v>
      </c>
      <c r="L541">
        <f t="shared" si="79"/>
        <v>118</v>
      </c>
    </row>
    <row r="542" spans="1:12" x14ac:dyDescent="0.25">
      <c r="A542" t="s">
        <v>951</v>
      </c>
      <c r="B542" t="str">
        <f t="shared" si="71"/>
        <v>Keenan</v>
      </c>
      <c r="C542" t="str">
        <f t="shared" si="71"/>
        <v>Allen</v>
      </c>
      <c r="D542" t="str">
        <f t="shared" si="71"/>
        <v>LAC</v>
      </c>
      <c r="E542">
        <f t="shared" si="72"/>
        <v>93.399999999999991</v>
      </c>
      <c r="F542">
        <f t="shared" si="73"/>
        <v>1028</v>
      </c>
      <c r="G542">
        <f t="shared" si="74"/>
        <v>7</v>
      </c>
      <c r="H542">
        <f t="shared" si="75"/>
        <v>0</v>
      </c>
      <c r="I542">
        <f t="shared" si="76"/>
        <v>0</v>
      </c>
      <c r="J542">
        <f t="shared" si="77"/>
        <v>0</v>
      </c>
      <c r="K542">
        <f t="shared" si="78"/>
        <v>0.89999999999999991</v>
      </c>
      <c r="L542">
        <f t="shared" si="79"/>
        <v>143.1</v>
      </c>
    </row>
    <row r="543" spans="1:12" x14ac:dyDescent="0.25">
      <c r="A543" t="s">
        <v>952</v>
      </c>
      <c r="B543" t="str">
        <f t="shared" si="71"/>
        <v>Darnell</v>
      </c>
      <c r="C543" t="str">
        <f t="shared" si="71"/>
        <v>Mooney</v>
      </c>
      <c r="D543" t="str">
        <f t="shared" si="71"/>
        <v>CHI</v>
      </c>
      <c r="E543">
        <f t="shared" si="72"/>
        <v>75.8</v>
      </c>
      <c r="F543">
        <f t="shared" si="73"/>
        <v>1086.1999999999998</v>
      </c>
      <c r="G543">
        <f t="shared" si="74"/>
        <v>3.8000000000000007</v>
      </c>
      <c r="H543">
        <f t="shared" si="75"/>
        <v>2.6999999999999993</v>
      </c>
      <c r="I543">
        <f t="shared" si="76"/>
        <v>19.599999999999998</v>
      </c>
      <c r="J543">
        <f t="shared" si="77"/>
        <v>0.30000000000000004</v>
      </c>
      <c r="K543">
        <f t="shared" si="78"/>
        <v>0.60000000000000009</v>
      </c>
      <c r="L543">
        <f t="shared" si="79"/>
        <v>134.80000000000001</v>
      </c>
    </row>
    <row r="544" spans="1:12" x14ac:dyDescent="0.25">
      <c r="A544" t="s">
        <v>953</v>
      </c>
      <c r="B544" t="str">
        <f t="shared" si="71"/>
        <v>Amari</v>
      </c>
      <c r="C544" t="str">
        <f t="shared" si="71"/>
        <v>Cooper</v>
      </c>
      <c r="D544" t="str">
        <f t="shared" si="71"/>
        <v>CLE</v>
      </c>
      <c r="E544">
        <f t="shared" si="72"/>
        <v>78.099999999999994</v>
      </c>
      <c r="F544">
        <f t="shared" si="73"/>
        <v>883.40000000000009</v>
      </c>
      <c r="G544">
        <f t="shared" si="74"/>
        <v>5.4</v>
      </c>
      <c r="H544">
        <f t="shared" si="75"/>
        <v>0</v>
      </c>
      <c r="I544">
        <f t="shared" si="76"/>
        <v>0</v>
      </c>
      <c r="J544">
        <f t="shared" si="77"/>
        <v>0</v>
      </c>
      <c r="K544">
        <f t="shared" si="78"/>
        <v>0.89999999999999991</v>
      </c>
      <c r="L544">
        <f t="shared" si="79"/>
        <v>119.60000000000002</v>
      </c>
    </row>
    <row r="545" spans="1:12" x14ac:dyDescent="0.25">
      <c r="A545" t="s">
        <v>954</v>
      </c>
      <c r="B545" t="str">
        <f t="shared" si="71"/>
        <v>Hunter</v>
      </c>
      <c r="C545" t="str">
        <f t="shared" si="71"/>
        <v>Renfrow</v>
      </c>
      <c r="D545" t="str">
        <f t="shared" si="71"/>
        <v>LV</v>
      </c>
      <c r="E545">
        <f t="shared" si="72"/>
        <v>79.599999999999994</v>
      </c>
      <c r="F545">
        <f t="shared" si="73"/>
        <v>804.9</v>
      </c>
      <c r="G545">
        <f t="shared" si="74"/>
        <v>6</v>
      </c>
      <c r="H545">
        <f t="shared" si="75"/>
        <v>6</v>
      </c>
      <c r="I545">
        <f t="shared" si="76"/>
        <v>34.700000000000003</v>
      </c>
      <c r="J545">
        <f t="shared" si="77"/>
        <v>0.30000000000000004</v>
      </c>
      <c r="K545">
        <f t="shared" si="78"/>
        <v>1.4</v>
      </c>
      <c r="L545">
        <f t="shared" si="79"/>
        <v>118.9</v>
      </c>
    </row>
    <row r="546" spans="1:12" x14ac:dyDescent="0.25">
      <c r="A546" t="s">
        <v>955</v>
      </c>
      <c r="B546" t="str">
        <f t="shared" si="71"/>
        <v>Jaylen</v>
      </c>
      <c r="C546" t="str">
        <f t="shared" si="71"/>
        <v>Waddle</v>
      </c>
      <c r="D546" t="str">
        <f t="shared" si="71"/>
        <v>MIA</v>
      </c>
      <c r="E546">
        <f t="shared" si="72"/>
        <v>85.6</v>
      </c>
      <c r="F546">
        <f t="shared" si="73"/>
        <v>909.8</v>
      </c>
      <c r="G546">
        <f t="shared" si="74"/>
        <v>5.6</v>
      </c>
      <c r="H546">
        <f t="shared" si="75"/>
        <v>12.1</v>
      </c>
      <c r="I546">
        <f t="shared" si="76"/>
        <v>72.300000000000011</v>
      </c>
      <c r="J546">
        <f t="shared" si="77"/>
        <v>0.7</v>
      </c>
      <c r="K546">
        <f t="shared" si="78"/>
        <v>1.2000000000000002</v>
      </c>
      <c r="L546">
        <f t="shared" si="79"/>
        <v>133.80000000000001</v>
      </c>
    </row>
    <row r="547" spans="1:12" x14ac:dyDescent="0.25">
      <c r="A547" t="s">
        <v>956</v>
      </c>
      <c r="B547" t="str">
        <f t="shared" si="71"/>
        <v>DJ</v>
      </c>
      <c r="C547" t="str">
        <f t="shared" si="71"/>
        <v>Moore</v>
      </c>
      <c r="D547" t="str">
        <f t="shared" si="71"/>
        <v>CAR</v>
      </c>
      <c r="E547">
        <f t="shared" si="72"/>
        <v>78.7</v>
      </c>
      <c r="F547">
        <f t="shared" si="73"/>
        <v>1160.5999999999999</v>
      </c>
      <c r="G547">
        <f t="shared" si="74"/>
        <v>5.4</v>
      </c>
      <c r="H547">
        <f t="shared" si="75"/>
        <v>11.8</v>
      </c>
      <c r="I547">
        <f t="shared" si="76"/>
        <v>81.900000000000006</v>
      </c>
      <c r="J547">
        <f t="shared" si="77"/>
        <v>0.4</v>
      </c>
      <c r="K547">
        <f t="shared" si="78"/>
        <v>1.1000000000000001</v>
      </c>
      <c r="L547">
        <f t="shared" si="79"/>
        <v>156.9</v>
      </c>
    </row>
    <row r="548" spans="1:12" x14ac:dyDescent="0.25">
      <c r="A548" t="s">
        <v>957</v>
      </c>
      <c r="B548" t="str">
        <f t="shared" si="71"/>
        <v>Terry</v>
      </c>
      <c r="C548" t="str">
        <f t="shared" si="71"/>
        <v>McLaurin</v>
      </c>
      <c r="D548" t="str">
        <f t="shared" si="71"/>
        <v>WAS</v>
      </c>
      <c r="E548">
        <f t="shared" si="72"/>
        <v>77.199999999999989</v>
      </c>
      <c r="F548">
        <f t="shared" si="73"/>
        <v>1074.9000000000001</v>
      </c>
      <c r="G548">
        <f t="shared" si="74"/>
        <v>6.1999999999999993</v>
      </c>
      <c r="H548">
        <f t="shared" si="75"/>
        <v>0</v>
      </c>
      <c r="I548">
        <f t="shared" si="76"/>
        <v>0</v>
      </c>
      <c r="J548">
        <f t="shared" si="77"/>
        <v>0</v>
      </c>
      <c r="K548">
        <f t="shared" si="78"/>
        <v>0.5</v>
      </c>
      <c r="L548">
        <f t="shared" si="79"/>
        <v>143.4</v>
      </c>
    </row>
    <row r="549" spans="1:12" x14ac:dyDescent="0.25">
      <c r="A549" t="s">
        <v>958</v>
      </c>
      <c r="B549" t="str">
        <f t="shared" si="71"/>
        <v>Robert</v>
      </c>
      <c r="C549" t="str">
        <f t="shared" si="71"/>
        <v>Woods</v>
      </c>
      <c r="D549" t="str">
        <f t="shared" si="71"/>
        <v>TEN</v>
      </c>
      <c r="E549">
        <f t="shared" si="72"/>
        <v>68.900000000000006</v>
      </c>
      <c r="F549">
        <f t="shared" si="73"/>
        <v>842.8</v>
      </c>
      <c r="G549">
        <f t="shared" si="74"/>
        <v>4.1999999999999993</v>
      </c>
      <c r="H549">
        <f t="shared" si="75"/>
        <v>3.5999999999999996</v>
      </c>
      <c r="I549">
        <f t="shared" si="76"/>
        <v>22.7</v>
      </c>
      <c r="J549">
        <f t="shared" si="77"/>
        <v>0.2</v>
      </c>
      <c r="K549">
        <f t="shared" si="78"/>
        <v>0.4</v>
      </c>
      <c r="L549">
        <f t="shared" si="79"/>
        <v>111.4</v>
      </c>
    </row>
    <row r="550" spans="1:12" x14ac:dyDescent="0.25">
      <c r="A550" t="s">
        <v>959</v>
      </c>
      <c r="B550" t="str">
        <f t="shared" si="71"/>
        <v>Adam</v>
      </c>
      <c r="C550" t="str">
        <f t="shared" si="71"/>
        <v>Thielen</v>
      </c>
      <c r="D550" t="str">
        <f t="shared" si="71"/>
        <v>MIN</v>
      </c>
      <c r="E550">
        <f t="shared" si="72"/>
        <v>73.3</v>
      </c>
      <c r="F550">
        <f t="shared" si="73"/>
        <v>803.7</v>
      </c>
      <c r="G550">
        <f t="shared" si="74"/>
        <v>6.8</v>
      </c>
      <c r="H550">
        <f t="shared" si="75"/>
        <v>0</v>
      </c>
      <c r="I550">
        <f t="shared" si="76"/>
        <v>0</v>
      </c>
      <c r="J550">
        <f t="shared" si="77"/>
        <v>0</v>
      </c>
      <c r="K550">
        <f t="shared" si="78"/>
        <v>0.89999999999999991</v>
      </c>
      <c r="L550">
        <f t="shared" si="79"/>
        <v>119.9</v>
      </c>
    </row>
    <row r="551" spans="1:12" x14ac:dyDescent="0.25">
      <c r="A551" t="s">
        <v>960</v>
      </c>
      <c r="B551" t="str">
        <f t="shared" si="71"/>
        <v>Jerry</v>
      </c>
      <c r="C551" t="str">
        <f t="shared" si="71"/>
        <v>Jeudy</v>
      </c>
      <c r="D551" t="str">
        <f t="shared" si="71"/>
        <v>DEN</v>
      </c>
      <c r="E551">
        <f t="shared" si="72"/>
        <v>71.100000000000009</v>
      </c>
      <c r="F551">
        <f t="shared" si="73"/>
        <v>1043.1999999999998</v>
      </c>
      <c r="G551">
        <f t="shared" si="74"/>
        <v>5.6</v>
      </c>
      <c r="H551">
        <f t="shared" si="75"/>
        <v>6.1</v>
      </c>
      <c r="I551">
        <f t="shared" si="76"/>
        <v>36.4</v>
      </c>
      <c r="J551">
        <f t="shared" si="77"/>
        <v>0.30000000000000004</v>
      </c>
      <c r="K551">
        <f t="shared" si="78"/>
        <v>1.1000000000000001</v>
      </c>
      <c r="L551">
        <f t="shared" si="79"/>
        <v>141.10000000000002</v>
      </c>
    </row>
    <row r="552" spans="1:12" x14ac:dyDescent="0.25">
      <c r="A552" t="s">
        <v>961</v>
      </c>
      <c r="B552" t="str">
        <f t="shared" si="71"/>
        <v>Michael</v>
      </c>
      <c r="C552" t="str">
        <f t="shared" si="71"/>
        <v>Thomas</v>
      </c>
      <c r="D552" t="str">
        <f t="shared" si="71"/>
        <v>NO</v>
      </c>
      <c r="E552">
        <f t="shared" si="72"/>
        <v>76</v>
      </c>
      <c r="F552">
        <f t="shared" si="73"/>
        <v>819.40000000000009</v>
      </c>
      <c r="G552">
        <f t="shared" si="74"/>
        <v>5.1999999999999993</v>
      </c>
      <c r="H552">
        <f t="shared" si="75"/>
        <v>0</v>
      </c>
      <c r="I552">
        <f t="shared" si="76"/>
        <v>0</v>
      </c>
      <c r="J552">
        <f t="shared" si="77"/>
        <v>0</v>
      </c>
      <c r="K552">
        <f t="shared" si="78"/>
        <v>0.7</v>
      </c>
      <c r="L552">
        <f t="shared" si="79"/>
        <v>112.2</v>
      </c>
    </row>
    <row r="553" spans="1:12" x14ac:dyDescent="0.25">
      <c r="A553" t="s">
        <v>962</v>
      </c>
      <c r="B553" t="str">
        <f t="shared" si="71"/>
        <v>Chris</v>
      </c>
      <c r="C553" t="str">
        <f t="shared" si="71"/>
        <v>Godwin</v>
      </c>
      <c r="D553" t="str">
        <f t="shared" si="71"/>
        <v>TB</v>
      </c>
      <c r="E553">
        <f t="shared" si="72"/>
        <v>76.7</v>
      </c>
      <c r="F553">
        <f t="shared" si="73"/>
        <v>880.8</v>
      </c>
      <c r="G553">
        <f t="shared" si="74"/>
        <v>5.8000000000000007</v>
      </c>
      <c r="H553">
        <f t="shared" si="75"/>
        <v>6.1</v>
      </c>
      <c r="I553">
        <f t="shared" si="76"/>
        <v>36.5</v>
      </c>
      <c r="J553">
        <f t="shared" si="77"/>
        <v>0.4</v>
      </c>
      <c r="K553">
        <f t="shared" si="78"/>
        <v>1.1000000000000001</v>
      </c>
      <c r="L553">
        <f t="shared" si="79"/>
        <v>126.9</v>
      </c>
    </row>
    <row r="554" spans="1:12" x14ac:dyDescent="0.25">
      <c r="A554" t="s">
        <v>963</v>
      </c>
      <c r="B554" t="str">
        <f t="shared" si="71"/>
        <v>Elijah</v>
      </c>
      <c r="C554" t="str">
        <f t="shared" si="71"/>
        <v>Moore</v>
      </c>
      <c r="D554" t="str">
        <f t="shared" si="71"/>
        <v>NYJ</v>
      </c>
      <c r="E554">
        <f t="shared" si="72"/>
        <v>67.599999999999994</v>
      </c>
      <c r="F554">
        <f t="shared" si="73"/>
        <v>929.19999999999993</v>
      </c>
      <c r="G554">
        <f t="shared" si="74"/>
        <v>5.2</v>
      </c>
      <c r="H554">
        <f t="shared" si="75"/>
        <v>7.5</v>
      </c>
      <c r="I554">
        <f t="shared" si="76"/>
        <v>47.6</v>
      </c>
      <c r="J554">
        <f t="shared" si="77"/>
        <v>0.4</v>
      </c>
      <c r="K554">
        <f t="shared" si="78"/>
        <v>0.8</v>
      </c>
      <c r="L554">
        <f t="shared" si="79"/>
        <v>129.80000000000001</v>
      </c>
    </row>
    <row r="555" spans="1:12" x14ac:dyDescent="0.25">
      <c r="A555" t="s">
        <v>964</v>
      </c>
      <c r="B555" t="str">
        <f t="shared" si="71"/>
        <v>Mecole</v>
      </c>
      <c r="C555" t="str">
        <f t="shared" si="71"/>
        <v>Hardman</v>
      </c>
      <c r="D555" t="str">
        <f t="shared" si="71"/>
        <v>KC</v>
      </c>
      <c r="E555">
        <f t="shared" si="72"/>
        <v>44.599999999999994</v>
      </c>
      <c r="F555">
        <f t="shared" si="73"/>
        <v>569.80000000000007</v>
      </c>
      <c r="G555">
        <f t="shared" si="74"/>
        <v>4.5999999999999996</v>
      </c>
      <c r="H555">
        <f t="shared" si="75"/>
        <v>13.5</v>
      </c>
      <c r="I555">
        <f t="shared" si="76"/>
        <v>86.699999999999989</v>
      </c>
      <c r="J555">
        <f t="shared" si="77"/>
        <v>0.89999999999999991</v>
      </c>
      <c r="K555">
        <f t="shared" si="78"/>
        <v>0.8</v>
      </c>
      <c r="L555">
        <f t="shared" si="79"/>
        <v>96.7</v>
      </c>
    </row>
    <row r="556" spans="1:12" x14ac:dyDescent="0.25">
      <c r="A556" t="s">
        <v>965</v>
      </c>
      <c r="B556" t="str">
        <f t="shared" ref="B556:D587" si="80">INDEX(B$3:B$174,MATCH($A556,$A$3:$A$174,0))</f>
        <v>Courtland</v>
      </c>
      <c r="C556" t="str">
        <f t="shared" si="80"/>
        <v>Sutton</v>
      </c>
      <c r="D556" t="str">
        <f t="shared" si="80"/>
        <v>DEN</v>
      </c>
      <c r="E556">
        <f t="shared" si="72"/>
        <v>65.400000000000006</v>
      </c>
      <c r="F556">
        <f t="shared" si="73"/>
        <v>959</v>
      </c>
      <c r="G556">
        <f t="shared" si="74"/>
        <v>8</v>
      </c>
      <c r="H556">
        <f t="shared" si="75"/>
        <v>0</v>
      </c>
      <c r="I556">
        <f t="shared" si="76"/>
        <v>0</v>
      </c>
      <c r="J556">
        <f t="shared" si="77"/>
        <v>0</v>
      </c>
      <c r="K556">
        <f t="shared" si="78"/>
        <v>0.60000000000000009</v>
      </c>
      <c r="L556">
        <f t="shared" si="79"/>
        <v>143.39999999999998</v>
      </c>
    </row>
    <row r="557" spans="1:12" x14ac:dyDescent="0.25">
      <c r="A557" t="s">
        <v>966</v>
      </c>
      <c r="B557" t="str">
        <f t="shared" si="80"/>
        <v>Allen</v>
      </c>
      <c r="C557" t="str">
        <f t="shared" si="80"/>
        <v>Lazard</v>
      </c>
      <c r="D557" t="str">
        <f t="shared" si="80"/>
        <v>GB</v>
      </c>
      <c r="E557">
        <f t="shared" si="72"/>
        <v>59.599999999999994</v>
      </c>
      <c r="F557">
        <f t="shared" si="73"/>
        <v>776.2</v>
      </c>
      <c r="G557">
        <f t="shared" si="74"/>
        <v>7.2</v>
      </c>
      <c r="H557">
        <f t="shared" si="75"/>
        <v>6</v>
      </c>
      <c r="I557">
        <f t="shared" si="76"/>
        <v>40</v>
      </c>
      <c r="J557">
        <f t="shared" si="77"/>
        <v>0.30000000000000004</v>
      </c>
      <c r="K557">
        <f t="shared" si="78"/>
        <v>0.5</v>
      </c>
      <c r="L557">
        <f t="shared" si="79"/>
        <v>125.5</v>
      </c>
    </row>
    <row r="558" spans="1:12" x14ac:dyDescent="0.25">
      <c r="A558" t="s">
        <v>967</v>
      </c>
      <c r="B558" t="str">
        <f t="shared" si="80"/>
        <v>Brandon</v>
      </c>
      <c r="C558" t="str">
        <f t="shared" si="80"/>
        <v>Aiyuk</v>
      </c>
      <c r="D558" t="str">
        <f t="shared" si="80"/>
        <v>SF</v>
      </c>
      <c r="E558">
        <f t="shared" si="72"/>
        <v>62.400000000000006</v>
      </c>
      <c r="F558">
        <f t="shared" si="73"/>
        <v>819.5</v>
      </c>
      <c r="G558">
        <f t="shared" si="74"/>
        <v>6.2</v>
      </c>
      <c r="H558">
        <f t="shared" si="75"/>
        <v>2.2000000000000002</v>
      </c>
      <c r="I558">
        <f t="shared" si="76"/>
        <v>10.5</v>
      </c>
      <c r="J558">
        <f t="shared" si="77"/>
        <v>0.2</v>
      </c>
      <c r="K558">
        <f t="shared" si="78"/>
        <v>0.89999999999999991</v>
      </c>
      <c r="L558">
        <f t="shared" si="79"/>
        <v>119.99999999999999</v>
      </c>
    </row>
    <row r="559" spans="1:12" x14ac:dyDescent="0.25">
      <c r="A559" t="s">
        <v>968</v>
      </c>
      <c r="B559" t="str">
        <f t="shared" si="80"/>
        <v>Russell</v>
      </c>
      <c r="C559" t="str">
        <f t="shared" si="80"/>
        <v>Gage</v>
      </c>
      <c r="D559" t="str">
        <f t="shared" si="80"/>
        <v>TB</v>
      </c>
      <c r="E559">
        <f t="shared" si="72"/>
        <v>65</v>
      </c>
      <c r="F559">
        <f t="shared" si="73"/>
        <v>717.8</v>
      </c>
      <c r="G559">
        <f t="shared" si="74"/>
        <v>5.3</v>
      </c>
      <c r="H559">
        <f t="shared" si="75"/>
        <v>0</v>
      </c>
      <c r="I559">
        <f t="shared" si="76"/>
        <v>0</v>
      </c>
      <c r="J559">
        <f t="shared" si="77"/>
        <v>0</v>
      </c>
      <c r="K559">
        <f t="shared" si="78"/>
        <v>0.89999999999999991</v>
      </c>
      <c r="L559">
        <f t="shared" si="79"/>
        <v>102</v>
      </c>
    </row>
    <row r="560" spans="1:12" x14ac:dyDescent="0.25">
      <c r="A560" t="s">
        <v>969</v>
      </c>
      <c r="B560" t="str">
        <f t="shared" si="80"/>
        <v>Christian</v>
      </c>
      <c r="C560" t="str">
        <f t="shared" si="80"/>
        <v>Kirk</v>
      </c>
      <c r="D560" t="str">
        <f t="shared" si="80"/>
        <v>JAC</v>
      </c>
      <c r="E560">
        <f t="shared" si="72"/>
        <v>81</v>
      </c>
      <c r="F560">
        <f t="shared" si="73"/>
        <v>915.40000000000009</v>
      </c>
      <c r="G560">
        <f t="shared" si="74"/>
        <v>4.5999999999999996</v>
      </c>
      <c r="H560">
        <f t="shared" si="75"/>
        <v>0</v>
      </c>
      <c r="I560">
        <f t="shared" si="76"/>
        <v>0</v>
      </c>
      <c r="J560">
        <f t="shared" si="77"/>
        <v>0</v>
      </c>
      <c r="K560">
        <f t="shared" si="78"/>
        <v>0.7</v>
      </c>
      <c r="L560">
        <f t="shared" si="79"/>
        <v>117.30000000000001</v>
      </c>
    </row>
    <row r="561" spans="1:12" x14ac:dyDescent="0.25">
      <c r="A561" t="s">
        <v>970</v>
      </c>
      <c r="B561" t="str">
        <f t="shared" si="80"/>
        <v>JuJu</v>
      </c>
      <c r="C561" t="str">
        <f t="shared" si="80"/>
        <v>Smith-Schuster</v>
      </c>
      <c r="D561" t="str">
        <f t="shared" si="80"/>
        <v>KC</v>
      </c>
      <c r="E561">
        <f t="shared" si="72"/>
        <v>74.599999999999994</v>
      </c>
      <c r="F561">
        <f t="shared" si="73"/>
        <v>836</v>
      </c>
      <c r="G561">
        <f t="shared" si="74"/>
        <v>6.6999999999999993</v>
      </c>
      <c r="H561">
        <f t="shared" si="75"/>
        <v>0</v>
      </c>
      <c r="I561">
        <f t="shared" si="76"/>
        <v>0</v>
      </c>
      <c r="J561">
        <f t="shared" si="77"/>
        <v>0</v>
      </c>
      <c r="K561">
        <f t="shared" si="78"/>
        <v>0.79999999999999993</v>
      </c>
      <c r="L561">
        <f t="shared" si="79"/>
        <v>121.99999999999999</v>
      </c>
    </row>
    <row r="562" spans="1:12" x14ac:dyDescent="0.25">
      <c r="A562" t="s">
        <v>971</v>
      </c>
      <c r="B562" t="str">
        <f t="shared" si="80"/>
        <v>Marquise</v>
      </c>
      <c r="C562" t="str">
        <f t="shared" si="80"/>
        <v>Brown</v>
      </c>
      <c r="D562" t="str">
        <f t="shared" si="80"/>
        <v>ARI</v>
      </c>
      <c r="E562">
        <f t="shared" si="72"/>
        <v>75.400000000000006</v>
      </c>
      <c r="F562">
        <f t="shared" si="73"/>
        <v>1029.9000000000001</v>
      </c>
      <c r="G562">
        <f t="shared" si="74"/>
        <v>5.8000000000000007</v>
      </c>
      <c r="H562">
        <f t="shared" si="75"/>
        <v>0</v>
      </c>
      <c r="I562">
        <f t="shared" si="76"/>
        <v>0</v>
      </c>
      <c r="J562">
        <f t="shared" si="77"/>
        <v>0</v>
      </c>
      <c r="K562">
        <f t="shared" si="78"/>
        <v>1.1000000000000001</v>
      </c>
      <c r="L562">
        <f t="shared" si="79"/>
        <v>135.5</v>
      </c>
    </row>
    <row r="563" spans="1:12" x14ac:dyDescent="0.25">
      <c r="A563" t="s">
        <v>972</v>
      </c>
      <c r="B563" t="str">
        <f t="shared" si="80"/>
        <v>DeVonta</v>
      </c>
      <c r="C563" t="str">
        <f t="shared" si="80"/>
        <v>Smith</v>
      </c>
      <c r="D563" t="str">
        <f t="shared" si="80"/>
        <v>PHI</v>
      </c>
      <c r="E563">
        <f t="shared" si="72"/>
        <v>64.8</v>
      </c>
      <c r="F563">
        <f t="shared" si="73"/>
        <v>865.1</v>
      </c>
      <c r="G563">
        <f t="shared" si="74"/>
        <v>6.8000000000000007</v>
      </c>
      <c r="H563">
        <f t="shared" si="75"/>
        <v>0</v>
      </c>
      <c r="I563">
        <f t="shared" si="76"/>
        <v>0</v>
      </c>
      <c r="J563">
        <f t="shared" si="77"/>
        <v>0</v>
      </c>
      <c r="K563">
        <f t="shared" si="78"/>
        <v>0.7</v>
      </c>
      <c r="L563">
        <f t="shared" si="79"/>
        <v>126.1</v>
      </c>
    </row>
    <row r="564" spans="1:12" x14ac:dyDescent="0.25">
      <c r="A564" t="s">
        <v>973</v>
      </c>
      <c r="B564" t="str">
        <f t="shared" si="80"/>
        <v>Jakobi</v>
      </c>
      <c r="C564" t="str">
        <f t="shared" si="80"/>
        <v>Meyers</v>
      </c>
      <c r="D564" t="str">
        <f t="shared" si="80"/>
        <v>NE</v>
      </c>
      <c r="E564">
        <f t="shared" si="72"/>
        <v>72.3</v>
      </c>
      <c r="F564">
        <f t="shared" si="73"/>
        <v>786.59999999999991</v>
      </c>
      <c r="G564">
        <f t="shared" si="74"/>
        <v>3.6999999999999997</v>
      </c>
      <c r="H564">
        <f t="shared" si="75"/>
        <v>0</v>
      </c>
      <c r="I564">
        <f t="shared" si="76"/>
        <v>0</v>
      </c>
      <c r="J564">
        <f t="shared" si="77"/>
        <v>0</v>
      </c>
      <c r="K564">
        <f t="shared" si="78"/>
        <v>0.7</v>
      </c>
      <c r="L564">
        <f t="shared" si="79"/>
        <v>99.5</v>
      </c>
    </row>
    <row r="565" spans="1:12" x14ac:dyDescent="0.25">
      <c r="A565" t="s">
        <v>974</v>
      </c>
      <c r="B565" t="str">
        <f t="shared" si="80"/>
        <v>Marquez</v>
      </c>
      <c r="C565" t="str">
        <f t="shared" si="80"/>
        <v>Valdes-Scantling</v>
      </c>
      <c r="D565" t="str">
        <f t="shared" si="80"/>
        <v>KC</v>
      </c>
      <c r="E565">
        <f t="shared" si="72"/>
        <v>45</v>
      </c>
      <c r="F565">
        <f t="shared" si="73"/>
        <v>880.5</v>
      </c>
      <c r="G565">
        <f t="shared" si="74"/>
        <v>6.3</v>
      </c>
      <c r="H565">
        <f t="shared" si="75"/>
        <v>2.7</v>
      </c>
      <c r="I565">
        <f t="shared" si="76"/>
        <v>16.3</v>
      </c>
      <c r="J565">
        <f t="shared" si="77"/>
        <v>0.1</v>
      </c>
      <c r="K565">
        <f t="shared" si="78"/>
        <v>0.4</v>
      </c>
      <c r="L565">
        <f t="shared" si="79"/>
        <v>127.49999999999999</v>
      </c>
    </row>
    <row r="566" spans="1:12" x14ac:dyDescent="0.25">
      <c r="A566" t="s">
        <v>975</v>
      </c>
      <c r="B566" t="str">
        <f t="shared" si="80"/>
        <v>Drake</v>
      </c>
      <c r="C566" t="str">
        <f t="shared" si="80"/>
        <v>London</v>
      </c>
      <c r="D566" t="str">
        <f t="shared" si="80"/>
        <v>ATL</v>
      </c>
      <c r="E566">
        <f t="shared" si="72"/>
        <v>73.800000000000011</v>
      </c>
      <c r="F566">
        <f t="shared" si="73"/>
        <v>927.59999999999991</v>
      </c>
      <c r="G566">
        <f t="shared" si="74"/>
        <v>4.4000000000000004</v>
      </c>
      <c r="H566">
        <f t="shared" si="75"/>
        <v>0</v>
      </c>
      <c r="I566">
        <f t="shared" si="76"/>
        <v>0</v>
      </c>
      <c r="J566">
        <f t="shared" si="77"/>
        <v>0</v>
      </c>
      <c r="K566">
        <f t="shared" si="78"/>
        <v>0.60000000000000009</v>
      </c>
      <c r="L566">
        <f t="shared" si="79"/>
        <v>118.1</v>
      </c>
    </row>
    <row r="567" spans="1:12" x14ac:dyDescent="0.25">
      <c r="A567" t="s">
        <v>976</v>
      </c>
      <c r="B567" t="str">
        <f t="shared" si="80"/>
        <v>Rashod</v>
      </c>
      <c r="C567" t="str">
        <f t="shared" si="80"/>
        <v>Bateman</v>
      </c>
      <c r="D567" t="str">
        <f t="shared" si="80"/>
        <v>BAL</v>
      </c>
      <c r="E567">
        <f t="shared" si="72"/>
        <v>76.2</v>
      </c>
      <c r="F567">
        <f t="shared" si="73"/>
        <v>936.2</v>
      </c>
      <c r="G567">
        <f t="shared" si="74"/>
        <v>4.8000000000000007</v>
      </c>
      <c r="H567">
        <f t="shared" si="75"/>
        <v>0</v>
      </c>
      <c r="I567">
        <f t="shared" si="76"/>
        <v>0</v>
      </c>
      <c r="J567">
        <f t="shared" si="77"/>
        <v>0</v>
      </c>
      <c r="K567">
        <f t="shared" si="78"/>
        <v>0.89999999999999991</v>
      </c>
      <c r="L567">
        <f t="shared" si="79"/>
        <v>120.2</v>
      </c>
    </row>
    <row r="568" spans="1:12" x14ac:dyDescent="0.25">
      <c r="A568" t="s">
        <v>977</v>
      </c>
      <c r="B568" t="str">
        <f t="shared" si="80"/>
        <v>DeAndre</v>
      </c>
      <c r="C568" t="str">
        <f t="shared" si="80"/>
        <v>Hopkins</v>
      </c>
      <c r="D568" t="str">
        <f t="shared" si="80"/>
        <v>ARI</v>
      </c>
      <c r="E568">
        <f t="shared" si="72"/>
        <v>58.7</v>
      </c>
      <c r="F568">
        <f t="shared" si="73"/>
        <v>637.1</v>
      </c>
      <c r="G568">
        <f t="shared" si="74"/>
        <v>3.8999999999999995</v>
      </c>
      <c r="H568">
        <f t="shared" si="75"/>
        <v>0</v>
      </c>
      <c r="I568">
        <f t="shared" si="76"/>
        <v>0</v>
      </c>
      <c r="J568">
        <f t="shared" si="77"/>
        <v>0</v>
      </c>
      <c r="K568">
        <f t="shared" si="78"/>
        <v>0.8</v>
      </c>
      <c r="L568">
        <f t="shared" si="79"/>
        <v>85.300000000000011</v>
      </c>
    </row>
    <row r="569" spans="1:12" x14ac:dyDescent="0.25">
      <c r="A569" t="s">
        <v>978</v>
      </c>
      <c r="B569" t="str">
        <f t="shared" si="80"/>
        <v>DeVante</v>
      </c>
      <c r="C569" t="str">
        <f t="shared" si="80"/>
        <v>Parker</v>
      </c>
      <c r="D569" t="str">
        <f t="shared" si="80"/>
        <v>NE</v>
      </c>
      <c r="E569">
        <f t="shared" si="72"/>
        <v>51.6</v>
      </c>
      <c r="F569">
        <f t="shared" si="73"/>
        <v>704</v>
      </c>
      <c r="G569">
        <f t="shared" si="74"/>
        <v>4</v>
      </c>
      <c r="H569">
        <f t="shared" si="75"/>
        <v>0</v>
      </c>
      <c r="I569">
        <f t="shared" si="76"/>
        <v>0</v>
      </c>
      <c r="J569">
        <f t="shared" si="77"/>
        <v>0</v>
      </c>
      <c r="K569">
        <f t="shared" si="78"/>
        <v>0.5</v>
      </c>
      <c r="L569">
        <f t="shared" si="79"/>
        <v>93.600000000000009</v>
      </c>
    </row>
    <row r="570" spans="1:12" x14ac:dyDescent="0.25">
      <c r="A570" t="s">
        <v>979</v>
      </c>
      <c r="B570" t="str">
        <f t="shared" si="80"/>
        <v>Allen</v>
      </c>
      <c r="C570" t="str">
        <f t="shared" si="80"/>
        <v>Robinson</v>
      </c>
      <c r="D570" t="str">
        <f t="shared" si="80"/>
        <v>LAR</v>
      </c>
      <c r="E570">
        <f t="shared" si="72"/>
        <v>71.800000000000011</v>
      </c>
      <c r="F570">
        <f t="shared" si="73"/>
        <v>926.40000000000009</v>
      </c>
      <c r="G570">
        <f t="shared" si="74"/>
        <v>6</v>
      </c>
      <c r="H570">
        <f t="shared" si="75"/>
        <v>0</v>
      </c>
      <c r="I570">
        <f t="shared" si="76"/>
        <v>0</v>
      </c>
      <c r="J570">
        <f t="shared" si="77"/>
        <v>0</v>
      </c>
      <c r="K570">
        <f t="shared" si="78"/>
        <v>0.60000000000000009</v>
      </c>
      <c r="L570">
        <f t="shared" si="79"/>
        <v>127.20000000000002</v>
      </c>
    </row>
    <row r="571" spans="1:12" x14ac:dyDescent="0.25">
      <c r="A571" t="s">
        <v>980</v>
      </c>
      <c r="B571" t="str">
        <f t="shared" si="80"/>
        <v>Michael</v>
      </c>
      <c r="C571" t="str">
        <f t="shared" si="80"/>
        <v>Gallup</v>
      </c>
      <c r="D571" t="str">
        <f t="shared" si="80"/>
        <v>DAL</v>
      </c>
      <c r="E571">
        <f t="shared" si="72"/>
        <v>46.5</v>
      </c>
      <c r="F571">
        <f t="shared" si="73"/>
        <v>687.40000000000009</v>
      </c>
      <c r="G571">
        <f t="shared" si="74"/>
        <v>5.1000000000000005</v>
      </c>
      <c r="H571">
        <f t="shared" si="75"/>
        <v>0</v>
      </c>
      <c r="I571">
        <f t="shared" si="76"/>
        <v>0</v>
      </c>
      <c r="J571">
        <f t="shared" si="77"/>
        <v>0</v>
      </c>
      <c r="K571">
        <f t="shared" si="78"/>
        <v>0.30000000000000004</v>
      </c>
      <c r="L571">
        <f t="shared" si="79"/>
        <v>98.399999999999991</v>
      </c>
    </row>
    <row r="572" spans="1:12" x14ac:dyDescent="0.25">
      <c r="A572" t="s">
        <v>981</v>
      </c>
      <c r="B572" t="str">
        <f t="shared" si="80"/>
        <v>Treylon</v>
      </c>
      <c r="C572" t="str">
        <f t="shared" si="80"/>
        <v>Burks</v>
      </c>
      <c r="D572" t="str">
        <f t="shared" si="80"/>
        <v>TEN</v>
      </c>
      <c r="E572">
        <f t="shared" si="72"/>
        <v>51.599999999999994</v>
      </c>
      <c r="F572">
        <f t="shared" si="73"/>
        <v>692.8</v>
      </c>
      <c r="G572">
        <f t="shared" si="74"/>
        <v>4.4000000000000004</v>
      </c>
      <c r="H572">
        <f t="shared" si="75"/>
        <v>10.8</v>
      </c>
      <c r="I572">
        <f t="shared" si="76"/>
        <v>66.099999999999994</v>
      </c>
      <c r="J572">
        <f t="shared" si="77"/>
        <v>0.4</v>
      </c>
      <c r="K572">
        <f t="shared" si="78"/>
        <v>0.5</v>
      </c>
      <c r="L572">
        <f t="shared" si="79"/>
        <v>104</v>
      </c>
    </row>
    <row r="573" spans="1:12" x14ac:dyDescent="0.25">
      <c r="A573" t="s">
        <v>982</v>
      </c>
      <c r="B573" t="str">
        <f t="shared" si="80"/>
        <v>Tyler</v>
      </c>
      <c r="C573" t="str">
        <f t="shared" si="80"/>
        <v>Boyd</v>
      </c>
      <c r="D573" t="str">
        <f t="shared" si="80"/>
        <v>CIN</v>
      </c>
      <c r="E573">
        <f t="shared" si="72"/>
        <v>66.599999999999994</v>
      </c>
      <c r="F573">
        <f t="shared" si="73"/>
        <v>736.6</v>
      </c>
      <c r="G573">
        <f t="shared" si="74"/>
        <v>4.4000000000000004</v>
      </c>
      <c r="H573">
        <f t="shared" si="75"/>
        <v>1.1000000000000001</v>
      </c>
      <c r="I573">
        <f t="shared" si="76"/>
        <v>4.7000000000000028</v>
      </c>
      <c r="J573">
        <f t="shared" si="77"/>
        <v>0.1</v>
      </c>
      <c r="K573">
        <f t="shared" si="78"/>
        <v>0.7</v>
      </c>
      <c r="L573">
        <f t="shared" si="79"/>
        <v>99.7</v>
      </c>
    </row>
    <row r="574" spans="1:12" x14ac:dyDescent="0.25">
      <c r="A574" t="s">
        <v>983</v>
      </c>
      <c r="B574" t="str">
        <f t="shared" si="80"/>
        <v>Chase</v>
      </c>
      <c r="C574" t="str">
        <f t="shared" si="80"/>
        <v>Claypool</v>
      </c>
      <c r="D574" t="str">
        <f t="shared" si="80"/>
        <v>PIT</v>
      </c>
      <c r="E574">
        <f t="shared" si="72"/>
        <v>60</v>
      </c>
      <c r="F574">
        <f t="shared" si="73"/>
        <v>865.2</v>
      </c>
      <c r="G574">
        <f t="shared" si="74"/>
        <v>4</v>
      </c>
      <c r="H574">
        <f t="shared" si="75"/>
        <v>17.5</v>
      </c>
      <c r="I574">
        <f t="shared" si="76"/>
        <v>106.80000000000001</v>
      </c>
      <c r="J574">
        <f t="shared" si="77"/>
        <v>0.89999999999999991</v>
      </c>
      <c r="K574">
        <f t="shared" si="78"/>
        <v>0.8</v>
      </c>
      <c r="L574">
        <f t="shared" si="79"/>
        <v>125.60000000000001</v>
      </c>
    </row>
    <row r="575" spans="1:12" x14ac:dyDescent="0.25">
      <c r="A575" t="s">
        <v>984</v>
      </c>
      <c r="B575" t="str">
        <f t="shared" si="80"/>
        <v>Kadarius</v>
      </c>
      <c r="C575" t="str">
        <f t="shared" si="80"/>
        <v>Toney</v>
      </c>
      <c r="D575" t="str">
        <f t="shared" si="80"/>
        <v>NYG</v>
      </c>
      <c r="E575">
        <f t="shared" si="72"/>
        <v>73.699999999999989</v>
      </c>
      <c r="F575">
        <f t="shared" si="73"/>
        <v>867.30000000000007</v>
      </c>
      <c r="G575">
        <f t="shared" si="74"/>
        <v>4</v>
      </c>
      <c r="H575">
        <f t="shared" si="75"/>
        <v>4.4000000000000004</v>
      </c>
      <c r="I575">
        <f t="shared" si="76"/>
        <v>24</v>
      </c>
      <c r="J575">
        <f t="shared" si="77"/>
        <v>0.30000000000000004</v>
      </c>
      <c r="K575">
        <f t="shared" si="78"/>
        <v>0.89999999999999991</v>
      </c>
      <c r="L575">
        <f t="shared" si="79"/>
        <v>112.60000000000001</v>
      </c>
    </row>
    <row r="576" spans="1:12" x14ac:dyDescent="0.25">
      <c r="A576" t="s">
        <v>985</v>
      </c>
      <c r="B576" t="str">
        <f t="shared" si="80"/>
        <v>Nico</v>
      </c>
      <c r="C576" t="str">
        <f t="shared" si="80"/>
        <v>Collins</v>
      </c>
      <c r="D576" t="str">
        <f t="shared" si="80"/>
        <v>HOU</v>
      </c>
      <c r="E576">
        <f t="shared" si="72"/>
        <v>56.8</v>
      </c>
      <c r="F576">
        <f t="shared" si="73"/>
        <v>749.6</v>
      </c>
      <c r="G576">
        <f t="shared" si="74"/>
        <v>3.9</v>
      </c>
      <c r="H576">
        <f t="shared" si="75"/>
        <v>0</v>
      </c>
      <c r="I576">
        <f t="shared" si="76"/>
        <v>0</v>
      </c>
      <c r="J576">
        <f t="shared" si="77"/>
        <v>0</v>
      </c>
      <c r="K576">
        <f t="shared" si="78"/>
        <v>0.60000000000000009</v>
      </c>
      <c r="L576">
        <f t="shared" si="79"/>
        <v>96.6</v>
      </c>
    </row>
    <row r="577" spans="1:12" x14ac:dyDescent="0.25">
      <c r="A577" t="s">
        <v>986</v>
      </c>
      <c r="B577" t="str">
        <f t="shared" si="80"/>
        <v>Jarvis</v>
      </c>
      <c r="C577" t="str">
        <f t="shared" si="80"/>
        <v>Landry</v>
      </c>
      <c r="D577" t="str">
        <f t="shared" si="80"/>
        <v>NO</v>
      </c>
      <c r="E577">
        <f t="shared" si="72"/>
        <v>54.8</v>
      </c>
      <c r="F577">
        <f t="shared" si="73"/>
        <v>701.80000000000007</v>
      </c>
      <c r="G577">
        <f t="shared" si="74"/>
        <v>3.7999999999999994</v>
      </c>
      <c r="H577">
        <f t="shared" si="75"/>
        <v>0.2</v>
      </c>
      <c r="I577">
        <f t="shared" si="76"/>
        <v>1.1000000000000001</v>
      </c>
      <c r="J577">
        <f t="shared" si="77"/>
        <v>0</v>
      </c>
      <c r="K577">
        <f t="shared" si="78"/>
        <v>0.89999999999999991</v>
      </c>
      <c r="L577">
        <f t="shared" si="79"/>
        <v>90.7</v>
      </c>
    </row>
    <row r="578" spans="1:12" x14ac:dyDescent="0.25">
      <c r="A578" t="s">
        <v>987</v>
      </c>
      <c r="B578" t="str">
        <f t="shared" si="80"/>
        <v>Chris</v>
      </c>
      <c r="C578" t="str">
        <f t="shared" si="80"/>
        <v>Olave</v>
      </c>
      <c r="D578" t="str">
        <f t="shared" si="80"/>
        <v>NO</v>
      </c>
      <c r="E578">
        <f t="shared" si="72"/>
        <v>60</v>
      </c>
      <c r="F578">
        <f t="shared" si="73"/>
        <v>852.8</v>
      </c>
      <c r="G578">
        <f t="shared" si="74"/>
        <v>5.8000000000000007</v>
      </c>
      <c r="H578">
        <f t="shared" si="75"/>
        <v>0</v>
      </c>
      <c r="I578">
        <f t="shared" si="76"/>
        <v>0</v>
      </c>
      <c r="J578">
        <f t="shared" si="77"/>
        <v>0</v>
      </c>
      <c r="K578">
        <f t="shared" si="78"/>
        <v>0.60000000000000009</v>
      </c>
      <c r="L578">
        <f t="shared" si="79"/>
        <v>118.8</v>
      </c>
    </row>
    <row r="579" spans="1:12" x14ac:dyDescent="0.25">
      <c r="A579" t="s">
        <v>988</v>
      </c>
      <c r="B579" t="str">
        <f t="shared" si="80"/>
        <v>Marvin</v>
      </c>
      <c r="C579" t="str">
        <f t="shared" si="80"/>
        <v>Jones</v>
      </c>
      <c r="D579" t="str">
        <f t="shared" si="80"/>
        <v>JAC</v>
      </c>
      <c r="E579">
        <f t="shared" si="72"/>
        <v>58.300000000000004</v>
      </c>
      <c r="F579">
        <f t="shared" si="73"/>
        <v>681.8</v>
      </c>
      <c r="G579">
        <f t="shared" si="74"/>
        <v>6</v>
      </c>
      <c r="H579">
        <f t="shared" si="75"/>
        <v>0</v>
      </c>
      <c r="I579">
        <f t="shared" si="76"/>
        <v>0</v>
      </c>
      <c r="J579">
        <f t="shared" si="77"/>
        <v>0</v>
      </c>
      <c r="K579">
        <f t="shared" si="78"/>
        <v>0.30000000000000004</v>
      </c>
      <c r="L579">
        <f t="shared" si="79"/>
        <v>103.50000000000001</v>
      </c>
    </row>
    <row r="580" spans="1:12" x14ac:dyDescent="0.25">
      <c r="A580" t="s">
        <v>989</v>
      </c>
      <c r="B580" t="str">
        <f t="shared" si="80"/>
        <v>Curtis</v>
      </c>
      <c r="C580" t="str">
        <f t="shared" si="80"/>
        <v>Samuel</v>
      </c>
      <c r="D580" t="str">
        <f t="shared" si="80"/>
        <v>WAS</v>
      </c>
      <c r="E580">
        <f t="shared" si="72"/>
        <v>44.599999999999994</v>
      </c>
      <c r="F580">
        <f t="shared" si="73"/>
        <v>524</v>
      </c>
      <c r="G580">
        <f t="shared" si="74"/>
        <v>3.8</v>
      </c>
      <c r="H580">
        <f t="shared" si="75"/>
        <v>15.5</v>
      </c>
      <c r="I580">
        <f t="shared" si="76"/>
        <v>81.599999999999994</v>
      </c>
      <c r="J580">
        <f t="shared" si="77"/>
        <v>0.6</v>
      </c>
      <c r="K580">
        <f t="shared" si="78"/>
        <v>0.4</v>
      </c>
      <c r="L580">
        <f t="shared" si="79"/>
        <v>86.2</v>
      </c>
    </row>
    <row r="581" spans="1:12" x14ac:dyDescent="0.25">
      <c r="A581" t="s">
        <v>990</v>
      </c>
      <c r="B581" t="str">
        <f t="shared" si="80"/>
        <v>Kenny</v>
      </c>
      <c r="C581" t="str">
        <f t="shared" si="80"/>
        <v>Golladay</v>
      </c>
      <c r="D581" t="str">
        <f t="shared" si="80"/>
        <v>NYG</v>
      </c>
      <c r="E581">
        <f t="shared" si="72"/>
        <v>45.800000000000004</v>
      </c>
      <c r="F581">
        <f t="shared" si="73"/>
        <v>721</v>
      </c>
      <c r="G581">
        <f t="shared" si="74"/>
        <v>4.9000000000000004</v>
      </c>
      <c r="H581">
        <f t="shared" si="75"/>
        <v>0</v>
      </c>
      <c r="I581">
        <f t="shared" si="76"/>
        <v>0</v>
      </c>
      <c r="J581">
        <f t="shared" si="77"/>
        <v>0</v>
      </c>
      <c r="K581">
        <f t="shared" si="78"/>
        <v>0.5</v>
      </c>
      <c r="L581">
        <f t="shared" si="79"/>
        <v>100.9</v>
      </c>
    </row>
    <row r="582" spans="1:12" x14ac:dyDescent="0.25">
      <c r="A582" t="s">
        <v>991</v>
      </c>
      <c r="B582" t="str">
        <f t="shared" si="80"/>
        <v>George</v>
      </c>
      <c r="C582" t="str">
        <f t="shared" si="80"/>
        <v>Pickens</v>
      </c>
      <c r="D582" t="str">
        <f t="shared" si="80"/>
        <v>PIT</v>
      </c>
      <c r="E582">
        <f t="shared" si="72"/>
        <v>56.2</v>
      </c>
      <c r="F582">
        <f t="shared" si="73"/>
        <v>730</v>
      </c>
      <c r="G582">
        <f t="shared" si="74"/>
        <v>3</v>
      </c>
      <c r="H582">
        <f t="shared" si="75"/>
        <v>0</v>
      </c>
      <c r="I582">
        <f t="shared" si="76"/>
        <v>0</v>
      </c>
      <c r="J582">
        <f t="shared" si="77"/>
        <v>0</v>
      </c>
      <c r="K582">
        <f t="shared" si="78"/>
        <v>0.5</v>
      </c>
      <c r="L582">
        <f t="shared" si="79"/>
        <v>90.499999999999986</v>
      </c>
    </row>
    <row r="583" spans="1:12" x14ac:dyDescent="0.25">
      <c r="A583" t="s">
        <v>992</v>
      </c>
      <c r="B583" t="str">
        <f t="shared" si="80"/>
        <v>Jahan</v>
      </c>
      <c r="C583" t="str">
        <f t="shared" si="80"/>
        <v>Dotson</v>
      </c>
      <c r="D583" t="str">
        <f t="shared" si="80"/>
        <v>WAS</v>
      </c>
      <c r="E583">
        <f t="shared" si="72"/>
        <v>56.8</v>
      </c>
      <c r="F583">
        <f t="shared" si="73"/>
        <v>742.4</v>
      </c>
      <c r="G583">
        <f t="shared" si="74"/>
        <v>4.8</v>
      </c>
      <c r="H583">
        <f t="shared" si="75"/>
        <v>0</v>
      </c>
      <c r="I583">
        <f t="shared" si="76"/>
        <v>0</v>
      </c>
      <c r="J583">
        <f t="shared" si="77"/>
        <v>0</v>
      </c>
      <c r="K583">
        <f t="shared" si="78"/>
        <v>0.5</v>
      </c>
      <c r="L583">
        <f t="shared" si="79"/>
        <v>101.7</v>
      </c>
    </row>
    <row r="584" spans="1:12" x14ac:dyDescent="0.25">
      <c r="A584" t="s">
        <v>993</v>
      </c>
      <c r="B584" t="str">
        <f t="shared" si="80"/>
        <v>Garrett</v>
      </c>
      <c r="C584" t="str">
        <f t="shared" si="80"/>
        <v>Wilson</v>
      </c>
      <c r="D584" t="str">
        <f t="shared" si="80"/>
        <v>NYJ</v>
      </c>
      <c r="E584">
        <f t="shared" si="72"/>
        <v>62.400000000000006</v>
      </c>
      <c r="F584">
        <f t="shared" si="73"/>
        <v>797.8</v>
      </c>
      <c r="G584">
        <f t="shared" si="74"/>
        <v>5</v>
      </c>
      <c r="H584">
        <f t="shared" si="75"/>
        <v>3</v>
      </c>
      <c r="I584">
        <f t="shared" si="76"/>
        <v>18.100000000000001</v>
      </c>
      <c r="J584">
        <f t="shared" si="77"/>
        <v>0.1</v>
      </c>
      <c r="K584">
        <f t="shared" si="78"/>
        <v>0.60000000000000009</v>
      </c>
      <c r="L584">
        <f t="shared" si="79"/>
        <v>111.1</v>
      </c>
    </row>
    <row r="585" spans="1:12" x14ac:dyDescent="0.25">
      <c r="A585" t="s">
        <v>994</v>
      </c>
      <c r="B585" t="str">
        <f t="shared" si="80"/>
        <v>Van</v>
      </c>
      <c r="C585" t="str">
        <f t="shared" si="80"/>
        <v>Jefferson</v>
      </c>
      <c r="D585" t="str">
        <f t="shared" si="80"/>
        <v>LAR</v>
      </c>
      <c r="E585">
        <f t="shared" si="72"/>
        <v>48.400000000000006</v>
      </c>
      <c r="F585">
        <f t="shared" si="73"/>
        <v>705.4</v>
      </c>
      <c r="G585">
        <f t="shared" si="74"/>
        <v>5.1999999999999993</v>
      </c>
      <c r="H585">
        <f t="shared" si="75"/>
        <v>4.8000000000000007</v>
      </c>
      <c r="I585">
        <f t="shared" si="76"/>
        <v>28.5</v>
      </c>
      <c r="J585">
        <f t="shared" si="77"/>
        <v>0.30000000000000004</v>
      </c>
      <c r="K585">
        <f t="shared" si="78"/>
        <v>0.60000000000000009</v>
      </c>
      <c r="L585">
        <f t="shared" si="79"/>
        <v>105.80000000000001</v>
      </c>
    </row>
    <row r="586" spans="1:12" x14ac:dyDescent="0.25">
      <c r="A586" t="s">
        <v>995</v>
      </c>
      <c r="B586" t="str">
        <f t="shared" si="80"/>
        <v>Robbie</v>
      </c>
      <c r="C586" t="str">
        <f t="shared" si="80"/>
        <v>Anderson</v>
      </c>
      <c r="D586" t="str">
        <f t="shared" si="80"/>
        <v>CAR</v>
      </c>
      <c r="E586">
        <f t="shared" si="72"/>
        <v>52.1</v>
      </c>
      <c r="F586">
        <f t="shared" si="73"/>
        <v>771.5</v>
      </c>
      <c r="G586">
        <f t="shared" si="74"/>
        <v>4</v>
      </c>
      <c r="H586">
        <f t="shared" si="75"/>
        <v>4</v>
      </c>
      <c r="I586">
        <f t="shared" si="76"/>
        <v>19.7</v>
      </c>
      <c r="J586">
        <f t="shared" si="77"/>
        <v>0.30000000000000004</v>
      </c>
      <c r="K586">
        <f t="shared" si="78"/>
        <v>0.5</v>
      </c>
      <c r="L586">
        <f t="shared" si="79"/>
        <v>103.5</v>
      </c>
    </row>
    <row r="587" spans="1:12" x14ac:dyDescent="0.25">
      <c r="A587" t="s">
        <v>996</v>
      </c>
      <c r="B587" t="str">
        <f t="shared" si="80"/>
        <v>Corey</v>
      </c>
      <c r="C587" t="str">
        <f t="shared" si="80"/>
        <v>Davis</v>
      </c>
      <c r="D587" t="str">
        <f t="shared" si="80"/>
        <v>NYJ</v>
      </c>
      <c r="E587">
        <f t="shared" si="72"/>
        <v>44.599999999999994</v>
      </c>
      <c r="F587">
        <f t="shared" si="73"/>
        <v>574.40000000000009</v>
      </c>
      <c r="G587">
        <f t="shared" si="74"/>
        <v>3.2000000000000006</v>
      </c>
      <c r="H587">
        <f t="shared" si="75"/>
        <v>0</v>
      </c>
      <c r="I587">
        <f t="shared" si="76"/>
        <v>0</v>
      </c>
      <c r="J587">
        <f t="shared" si="77"/>
        <v>0</v>
      </c>
      <c r="K587">
        <f t="shared" si="78"/>
        <v>0.60000000000000009</v>
      </c>
      <c r="L587">
        <f t="shared" si="79"/>
        <v>75.300000000000011</v>
      </c>
    </row>
    <row r="588" spans="1:12" x14ac:dyDescent="0.25">
      <c r="A588" t="s">
        <v>997</v>
      </c>
      <c r="B588" t="str">
        <f t="shared" ref="B588:D619" si="81">INDEX(B$3:B$174,MATCH($A588,$A$3:$A$174,0))</f>
        <v>Parris</v>
      </c>
      <c r="C588" t="str">
        <f t="shared" si="81"/>
        <v>Campbell</v>
      </c>
      <c r="D588" t="str">
        <f t="shared" si="81"/>
        <v>IND</v>
      </c>
      <c r="E588">
        <f t="shared" ref="E588:E651" si="82">-INDEX(E$3:E$174,MATCH($A588,$A$3:$A$174,0))+INDEX(R$3:R$202,MATCH($A588,$N$3:$N$202,0))+INDEX(AE$3:AE$186,MATCH($A588,$AA$3:$AA$186,0))</f>
        <v>37.400000000000006</v>
      </c>
      <c r="F588">
        <f t="shared" ref="F588:F651" si="83">-INDEX(F$3:F$174,MATCH($A588,$A$3:$A$174,0))+INDEX(S$3:S$202,MATCH($A588,$N$3:$N$202,0))+INDEX(AF$3:AF$186,MATCH($A588,$AA$3:$AA$186,0))</f>
        <v>471.79999999999995</v>
      </c>
      <c r="G588">
        <f t="shared" ref="G588:G651" si="84">-INDEX(G$3:G$174,MATCH($A588,$A$3:$A$174,0))+INDEX(T$3:T$202,MATCH($A588,$N$3:$N$202,0))+INDEX(AG$3:AG$186,MATCH($A588,$AA$3:$AA$186,0))</f>
        <v>2.5999999999999996</v>
      </c>
      <c r="H588">
        <f t="shared" ref="H588:H651" si="85">-INDEX(H$3:H$174,MATCH($A588,$A$3:$A$174,0))+INDEX(U$3:U$202,MATCH($A588,$N$3:$N$202,0))+INDEX(AH$3:AH$186,MATCH($A588,$AA$3:$AA$186,0))</f>
        <v>0</v>
      </c>
      <c r="I588">
        <f t="shared" ref="I588:I651" si="86">-INDEX(I$3:I$174,MATCH($A588,$A$3:$A$174,0))+INDEX(V$3:V$202,MATCH($A588,$N$3:$N$202,0))+INDEX(AI$3:AI$186,MATCH($A588,$AA$3:$AA$186,0))</f>
        <v>0</v>
      </c>
      <c r="J588">
        <f t="shared" ref="J588:J651" si="87">-INDEX(J$3:J$174,MATCH($A588,$A$3:$A$174,0))+INDEX(W$3:W$202,MATCH($A588,$N$3:$N$202,0))+INDEX(AJ$3:AJ$186,MATCH($A588,$AA$3:$AA$186,0))</f>
        <v>0</v>
      </c>
      <c r="K588">
        <f t="shared" ref="K588:K651" si="88">-INDEX(K$3:K$174,MATCH($A588,$A$3:$A$174,0))+INDEX(X$3:X$202,MATCH($A588,$N$3:$N$202,0))+INDEX(AK$3:AK$186,MATCH($A588,$AA$3:$AA$186,0))</f>
        <v>0.4</v>
      </c>
      <c r="L588">
        <f t="shared" ref="L588:L651" si="89">-INDEX(L$3:L$174,MATCH($A588,$A$3:$A$174,0))+INDEX(Y$3:Y$202,MATCH($A588,$N$3:$N$202,0))+INDEX(AL$3:AL$186,MATCH($A588,$AA$3:$AA$186,0))</f>
        <v>61.400000000000006</v>
      </c>
    </row>
    <row r="589" spans="1:12" x14ac:dyDescent="0.25">
      <c r="A589" t="s">
        <v>998</v>
      </c>
      <c r="B589" t="str">
        <f t="shared" si="81"/>
        <v>DJ</v>
      </c>
      <c r="C589" t="str">
        <f t="shared" si="81"/>
        <v>Chark</v>
      </c>
      <c r="D589" t="str">
        <f t="shared" si="81"/>
        <v>DET</v>
      </c>
      <c r="E589">
        <f t="shared" si="82"/>
        <v>46.9</v>
      </c>
      <c r="F589">
        <f t="shared" si="83"/>
        <v>701.5</v>
      </c>
      <c r="G589">
        <f t="shared" si="84"/>
        <v>4.8</v>
      </c>
      <c r="H589">
        <f t="shared" si="85"/>
        <v>0</v>
      </c>
      <c r="I589">
        <f t="shared" si="86"/>
        <v>0</v>
      </c>
      <c r="J589">
        <f t="shared" si="87"/>
        <v>0</v>
      </c>
      <c r="K589">
        <f t="shared" si="88"/>
        <v>0.4</v>
      </c>
      <c r="L589">
        <f t="shared" si="89"/>
        <v>97.9</v>
      </c>
    </row>
    <row r="590" spans="1:12" x14ac:dyDescent="0.25">
      <c r="A590" t="s">
        <v>999</v>
      </c>
      <c r="B590" t="str">
        <f t="shared" si="81"/>
        <v>Randall</v>
      </c>
      <c r="C590" t="str">
        <f t="shared" si="81"/>
        <v>Cobb</v>
      </c>
      <c r="D590" t="str">
        <f t="shared" si="81"/>
        <v>GB</v>
      </c>
      <c r="E590">
        <f t="shared" si="82"/>
        <v>39.200000000000003</v>
      </c>
      <c r="F590">
        <f t="shared" si="83"/>
        <v>455.40000000000003</v>
      </c>
      <c r="G590">
        <f t="shared" si="84"/>
        <v>4.6000000000000005</v>
      </c>
      <c r="H590">
        <f t="shared" si="85"/>
        <v>3</v>
      </c>
      <c r="I590">
        <f t="shared" si="86"/>
        <v>17.8</v>
      </c>
      <c r="J590">
        <f t="shared" si="87"/>
        <v>0.1</v>
      </c>
      <c r="K590">
        <f t="shared" si="88"/>
        <v>0.60000000000000009</v>
      </c>
      <c r="L590">
        <f t="shared" si="89"/>
        <v>75</v>
      </c>
    </row>
    <row r="591" spans="1:12" x14ac:dyDescent="0.25">
      <c r="A591" t="s">
        <v>1000</v>
      </c>
      <c r="B591" t="str">
        <f t="shared" si="81"/>
        <v>Alec</v>
      </c>
      <c r="C591" t="str">
        <f t="shared" si="81"/>
        <v>Pierce</v>
      </c>
      <c r="D591" t="str">
        <f t="shared" si="81"/>
        <v>IND</v>
      </c>
      <c r="E591">
        <f t="shared" si="82"/>
        <v>50.8</v>
      </c>
      <c r="F591">
        <f t="shared" si="83"/>
        <v>677</v>
      </c>
      <c r="G591">
        <f t="shared" si="84"/>
        <v>4.6000000000000005</v>
      </c>
      <c r="H591">
        <f t="shared" si="85"/>
        <v>0</v>
      </c>
      <c r="I591">
        <f t="shared" si="86"/>
        <v>0</v>
      </c>
      <c r="J591">
        <f t="shared" si="87"/>
        <v>0</v>
      </c>
      <c r="K591">
        <f t="shared" si="88"/>
        <v>0.5</v>
      </c>
      <c r="L591">
        <f t="shared" si="89"/>
        <v>94.100000000000009</v>
      </c>
    </row>
    <row r="592" spans="1:12" x14ac:dyDescent="0.25">
      <c r="A592" t="s">
        <v>1001</v>
      </c>
      <c r="B592" t="str">
        <f t="shared" si="81"/>
        <v>Joshua</v>
      </c>
      <c r="C592" t="str">
        <f t="shared" si="81"/>
        <v>Palmer</v>
      </c>
      <c r="D592" t="str">
        <f t="shared" si="81"/>
        <v>LAC</v>
      </c>
      <c r="E592">
        <f t="shared" si="82"/>
        <v>54</v>
      </c>
      <c r="F592">
        <f t="shared" si="83"/>
        <v>630.79999999999995</v>
      </c>
      <c r="G592">
        <f t="shared" si="84"/>
        <v>5.4</v>
      </c>
      <c r="H592">
        <f t="shared" si="85"/>
        <v>0</v>
      </c>
      <c r="I592">
        <f t="shared" si="86"/>
        <v>0</v>
      </c>
      <c r="J592">
        <f t="shared" si="87"/>
        <v>0</v>
      </c>
      <c r="K592">
        <f t="shared" si="88"/>
        <v>0.60000000000000009</v>
      </c>
      <c r="L592">
        <f t="shared" si="89"/>
        <v>94.399999999999991</v>
      </c>
    </row>
    <row r="593" spans="1:12" x14ac:dyDescent="0.25">
      <c r="A593" t="s">
        <v>1002</v>
      </c>
      <c r="B593" t="str">
        <f t="shared" si="81"/>
        <v>Zay</v>
      </c>
      <c r="C593" t="str">
        <f t="shared" si="81"/>
        <v>Jones</v>
      </c>
      <c r="D593" t="str">
        <f t="shared" si="81"/>
        <v>JAC</v>
      </c>
      <c r="E593">
        <f t="shared" si="82"/>
        <v>40.300000000000004</v>
      </c>
      <c r="F593">
        <f t="shared" si="83"/>
        <v>491.1</v>
      </c>
      <c r="G593">
        <f t="shared" si="84"/>
        <v>3.4000000000000004</v>
      </c>
      <c r="H593">
        <f t="shared" si="85"/>
        <v>0</v>
      </c>
      <c r="I593">
        <f t="shared" si="86"/>
        <v>0</v>
      </c>
      <c r="J593">
        <f t="shared" si="87"/>
        <v>0</v>
      </c>
      <c r="K593">
        <f t="shared" si="88"/>
        <v>0.5</v>
      </c>
      <c r="L593">
        <f t="shared" si="89"/>
        <v>68.7</v>
      </c>
    </row>
    <row r="594" spans="1:12" x14ac:dyDescent="0.25">
      <c r="A594" t="s">
        <v>1003</v>
      </c>
      <c r="B594" t="str">
        <f t="shared" si="81"/>
        <v>Donovan</v>
      </c>
      <c r="C594" t="str">
        <f t="shared" si="81"/>
        <v>Peoples-Jones</v>
      </c>
      <c r="D594" t="str">
        <f t="shared" si="81"/>
        <v>CLE</v>
      </c>
      <c r="E594">
        <f t="shared" si="82"/>
        <v>39.9</v>
      </c>
      <c r="F594">
        <f t="shared" si="83"/>
        <v>540.09999999999991</v>
      </c>
      <c r="G594">
        <f t="shared" si="84"/>
        <v>2.4000000000000004</v>
      </c>
      <c r="H594">
        <f t="shared" si="85"/>
        <v>0</v>
      </c>
      <c r="I594">
        <f t="shared" si="86"/>
        <v>0</v>
      </c>
      <c r="J594">
        <f t="shared" si="87"/>
        <v>0</v>
      </c>
      <c r="K594">
        <f t="shared" si="88"/>
        <v>0.60000000000000009</v>
      </c>
      <c r="L594">
        <f t="shared" si="89"/>
        <v>66.899999999999991</v>
      </c>
    </row>
    <row r="595" spans="1:12" x14ac:dyDescent="0.25">
      <c r="A595" t="s">
        <v>1004</v>
      </c>
      <c r="B595" t="str">
        <f t="shared" si="81"/>
        <v>Sterling</v>
      </c>
      <c r="C595" t="str">
        <f t="shared" si="81"/>
        <v>Shepard</v>
      </c>
      <c r="D595" t="str">
        <f t="shared" si="81"/>
        <v>NYG</v>
      </c>
      <c r="E595">
        <f t="shared" si="82"/>
        <v>58.499999999999993</v>
      </c>
      <c r="F595">
        <f t="shared" si="83"/>
        <v>598.59999999999991</v>
      </c>
      <c r="G595">
        <f t="shared" si="84"/>
        <v>3</v>
      </c>
      <c r="H595">
        <f t="shared" si="85"/>
        <v>0</v>
      </c>
      <c r="I595">
        <f t="shared" si="86"/>
        <v>0</v>
      </c>
      <c r="J595">
        <f t="shared" si="87"/>
        <v>0</v>
      </c>
      <c r="K595">
        <f t="shared" si="88"/>
        <v>0.5</v>
      </c>
      <c r="L595">
        <f t="shared" si="89"/>
        <v>76.900000000000006</v>
      </c>
    </row>
    <row r="596" spans="1:12" x14ac:dyDescent="0.25">
      <c r="A596" t="s">
        <v>1005</v>
      </c>
      <c r="B596" t="str">
        <f t="shared" si="81"/>
        <v>Rondale</v>
      </c>
      <c r="C596" t="str">
        <f t="shared" si="81"/>
        <v>Moore</v>
      </c>
      <c r="D596" t="str">
        <f t="shared" si="81"/>
        <v>ARI</v>
      </c>
      <c r="E596">
        <f t="shared" si="82"/>
        <v>54.1</v>
      </c>
      <c r="F596">
        <f t="shared" si="83"/>
        <v>545.1</v>
      </c>
      <c r="G596">
        <f t="shared" si="84"/>
        <v>2.6999999999999997</v>
      </c>
      <c r="H596">
        <f t="shared" si="85"/>
        <v>21.3</v>
      </c>
      <c r="I596">
        <f t="shared" si="86"/>
        <v>125.8</v>
      </c>
      <c r="J596">
        <f t="shared" si="87"/>
        <v>0.8</v>
      </c>
      <c r="K596">
        <f t="shared" si="88"/>
        <v>1</v>
      </c>
      <c r="L596">
        <f t="shared" si="89"/>
        <v>86.1</v>
      </c>
    </row>
    <row r="597" spans="1:12" x14ac:dyDescent="0.25">
      <c r="A597" t="s">
        <v>1006</v>
      </c>
      <c r="B597" t="str">
        <f t="shared" si="81"/>
        <v>A.J.</v>
      </c>
      <c r="C597" t="str">
        <f t="shared" si="81"/>
        <v>Green</v>
      </c>
      <c r="D597" t="str">
        <f t="shared" si="81"/>
        <v>ARI</v>
      </c>
      <c r="E597">
        <f t="shared" si="82"/>
        <v>39</v>
      </c>
      <c r="F597">
        <f t="shared" si="83"/>
        <v>546.5</v>
      </c>
      <c r="G597">
        <f t="shared" si="84"/>
        <v>4</v>
      </c>
      <c r="H597">
        <f t="shared" si="85"/>
        <v>0</v>
      </c>
      <c r="I597">
        <f t="shared" si="86"/>
        <v>0</v>
      </c>
      <c r="J597">
        <f t="shared" si="87"/>
        <v>0</v>
      </c>
      <c r="K597">
        <f t="shared" si="88"/>
        <v>0.4</v>
      </c>
      <c r="L597">
        <f t="shared" si="89"/>
        <v>77.900000000000006</v>
      </c>
    </row>
    <row r="598" spans="1:12" x14ac:dyDescent="0.25">
      <c r="A598" t="s">
        <v>1007</v>
      </c>
      <c r="B598" t="str">
        <f t="shared" si="81"/>
        <v>KJ</v>
      </c>
      <c r="C598" t="str">
        <f t="shared" si="81"/>
        <v>Hamler</v>
      </c>
      <c r="D598" t="str">
        <f t="shared" si="81"/>
        <v>DEN</v>
      </c>
      <c r="E598">
        <f t="shared" si="82"/>
        <v>45.499999999999993</v>
      </c>
      <c r="F598">
        <f t="shared" si="83"/>
        <v>628.20000000000005</v>
      </c>
      <c r="G598">
        <f t="shared" si="84"/>
        <v>4</v>
      </c>
      <c r="H598">
        <f t="shared" si="85"/>
        <v>0</v>
      </c>
      <c r="I598">
        <f t="shared" si="86"/>
        <v>0</v>
      </c>
      <c r="J598">
        <f t="shared" si="87"/>
        <v>0</v>
      </c>
      <c r="K598">
        <f t="shared" si="88"/>
        <v>0.5</v>
      </c>
      <c r="L598">
        <f t="shared" si="89"/>
        <v>85.600000000000009</v>
      </c>
    </row>
    <row r="599" spans="1:12" x14ac:dyDescent="0.25">
      <c r="A599" t="s">
        <v>1008</v>
      </c>
      <c r="B599" t="str">
        <f t="shared" si="81"/>
        <v>James</v>
      </c>
      <c r="C599" t="str">
        <f t="shared" si="81"/>
        <v>Washington</v>
      </c>
      <c r="D599" t="str">
        <f t="shared" si="81"/>
        <v>DAL</v>
      </c>
      <c r="E599">
        <f t="shared" si="82"/>
        <v>18.3</v>
      </c>
      <c r="F599">
        <f t="shared" si="83"/>
        <v>275.8</v>
      </c>
      <c r="G599">
        <f t="shared" si="84"/>
        <v>2</v>
      </c>
      <c r="H599">
        <f t="shared" si="85"/>
        <v>0</v>
      </c>
      <c r="I599">
        <f t="shared" si="86"/>
        <v>0</v>
      </c>
      <c r="J599">
        <f t="shared" si="87"/>
        <v>0</v>
      </c>
      <c r="K599">
        <f t="shared" si="88"/>
        <v>0.2</v>
      </c>
      <c r="L599">
        <f t="shared" si="89"/>
        <v>39.599999999999994</v>
      </c>
    </row>
    <row r="600" spans="1:12" x14ac:dyDescent="0.25">
      <c r="A600" t="s">
        <v>1009</v>
      </c>
      <c r="B600" t="str">
        <f t="shared" si="81"/>
        <v>K.J.</v>
      </c>
      <c r="C600" t="str">
        <f t="shared" si="81"/>
        <v>Osborn</v>
      </c>
      <c r="D600" t="str">
        <f t="shared" si="81"/>
        <v>MIN</v>
      </c>
      <c r="E600">
        <f t="shared" si="82"/>
        <v>48.900000000000006</v>
      </c>
      <c r="F600">
        <f t="shared" si="83"/>
        <v>614.69999999999993</v>
      </c>
      <c r="G600">
        <f t="shared" si="84"/>
        <v>4.1999999999999993</v>
      </c>
      <c r="H600">
        <f t="shared" si="85"/>
        <v>0</v>
      </c>
      <c r="I600">
        <f t="shared" si="86"/>
        <v>0</v>
      </c>
      <c r="J600">
        <f t="shared" si="87"/>
        <v>0</v>
      </c>
      <c r="K600">
        <f t="shared" si="88"/>
        <v>0.4</v>
      </c>
      <c r="L600">
        <f t="shared" si="89"/>
        <v>86.199999999999989</v>
      </c>
    </row>
    <row r="601" spans="1:12" x14ac:dyDescent="0.25">
      <c r="A601" t="s">
        <v>1010</v>
      </c>
      <c r="B601" t="str">
        <f t="shared" si="81"/>
        <v>Josh</v>
      </c>
      <c r="C601" t="str">
        <f t="shared" si="81"/>
        <v>Reynolds</v>
      </c>
      <c r="D601" t="str">
        <f t="shared" si="81"/>
        <v>DET</v>
      </c>
      <c r="E601">
        <f t="shared" si="82"/>
        <v>19.200000000000003</v>
      </c>
      <c r="F601">
        <f t="shared" si="83"/>
        <v>266.3</v>
      </c>
      <c r="G601">
        <f t="shared" si="84"/>
        <v>2</v>
      </c>
      <c r="H601">
        <f t="shared" si="85"/>
        <v>0</v>
      </c>
      <c r="I601">
        <f t="shared" si="86"/>
        <v>0</v>
      </c>
      <c r="J601">
        <f t="shared" si="87"/>
        <v>0</v>
      </c>
      <c r="K601">
        <f t="shared" si="88"/>
        <v>0.2</v>
      </c>
      <c r="L601">
        <f t="shared" si="89"/>
        <v>38.299999999999997</v>
      </c>
    </row>
    <row r="602" spans="1:12" x14ac:dyDescent="0.25">
      <c r="A602" t="s">
        <v>1011</v>
      </c>
      <c r="B602" t="str">
        <f t="shared" si="81"/>
        <v>Cedrick</v>
      </c>
      <c r="C602" t="str">
        <f t="shared" si="81"/>
        <v>Wilson</v>
      </c>
      <c r="D602" t="str">
        <f t="shared" si="81"/>
        <v>MIA</v>
      </c>
      <c r="E602">
        <f t="shared" si="82"/>
        <v>53.599999999999994</v>
      </c>
      <c r="F602">
        <f t="shared" si="83"/>
        <v>653.20000000000005</v>
      </c>
      <c r="G602">
        <f t="shared" si="84"/>
        <v>4.1999999999999993</v>
      </c>
      <c r="H602">
        <f t="shared" si="85"/>
        <v>0</v>
      </c>
      <c r="I602">
        <f t="shared" si="86"/>
        <v>0</v>
      </c>
      <c r="J602">
        <f t="shared" si="87"/>
        <v>0</v>
      </c>
      <c r="K602">
        <f t="shared" si="88"/>
        <v>0.89999999999999991</v>
      </c>
      <c r="L602">
        <f t="shared" si="89"/>
        <v>88.899999999999991</v>
      </c>
    </row>
    <row r="603" spans="1:12" x14ac:dyDescent="0.25">
      <c r="A603" t="s">
        <v>1012</v>
      </c>
      <c r="B603" t="str">
        <f t="shared" si="81"/>
        <v>Sammy</v>
      </c>
      <c r="C603" t="str">
        <f t="shared" si="81"/>
        <v>Watkins</v>
      </c>
      <c r="D603" t="str">
        <f t="shared" si="81"/>
        <v>GB</v>
      </c>
      <c r="E603">
        <f t="shared" si="82"/>
        <v>28.799999999999997</v>
      </c>
      <c r="F603">
        <f t="shared" si="83"/>
        <v>375.1</v>
      </c>
      <c r="G603">
        <f t="shared" si="84"/>
        <v>2.5999999999999996</v>
      </c>
      <c r="H603">
        <f t="shared" si="85"/>
        <v>3</v>
      </c>
      <c r="I603">
        <f t="shared" si="86"/>
        <v>19</v>
      </c>
      <c r="J603">
        <f t="shared" si="87"/>
        <v>0.1</v>
      </c>
      <c r="K603">
        <f t="shared" si="88"/>
        <v>0.4</v>
      </c>
      <c r="L603">
        <f t="shared" si="89"/>
        <v>55.099999999999994</v>
      </c>
    </row>
    <row r="604" spans="1:12" x14ac:dyDescent="0.25">
      <c r="A604" t="s">
        <v>1013</v>
      </c>
      <c r="B604" t="str">
        <f t="shared" si="81"/>
        <v>Jameson</v>
      </c>
      <c r="C604" t="str">
        <f t="shared" si="81"/>
        <v>Williams</v>
      </c>
      <c r="D604" t="str">
        <f t="shared" si="81"/>
        <v>DET</v>
      </c>
      <c r="E604">
        <f t="shared" si="82"/>
        <v>29.2</v>
      </c>
      <c r="F604">
        <f t="shared" si="83"/>
        <v>409.59999999999997</v>
      </c>
      <c r="G604">
        <f t="shared" si="84"/>
        <v>2.6999999999999997</v>
      </c>
      <c r="H604">
        <f t="shared" si="85"/>
        <v>0</v>
      </c>
      <c r="I604">
        <f t="shared" si="86"/>
        <v>0</v>
      </c>
      <c r="J604">
        <f t="shared" si="87"/>
        <v>0</v>
      </c>
      <c r="K604">
        <f t="shared" si="88"/>
        <v>0.4</v>
      </c>
      <c r="L604">
        <f t="shared" si="89"/>
        <v>56.500000000000007</v>
      </c>
    </row>
    <row r="605" spans="1:12" x14ac:dyDescent="0.25">
      <c r="A605" t="s">
        <v>1014</v>
      </c>
      <c r="B605" t="str">
        <f t="shared" si="81"/>
        <v>David</v>
      </c>
      <c r="C605" t="str">
        <f t="shared" si="81"/>
        <v>Bell</v>
      </c>
      <c r="D605" t="str">
        <f t="shared" si="81"/>
        <v>CLE</v>
      </c>
      <c r="E605">
        <f t="shared" si="82"/>
        <v>29.200000000000003</v>
      </c>
      <c r="F605">
        <f t="shared" si="83"/>
        <v>333</v>
      </c>
      <c r="G605">
        <f t="shared" si="84"/>
        <v>2</v>
      </c>
      <c r="H605">
        <f t="shared" si="85"/>
        <v>0</v>
      </c>
      <c r="I605">
        <f t="shared" si="86"/>
        <v>0</v>
      </c>
      <c r="J605">
        <f t="shared" si="87"/>
        <v>0</v>
      </c>
      <c r="K605">
        <f t="shared" si="88"/>
        <v>0.30000000000000004</v>
      </c>
      <c r="L605">
        <f t="shared" si="89"/>
        <v>44.70000000000001</v>
      </c>
    </row>
    <row r="606" spans="1:12" x14ac:dyDescent="0.25">
      <c r="A606" t="s">
        <v>1015</v>
      </c>
      <c r="B606" t="str">
        <f t="shared" si="81"/>
        <v>Bryan</v>
      </c>
      <c r="C606" t="str">
        <f t="shared" si="81"/>
        <v>Edwards</v>
      </c>
      <c r="D606" t="str">
        <f t="shared" si="81"/>
        <v>ATL</v>
      </c>
      <c r="E606">
        <f t="shared" si="82"/>
        <v>34.799999999999997</v>
      </c>
      <c r="F606">
        <f t="shared" si="83"/>
        <v>487.40000000000003</v>
      </c>
      <c r="G606">
        <f t="shared" si="84"/>
        <v>2.4</v>
      </c>
      <c r="H606">
        <f t="shared" si="85"/>
        <v>0</v>
      </c>
      <c r="I606">
        <f t="shared" si="86"/>
        <v>0</v>
      </c>
      <c r="J606">
        <f t="shared" si="87"/>
        <v>0</v>
      </c>
      <c r="K606">
        <f t="shared" si="88"/>
        <v>0.4</v>
      </c>
      <c r="L606">
        <f t="shared" si="89"/>
        <v>62.9</v>
      </c>
    </row>
    <row r="607" spans="1:12" x14ac:dyDescent="0.25">
      <c r="A607" t="s">
        <v>1016</v>
      </c>
      <c r="B607" t="str">
        <f t="shared" si="81"/>
        <v>Skyy</v>
      </c>
      <c r="C607" t="str">
        <f t="shared" si="81"/>
        <v>Moore</v>
      </c>
      <c r="D607" t="str">
        <f t="shared" si="81"/>
        <v>KC</v>
      </c>
      <c r="E607">
        <f t="shared" si="82"/>
        <v>46.599999999999994</v>
      </c>
      <c r="F607">
        <f t="shared" si="83"/>
        <v>584</v>
      </c>
      <c r="G607">
        <f t="shared" si="84"/>
        <v>5.0999999999999996</v>
      </c>
      <c r="H607">
        <f t="shared" si="85"/>
        <v>-2</v>
      </c>
      <c r="I607">
        <f t="shared" si="86"/>
        <v>-13.5</v>
      </c>
      <c r="J607">
        <f t="shared" si="87"/>
        <v>0</v>
      </c>
      <c r="K607">
        <f t="shared" si="88"/>
        <v>0.4</v>
      </c>
      <c r="L607">
        <f t="shared" si="89"/>
        <v>86.799999999999983</v>
      </c>
    </row>
    <row r="608" spans="1:12" x14ac:dyDescent="0.25">
      <c r="A608" t="s">
        <v>1017</v>
      </c>
      <c r="B608" t="str">
        <f t="shared" si="81"/>
        <v>Quez</v>
      </c>
      <c r="C608" t="str">
        <f t="shared" si="81"/>
        <v>Watkins</v>
      </c>
      <c r="D608" t="str">
        <f t="shared" si="81"/>
        <v>PHI</v>
      </c>
      <c r="E608">
        <f t="shared" si="82"/>
        <v>24.3</v>
      </c>
      <c r="F608">
        <f t="shared" si="83"/>
        <v>309.8</v>
      </c>
      <c r="G608">
        <f t="shared" si="84"/>
        <v>2.2000000000000002</v>
      </c>
      <c r="H608">
        <f t="shared" si="85"/>
        <v>0</v>
      </c>
      <c r="I608">
        <f t="shared" si="86"/>
        <v>0</v>
      </c>
      <c r="J608">
        <f t="shared" si="87"/>
        <v>0</v>
      </c>
      <c r="K608">
        <f t="shared" si="88"/>
        <v>0.2</v>
      </c>
      <c r="L608">
        <f t="shared" si="89"/>
        <v>43.199999999999996</v>
      </c>
    </row>
    <row r="609" spans="1:12" x14ac:dyDescent="0.25">
      <c r="A609" t="s">
        <v>1018</v>
      </c>
      <c r="B609" t="str">
        <f t="shared" si="81"/>
        <v>Julio</v>
      </c>
      <c r="C609" t="str">
        <f t="shared" si="81"/>
        <v>Jones</v>
      </c>
      <c r="D609" t="str">
        <f t="shared" si="81"/>
        <v>TB</v>
      </c>
      <c r="E609">
        <f t="shared" si="82"/>
        <v>46.599999999999994</v>
      </c>
      <c r="F609">
        <f t="shared" si="83"/>
        <v>570.79999999999995</v>
      </c>
      <c r="G609">
        <f t="shared" si="84"/>
        <v>4</v>
      </c>
      <c r="H609">
        <f t="shared" si="85"/>
        <v>0</v>
      </c>
      <c r="I609">
        <f t="shared" si="86"/>
        <v>0</v>
      </c>
      <c r="J609">
        <f t="shared" si="87"/>
        <v>0</v>
      </c>
      <c r="K609">
        <f t="shared" si="88"/>
        <v>0.5</v>
      </c>
      <c r="L609">
        <f t="shared" si="89"/>
        <v>80.400000000000006</v>
      </c>
    </row>
    <row r="610" spans="1:12" x14ac:dyDescent="0.25">
      <c r="A610" t="s">
        <v>1019</v>
      </c>
      <c r="B610" t="str">
        <f t="shared" si="81"/>
        <v>Laviska</v>
      </c>
      <c r="C610" t="str">
        <f t="shared" si="81"/>
        <v>Shenault</v>
      </c>
      <c r="D610" t="str">
        <f t="shared" si="81"/>
        <v>CAR</v>
      </c>
      <c r="E610">
        <f t="shared" si="82"/>
        <v>18.400000000000002</v>
      </c>
      <c r="F610">
        <f t="shared" si="83"/>
        <v>201.39999999999998</v>
      </c>
      <c r="G610">
        <f t="shared" si="84"/>
        <v>1</v>
      </c>
      <c r="H610">
        <f t="shared" si="85"/>
        <v>2</v>
      </c>
      <c r="I610">
        <f t="shared" si="86"/>
        <v>13.7</v>
      </c>
      <c r="J610">
        <f t="shared" si="87"/>
        <v>0.2</v>
      </c>
      <c r="K610">
        <f t="shared" si="88"/>
        <v>0.1</v>
      </c>
      <c r="L610">
        <f t="shared" si="89"/>
        <v>27.900000000000006</v>
      </c>
    </row>
    <row r="611" spans="1:12" x14ac:dyDescent="0.25">
      <c r="A611" t="s">
        <v>1020</v>
      </c>
      <c r="B611" t="str">
        <f t="shared" si="81"/>
        <v>Olamide</v>
      </c>
      <c r="C611" t="str">
        <f t="shared" si="81"/>
        <v>Zaccheaus</v>
      </c>
      <c r="D611" t="str">
        <f t="shared" si="81"/>
        <v>ATL</v>
      </c>
      <c r="E611">
        <f t="shared" si="82"/>
        <v>25.400000000000002</v>
      </c>
      <c r="F611">
        <f t="shared" si="83"/>
        <v>302.39999999999998</v>
      </c>
      <c r="G611">
        <f t="shared" si="84"/>
        <v>1.2000000000000002</v>
      </c>
      <c r="H611">
        <f t="shared" si="85"/>
        <v>0</v>
      </c>
      <c r="I611">
        <f t="shared" si="86"/>
        <v>0</v>
      </c>
      <c r="J611">
        <f t="shared" si="87"/>
        <v>0</v>
      </c>
      <c r="K611">
        <f t="shared" si="88"/>
        <v>0.30000000000000004</v>
      </c>
      <c r="L611">
        <f t="shared" si="89"/>
        <v>37.4</v>
      </c>
    </row>
    <row r="612" spans="1:12" x14ac:dyDescent="0.25">
      <c r="A612" t="s">
        <v>1021</v>
      </c>
      <c r="B612" t="str">
        <f t="shared" si="81"/>
        <v>Byron</v>
      </c>
      <c r="C612" t="str">
        <f t="shared" si="81"/>
        <v>Pringle</v>
      </c>
      <c r="D612" t="str">
        <f t="shared" si="81"/>
        <v>CHI</v>
      </c>
      <c r="E612">
        <f t="shared" si="82"/>
        <v>35.799999999999997</v>
      </c>
      <c r="F612">
        <f t="shared" si="83"/>
        <v>392.2</v>
      </c>
      <c r="G612">
        <f t="shared" si="84"/>
        <v>1.7999999999999998</v>
      </c>
      <c r="H612">
        <f t="shared" si="85"/>
        <v>0</v>
      </c>
      <c r="I612">
        <f t="shared" si="86"/>
        <v>0</v>
      </c>
      <c r="J612">
        <f t="shared" si="87"/>
        <v>0</v>
      </c>
      <c r="K612">
        <f t="shared" si="88"/>
        <v>0.5</v>
      </c>
      <c r="L612">
        <f t="shared" si="89"/>
        <v>49</v>
      </c>
    </row>
    <row r="613" spans="1:12" x14ac:dyDescent="0.25">
      <c r="A613" t="s">
        <v>1022</v>
      </c>
      <c r="B613" t="str">
        <f t="shared" si="81"/>
        <v>Isaiah</v>
      </c>
      <c r="C613" t="str">
        <f t="shared" si="81"/>
        <v>McKenzie</v>
      </c>
      <c r="D613" t="str">
        <f t="shared" si="81"/>
        <v>BUF</v>
      </c>
      <c r="E613">
        <f t="shared" si="82"/>
        <v>46.699999999999996</v>
      </c>
      <c r="F613">
        <f t="shared" si="83"/>
        <v>467.4</v>
      </c>
      <c r="G613">
        <f t="shared" si="84"/>
        <v>3.6</v>
      </c>
      <c r="H613">
        <f t="shared" si="85"/>
        <v>11</v>
      </c>
      <c r="I613">
        <f t="shared" si="86"/>
        <v>65.400000000000006</v>
      </c>
      <c r="J613">
        <f t="shared" si="87"/>
        <v>0.89999999999999991</v>
      </c>
      <c r="K613">
        <f t="shared" si="88"/>
        <v>0.6</v>
      </c>
      <c r="L613">
        <f t="shared" si="89"/>
        <v>78.800000000000011</v>
      </c>
    </row>
    <row r="614" spans="1:12" x14ac:dyDescent="0.25">
      <c r="A614" t="s">
        <v>1023</v>
      </c>
      <c r="B614" t="str">
        <f t="shared" si="81"/>
        <v>Nick</v>
      </c>
      <c r="C614" t="str">
        <f t="shared" si="81"/>
        <v>Westbrook-Ikhine</v>
      </c>
      <c r="D614" t="str">
        <f t="shared" si="81"/>
        <v>TEN</v>
      </c>
      <c r="E614">
        <f t="shared" si="82"/>
        <v>45.400000000000006</v>
      </c>
      <c r="F614">
        <f t="shared" si="83"/>
        <v>573</v>
      </c>
      <c r="G614">
        <f t="shared" si="84"/>
        <v>3.4</v>
      </c>
      <c r="H614">
        <f t="shared" si="85"/>
        <v>0</v>
      </c>
      <c r="I614">
        <f t="shared" si="86"/>
        <v>0</v>
      </c>
      <c r="J614">
        <f t="shared" si="87"/>
        <v>0</v>
      </c>
      <c r="K614">
        <f t="shared" si="88"/>
        <v>0.5</v>
      </c>
      <c r="L614">
        <f t="shared" si="89"/>
        <v>76.7</v>
      </c>
    </row>
    <row r="615" spans="1:12" x14ac:dyDescent="0.25">
      <c r="A615" t="s">
        <v>1024</v>
      </c>
      <c r="B615" t="str">
        <f t="shared" si="81"/>
        <v>Devin</v>
      </c>
      <c r="C615" t="str">
        <f t="shared" si="81"/>
        <v>Duvernay</v>
      </c>
      <c r="D615" t="str">
        <f t="shared" si="81"/>
        <v>BAL</v>
      </c>
      <c r="E615">
        <f t="shared" si="82"/>
        <v>36.6</v>
      </c>
      <c r="F615">
        <f t="shared" si="83"/>
        <v>407.79999999999995</v>
      </c>
      <c r="G615">
        <f t="shared" si="84"/>
        <v>2.6999999999999997</v>
      </c>
      <c r="H615">
        <f t="shared" si="85"/>
        <v>14.700000000000001</v>
      </c>
      <c r="I615">
        <f t="shared" si="86"/>
        <v>97.800000000000011</v>
      </c>
      <c r="J615">
        <f t="shared" si="87"/>
        <v>0.60000000000000009</v>
      </c>
      <c r="K615">
        <f t="shared" si="88"/>
        <v>0.5</v>
      </c>
      <c r="L615">
        <f t="shared" si="89"/>
        <v>69.2</v>
      </c>
    </row>
    <row r="616" spans="1:12" x14ac:dyDescent="0.25">
      <c r="A616" t="s">
        <v>1025</v>
      </c>
      <c r="B616" t="str">
        <f t="shared" si="81"/>
        <v>Nelson</v>
      </c>
      <c r="C616" t="str">
        <f t="shared" si="81"/>
        <v>Agholor</v>
      </c>
      <c r="D616" t="str">
        <f t="shared" si="81"/>
        <v>NE</v>
      </c>
      <c r="E616">
        <f t="shared" si="82"/>
        <v>28.400000000000002</v>
      </c>
      <c r="F616">
        <f t="shared" si="83"/>
        <v>388.7</v>
      </c>
      <c r="G616">
        <f t="shared" si="84"/>
        <v>2.1999999999999997</v>
      </c>
      <c r="H616">
        <f t="shared" si="85"/>
        <v>6.5</v>
      </c>
      <c r="I616">
        <f t="shared" si="86"/>
        <v>39.599999999999994</v>
      </c>
      <c r="J616">
        <f t="shared" si="87"/>
        <v>0.30000000000000004</v>
      </c>
      <c r="K616">
        <f t="shared" si="88"/>
        <v>0.30000000000000004</v>
      </c>
      <c r="L616">
        <f t="shared" si="89"/>
        <v>57.900000000000006</v>
      </c>
    </row>
    <row r="617" spans="1:12" x14ac:dyDescent="0.25">
      <c r="A617" t="s">
        <v>1027</v>
      </c>
      <c r="B617" t="str">
        <f t="shared" si="81"/>
        <v>Jamison</v>
      </c>
      <c r="C617" t="str">
        <f t="shared" si="81"/>
        <v>Crowder</v>
      </c>
      <c r="D617" t="str">
        <f t="shared" si="81"/>
        <v>BUF</v>
      </c>
      <c r="E617">
        <f t="shared" si="82"/>
        <v>42.8</v>
      </c>
      <c r="F617">
        <f t="shared" si="83"/>
        <v>430.79999999999995</v>
      </c>
      <c r="G617">
        <f t="shared" si="84"/>
        <v>3.6</v>
      </c>
      <c r="H617">
        <f t="shared" si="85"/>
        <v>0</v>
      </c>
      <c r="I617">
        <f t="shared" si="86"/>
        <v>0</v>
      </c>
      <c r="J617">
        <f t="shared" si="87"/>
        <v>0</v>
      </c>
      <c r="K617">
        <f t="shared" si="88"/>
        <v>0.4</v>
      </c>
      <c r="L617">
        <f t="shared" si="89"/>
        <v>63.6</v>
      </c>
    </row>
    <row r="618" spans="1:12" x14ac:dyDescent="0.25">
      <c r="A618" t="s">
        <v>1028</v>
      </c>
      <c r="B618" t="str">
        <f t="shared" si="81"/>
        <v>Kendrick</v>
      </c>
      <c r="C618" t="str">
        <f t="shared" si="81"/>
        <v>Bourne</v>
      </c>
      <c r="D618" t="str">
        <f t="shared" si="81"/>
        <v>NE</v>
      </c>
      <c r="E618">
        <f t="shared" si="82"/>
        <v>42.599999999999994</v>
      </c>
      <c r="F618">
        <f t="shared" si="83"/>
        <v>449.20000000000005</v>
      </c>
      <c r="G618">
        <f t="shared" si="84"/>
        <v>2.8</v>
      </c>
      <c r="H618">
        <f t="shared" si="85"/>
        <v>19.399999999999999</v>
      </c>
      <c r="I618">
        <f t="shared" si="86"/>
        <v>137.9</v>
      </c>
      <c r="J618">
        <f t="shared" si="87"/>
        <v>0.89999999999999991</v>
      </c>
      <c r="K618">
        <f t="shared" si="88"/>
        <v>0.5</v>
      </c>
      <c r="L618">
        <f t="shared" si="89"/>
        <v>79.300000000000011</v>
      </c>
    </row>
    <row r="619" spans="1:12" x14ac:dyDescent="0.25">
      <c r="A619" t="s">
        <v>1029</v>
      </c>
      <c r="B619" t="str">
        <f t="shared" si="81"/>
        <v>Jalen</v>
      </c>
      <c r="C619" t="str">
        <f t="shared" si="81"/>
        <v>Tolbert</v>
      </c>
      <c r="D619" t="str">
        <f t="shared" si="81"/>
        <v>DAL</v>
      </c>
      <c r="E619">
        <f t="shared" si="82"/>
        <v>52</v>
      </c>
      <c r="F619">
        <f t="shared" si="83"/>
        <v>698</v>
      </c>
      <c r="G619">
        <f t="shared" si="84"/>
        <v>4.9000000000000004</v>
      </c>
      <c r="H619">
        <f t="shared" si="85"/>
        <v>0</v>
      </c>
      <c r="I619">
        <f t="shared" si="86"/>
        <v>0</v>
      </c>
      <c r="J619">
        <f t="shared" si="87"/>
        <v>0</v>
      </c>
      <c r="K619">
        <f t="shared" si="88"/>
        <v>0.5</v>
      </c>
      <c r="L619">
        <f t="shared" si="89"/>
        <v>98.5</v>
      </c>
    </row>
    <row r="620" spans="1:12" x14ac:dyDescent="0.25">
      <c r="A620" t="s">
        <v>1030</v>
      </c>
      <c r="B620" t="str">
        <f t="shared" ref="B620:D651" si="90">INDEX(B$3:B$174,MATCH($A620,$A$3:$A$174,0))</f>
        <v>Demarcus</v>
      </c>
      <c r="C620" t="str">
        <f t="shared" si="90"/>
        <v>Robinson</v>
      </c>
      <c r="D620" t="str">
        <f t="shared" si="90"/>
        <v>BAL</v>
      </c>
      <c r="E620">
        <f t="shared" si="82"/>
        <v>-0.90000000000000213</v>
      </c>
      <c r="F620">
        <f t="shared" si="83"/>
        <v>-36.400000000000006</v>
      </c>
      <c r="G620">
        <f t="shared" si="84"/>
        <v>0</v>
      </c>
      <c r="H620">
        <f t="shared" si="85"/>
        <v>0</v>
      </c>
      <c r="I620">
        <f t="shared" si="86"/>
        <v>0</v>
      </c>
      <c r="J620">
        <f t="shared" si="87"/>
        <v>0</v>
      </c>
      <c r="K620">
        <f t="shared" si="88"/>
        <v>0.1</v>
      </c>
      <c r="L620">
        <f t="shared" si="89"/>
        <v>-3.6999999999999993</v>
      </c>
    </row>
    <row r="621" spans="1:12" x14ac:dyDescent="0.25">
      <c r="A621" t="s">
        <v>1031</v>
      </c>
      <c r="B621" t="str">
        <f t="shared" si="90"/>
        <v>Braxton</v>
      </c>
      <c r="C621" t="str">
        <f t="shared" si="90"/>
        <v>Berrios</v>
      </c>
      <c r="D621" t="str">
        <f t="shared" si="90"/>
        <v>NYJ</v>
      </c>
      <c r="E621">
        <f t="shared" si="82"/>
        <v>39.200000000000003</v>
      </c>
      <c r="F621">
        <f t="shared" si="83"/>
        <v>402</v>
      </c>
      <c r="G621">
        <f t="shared" si="84"/>
        <v>2.4000000000000004</v>
      </c>
      <c r="H621">
        <f t="shared" si="85"/>
        <v>9.9</v>
      </c>
      <c r="I621">
        <f t="shared" si="86"/>
        <v>60.199999999999996</v>
      </c>
      <c r="J621">
        <f t="shared" si="87"/>
        <v>0.7</v>
      </c>
      <c r="K621">
        <f t="shared" si="88"/>
        <v>0.5</v>
      </c>
      <c r="L621">
        <f t="shared" si="89"/>
        <v>63.9</v>
      </c>
    </row>
    <row r="622" spans="1:12" x14ac:dyDescent="0.25">
      <c r="A622" t="s">
        <v>1032</v>
      </c>
      <c r="B622" t="str">
        <f t="shared" si="90"/>
        <v>Dee</v>
      </c>
      <c r="C622" t="str">
        <f t="shared" si="90"/>
        <v>Eskridge</v>
      </c>
      <c r="D622" t="str">
        <f t="shared" si="90"/>
        <v>SEA</v>
      </c>
      <c r="E622">
        <f t="shared" si="82"/>
        <v>41.7</v>
      </c>
      <c r="F622">
        <f t="shared" si="83"/>
        <v>510.20000000000005</v>
      </c>
      <c r="G622">
        <f t="shared" si="84"/>
        <v>3.1</v>
      </c>
      <c r="H622">
        <f t="shared" si="85"/>
        <v>9.5</v>
      </c>
      <c r="I622">
        <f t="shared" si="86"/>
        <v>62</v>
      </c>
      <c r="J622">
        <f t="shared" si="87"/>
        <v>0.4</v>
      </c>
      <c r="K622">
        <f t="shared" si="88"/>
        <v>0.6</v>
      </c>
      <c r="L622">
        <f t="shared" si="89"/>
        <v>77</v>
      </c>
    </row>
    <row r="623" spans="1:12" x14ac:dyDescent="0.25">
      <c r="A623" t="s">
        <v>1033</v>
      </c>
      <c r="B623" t="str">
        <f t="shared" si="90"/>
        <v>Christian</v>
      </c>
      <c r="C623" t="str">
        <f t="shared" si="90"/>
        <v>Watson</v>
      </c>
      <c r="D623" t="str">
        <f t="shared" si="90"/>
        <v>GB</v>
      </c>
      <c r="E623">
        <f t="shared" si="82"/>
        <v>38.400000000000006</v>
      </c>
      <c r="F623">
        <f t="shared" si="83"/>
        <v>503.2</v>
      </c>
      <c r="G623">
        <f t="shared" si="84"/>
        <v>4.4000000000000004</v>
      </c>
      <c r="H623">
        <f t="shared" si="85"/>
        <v>6</v>
      </c>
      <c r="I623">
        <f t="shared" si="86"/>
        <v>36.799999999999997</v>
      </c>
      <c r="J623">
        <f t="shared" si="87"/>
        <v>0.30000000000000004</v>
      </c>
      <c r="K623">
        <f t="shared" si="88"/>
        <v>0.4</v>
      </c>
      <c r="L623">
        <f t="shared" si="89"/>
        <v>81</v>
      </c>
    </row>
    <row r="624" spans="1:12" x14ac:dyDescent="0.25">
      <c r="A624" t="s">
        <v>1034</v>
      </c>
      <c r="B624" t="str">
        <f t="shared" si="90"/>
        <v>Romeo</v>
      </c>
      <c r="C624" t="str">
        <f t="shared" si="90"/>
        <v>Doubs</v>
      </c>
      <c r="D624" t="str">
        <f t="shared" si="90"/>
        <v>GB</v>
      </c>
      <c r="E624">
        <f t="shared" si="82"/>
        <v>36</v>
      </c>
      <c r="F624">
        <f t="shared" si="83"/>
        <v>452</v>
      </c>
      <c r="G624">
        <f t="shared" si="84"/>
        <v>3.8</v>
      </c>
      <c r="H624">
        <f t="shared" si="85"/>
        <v>0</v>
      </c>
      <c r="I624">
        <f t="shared" si="86"/>
        <v>0</v>
      </c>
      <c r="J624">
        <f t="shared" si="87"/>
        <v>0</v>
      </c>
      <c r="K624">
        <f t="shared" si="88"/>
        <v>0.30000000000000004</v>
      </c>
      <c r="L624">
        <f t="shared" si="89"/>
        <v>67.8</v>
      </c>
    </row>
    <row r="625" spans="1:12" x14ac:dyDescent="0.25">
      <c r="A625" t="s">
        <v>1035</v>
      </c>
      <c r="B625" t="str">
        <f t="shared" si="90"/>
        <v>Jalen</v>
      </c>
      <c r="C625" t="str">
        <f t="shared" si="90"/>
        <v>Guyton</v>
      </c>
      <c r="D625" t="str">
        <f t="shared" si="90"/>
        <v>LAC</v>
      </c>
      <c r="E625">
        <f t="shared" si="82"/>
        <v>14.5</v>
      </c>
      <c r="F625">
        <f t="shared" si="83"/>
        <v>192.79999999999998</v>
      </c>
      <c r="G625">
        <f t="shared" si="84"/>
        <v>1.4999999999999998</v>
      </c>
      <c r="H625">
        <f t="shared" si="85"/>
        <v>11.700000000000001</v>
      </c>
      <c r="I625">
        <f t="shared" si="86"/>
        <v>64.599999999999994</v>
      </c>
      <c r="J625">
        <f t="shared" si="87"/>
        <v>0.60000000000000009</v>
      </c>
      <c r="K625">
        <f t="shared" si="88"/>
        <v>0.30000000000000004</v>
      </c>
      <c r="L625">
        <f t="shared" si="89"/>
        <v>37.9</v>
      </c>
    </row>
    <row r="626" spans="1:12" x14ac:dyDescent="0.25">
      <c r="A626" t="s">
        <v>1036</v>
      </c>
      <c r="B626" t="str">
        <f t="shared" si="90"/>
        <v>Wan'Dale</v>
      </c>
      <c r="C626" t="str">
        <f t="shared" si="90"/>
        <v>Robinson</v>
      </c>
      <c r="D626" t="str">
        <f t="shared" si="90"/>
        <v>NYG</v>
      </c>
      <c r="E626">
        <f t="shared" si="82"/>
        <v>55.8</v>
      </c>
      <c r="F626">
        <f t="shared" si="83"/>
        <v>646.20000000000005</v>
      </c>
      <c r="G626">
        <f t="shared" si="84"/>
        <v>3</v>
      </c>
      <c r="H626">
        <f t="shared" si="85"/>
        <v>16.200000000000003</v>
      </c>
      <c r="I626">
        <f t="shared" si="86"/>
        <v>99</v>
      </c>
      <c r="J626">
        <f t="shared" si="87"/>
        <v>0.8</v>
      </c>
      <c r="K626">
        <f t="shared" si="88"/>
        <v>0.60000000000000009</v>
      </c>
      <c r="L626">
        <f t="shared" si="89"/>
        <v>96.199999999999989</v>
      </c>
    </row>
    <row r="627" spans="1:12" x14ac:dyDescent="0.25">
      <c r="A627" t="s">
        <v>1037</v>
      </c>
      <c r="B627" t="str">
        <f t="shared" si="90"/>
        <v>Velus</v>
      </c>
      <c r="C627" t="str">
        <f t="shared" si="90"/>
        <v>Jones</v>
      </c>
      <c r="D627" t="str">
        <f t="shared" si="90"/>
        <v>CHI</v>
      </c>
      <c r="E627">
        <f t="shared" si="82"/>
        <v>49.8</v>
      </c>
      <c r="F627">
        <f t="shared" si="83"/>
        <v>610.79999999999995</v>
      </c>
      <c r="G627">
        <f t="shared" si="84"/>
        <v>3.2</v>
      </c>
      <c r="H627">
        <f t="shared" si="85"/>
        <v>6.1999999999999993</v>
      </c>
      <c r="I627">
        <f t="shared" si="86"/>
        <v>37.700000000000003</v>
      </c>
      <c r="J627">
        <f t="shared" si="87"/>
        <v>0.30000000000000004</v>
      </c>
      <c r="K627">
        <f t="shared" si="88"/>
        <v>0.5</v>
      </c>
      <c r="L627">
        <f t="shared" si="89"/>
        <v>84.200000000000017</v>
      </c>
    </row>
    <row r="628" spans="1:12" x14ac:dyDescent="0.25">
      <c r="A628" t="s">
        <v>1039</v>
      </c>
      <c r="B628" t="str">
        <f t="shared" si="90"/>
        <v>Tyler</v>
      </c>
      <c r="C628" t="str">
        <f t="shared" si="90"/>
        <v>Johnson</v>
      </c>
      <c r="D628" t="str">
        <f t="shared" si="90"/>
        <v>HOU</v>
      </c>
      <c r="E628">
        <f t="shared" si="82"/>
        <v>26.4</v>
      </c>
      <c r="F628">
        <f t="shared" si="83"/>
        <v>287.90000000000003</v>
      </c>
      <c r="G628">
        <f t="shared" si="84"/>
        <v>1.2000000000000002</v>
      </c>
      <c r="H628">
        <f t="shared" si="85"/>
        <v>0</v>
      </c>
      <c r="I628">
        <f t="shared" si="86"/>
        <v>0</v>
      </c>
      <c r="J628">
        <f t="shared" si="87"/>
        <v>0</v>
      </c>
      <c r="K628">
        <f t="shared" si="88"/>
        <v>0.30000000000000004</v>
      </c>
      <c r="L628">
        <f t="shared" si="89"/>
        <v>35.4</v>
      </c>
    </row>
    <row r="629" spans="1:12" x14ac:dyDescent="0.25">
      <c r="A629" t="s">
        <v>1040</v>
      </c>
      <c r="B629" t="str">
        <f t="shared" si="90"/>
        <v>Jauan</v>
      </c>
      <c r="C629" t="str">
        <f t="shared" si="90"/>
        <v>Jennings</v>
      </c>
      <c r="D629" t="str">
        <f t="shared" si="90"/>
        <v>SF</v>
      </c>
      <c r="E629">
        <f t="shared" si="82"/>
        <v>32.1</v>
      </c>
      <c r="F629">
        <f t="shared" si="83"/>
        <v>379.4</v>
      </c>
      <c r="G629">
        <f t="shared" si="84"/>
        <v>2.7</v>
      </c>
      <c r="H629">
        <f t="shared" si="85"/>
        <v>0</v>
      </c>
      <c r="I629">
        <f t="shared" si="86"/>
        <v>0</v>
      </c>
      <c r="J629">
        <f t="shared" si="87"/>
        <v>0</v>
      </c>
      <c r="K629">
        <f t="shared" si="88"/>
        <v>0.30000000000000004</v>
      </c>
      <c r="L629">
        <f t="shared" si="89"/>
        <v>53.3</v>
      </c>
    </row>
    <row r="630" spans="1:12" x14ac:dyDescent="0.25">
      <c r="A630" t="s">
        <v>1041</v>
      </c>
      <c r="B630" t="str">
        <f t="shared" si="90"/>
        <v>Equanimeous</v>
      </c>
      <c r="C630" t="str">
        <f t="shared" si="90"/>
        <v>St.</v>
      </c>
      <c r="D630" t="str">
        <f t="shared" si="90"/>
        <v>CHI</v>
      </c>
      <c r="E630">
        <f t="shared" si="82"/>
        <v>12.2</v>
      </c>
      <c r="F630">
        <f t="shared" si="83"/>
        <v>169.20000000000002</v>
      </c>
      <c r="G630">
        <f t="shared" si="84"/>
        <v>0.6</v>
      </c>
      <c r="H630">
        <f t="shared" si="85"/>
        <v>0</v>
      </c>
      <c r="I630">
        <f t="shared" si="86"/>
        <v>0</v>
      </c>
      <c r="J630">
        <f t="shared" si="87"/>
        <v>0</v>
      </c>
      <c r="K630">
        <f t="shared" si="88"/>
        <v>0.2</v>
      </c>
      <c r="L630">
        <f t="shared" si="89"/>
        <v>20.6</v>
      </c>
    </row>
    <row r="631" spans="1:12" x14ac:dyDescent="0.25">
      <c r="A631" t="s">
        <v>1042</v>
      </c>
      <c r="B631" t="str">
        <f t="shared" si="90"/>
        <v>Cam</v>
      </c>
      <c r="C631" t="str">
        <f t="shared" si="90"/>
        <v>Sims</v>
      </c>
      <c r="D631" t="str">
        <f t="shared" si="90"/>
        <v>WAS</v>
      </c>
      <c r="E631">
        <f t="shared" si="82"/>
        <v>-2.0000000000000009</v>
      </c>
      <c r="F631">
        <f t="shared" si="83"/>
        <v>-45.300000000000018</v>
      </c>
      <c r="G631">
        <f t="shared" si="84"/>
        <v>-0.20000000000000007</v>
      </c>
      <c r="H631">
        <f t="shared" si="85"/>
        <v>0</v>
      </c>
      <c r="I631">
        <f t="shared" si="86"/>
        <v>0</v>
      </c>
      <c r="J631">
        <f t="shared" si="87"/>
        <v>0</v>
      </c>
      <c r="K631">
        <f t="shared" si="88"/>
        <v>0</v>
      </c>
      <c r="L631">
        <f t="shared" si="89"/>
        <v>-6</v>
      </c>
    </row>
    <row r="632" spans="1:12" x14ac:dyDescent="0.25">
      <c r="A632" t="s">
        <v>1043</v>
      </c>
      <c r="B632" t="str">
        <f t="shared" si="90"/>
        <v>Darius</v>
      </c>
      <c r="C632" t="str">
        <f t="shared" si="90"/>
        <v>Slayton</v>
      </c>
      <c r="D632" t="str">
        <f t="shared" si="90"/>
        <v>NYG</v>
      </c>
      <c r="E632">
        <f t="shared" si="82"/>
        <v>-2.4000000000000004</v>
      </c>
      <c r="F632">
        <f t="shared" si="83"/>
        <v>-24.600000000000023</v>
      </c>
      <c r="G632">
        <f t="shared" si="84"/>
        <v>9.9999999999999978E-2</v>
      </c>
      <c r="H632">
        <f t="shared" si="85"/>
        <v>0</v>
      </c>
      <c r="I632">
        <f t="shared" si="86"/>
        <v>0</v>
      </c>
      <c r="J632">
        <f t="shared" si="87"/>
        <v>0</v>
      </c>
      <c r="K632">
        <f t="shared" si="88"/>
        <v>0</v>
      </c>
      <c r="L632">
        <f t="shared" si="89"/>
        <v>-2.0999999999999996</v>
      </c>
    </row>
    <row r="633" spans="1:12" x14ac:dyDescent="0.25">
      <c r="A633" t="s">
        <v>1044</v>
      </c>
      <c r="B633" t="str">
        <f t="shared" si="90"/>
        <v>Anthony</v>
      </c>
      <c r="C633" t="str">
        <f t="shared" si="90"/>
        <v>Schwartz</v>
      </c>
      <c r="D633" t="str">
        <f t="shared" si="90"/>
        <v>CLE</v>
      </c>
      <c r="E633">
        <f t="shared" si="82"/>
        <v>18.200000000000003</v>
      </c>
      <c r="F633">
        <f t="shared" si="83"/>
        <v>217.79999999999998</v>
      </c>
      <c r="G633">
        <f t="shared" si="84"/>
        <v>1.2000000000000002</v>
      </c>
      <c r="H633">
        <f t="shared" si="85"/>
        <v>6.6000000000000005</v>
      </c>
      <c r="I633">
        <f t="shared" si="86"/>
        <v>40.6</v>
      </c>
      <c r="J633">
        <f t="shared" si="87"/>
        <v>0.30000000000000004</v>
      </c>
      <c r="K633">
        <f t="shared" si="88"/>
        <v>0.30000000000000004</v>
      </c>
      <c r="L633">
        <f t="shared" si="89"/>
        <v>34.299999999999997</v>
      </c>
    </row>
    <row r="634" spans="1:12" x14ac:dyDescent="0.25">
      <c r="A634" t="s">
        <v>1045</v>
      </c>
      <c r="B634" t="str">
        <f t="shared" si="90"/>
        <v>Quintez</v>
      </c>
      <c r="C634" t="str">
        <f t="shared" si="90"/>
        <v>Cephus</v>
      </c>
      <c r="D634" t="str">
        <f t="shared" si="90"/>
        <v>DET</v>
      </c>
      <c r="E634">
        <f t="shared" si="82"/>
        <v>1.0999999999999979</v>
      </c>
      <c r="F634">
        <f t="shared" si="83"/>
        <v>-6.9000000000000057</v>
      </c>
      <c r="G634">
        <f t="shared" si="84"/>
        <v>0</v>
      </c>
      <c r="H634">
        <f t="shared" si="85"/>
        <v>0</v>
      </c>
      <c r="I634">
        <f t="shared" si="86"/>
        <v>0</v>
      </c>
      <c r="J634">
        <f t="shared" si="87"/>
        <v>0</v>
      </c>
      <c r="K634">
        <f t="shared" si="88"/>
        <v>0</v>
      </c>
      <c r="L634">
        <f t="shared" si="89"/>
        <v>-1.2000000000000011</v>
      </c>
    </row>
    <row r="635" spans="1:12" x14ac:dyDescent="0.25">
      <c r="A635" t="s">
        <v>1046</v>
      </c>
      <c r="B635" t="str">
        <f t="shared" si="90"/>
        <v>Mack</v>
      </c>
      <c r="C635" t="str">
        <f t="shared" si="90"/>
        <v>Hollins</v>
      </c>
      <c r="D635" t="str">
        <f t="shared" si="90"/>
        <v>LV</v>
      </c>
      <c r="E635">
        <f t="shared" si="82"/>
        <v>26.499999999999996</v>
      </c>
      <c r="F635">
        <f t="shared" si="83"/>
        <v>361.5</v>
      </c>
      <c r="G635">
        <f t="shared" si="84"/>
        <v>3.1</v>
      </c>
      <c r="H635">
        <f t="shared" si="85"/>
        <v>0</v>
      </c>
      <c r="I635">
        <f t="shared" si="86"/>
        <v>0</v>
      </c>
      <c r="J635">
        <f t="shared" si="87"/>
        <v>0</v>
      </c>
      <c r="K635">
        <f t="shared" si="88"/>
        <v>0.30000000000000004</v>
      </c>
      <c r="L635">
        <f t="shared" si="89"/>
        <v>53.9</v>
      </c>
    </row>
    <row r="636" spans="1:12" x14ac:dyDescent="0.25">
      <c r="A636" t="s">
        <v>1047</v>
      </c>
      <c r="B636" t="str">
        <f t="shared" si="90"/>
        <v>Phillip</v>
      </c>
      <c r="C636" t="str">
        <f t="shared" si="90"/>
        <v>Dorsett</v>
      </c>
      <c r="D636" t="str">
        <f t="shared" si="90"/>
        <v>HOU</v>
      </c>
      <c r="E636">
        <f t="shared" si="82"/>
        <v>36</v>
      </c>
      <c r="F636">
        <f t="shared" si="83"/>
        <v>455.4</v>
      </c>
      <c r="G636">
        <f t="shared" si="84"/>
        <v>2.3000000000000003</v>
      </c>
      <c r="H636">
        <f t="shared" si="85"/>
        <v>0</v>
      </c>
      <c r="I636">
        <f t="shared" si="86"/>
        <v>0</v>
      </c>
      <c r="J636">
        <f t="shared" si="87"/>
        <v>0</v>
      </c>
      <c r="K636">
        <f t="shared" si="88"/>
        <v>0.30000000000000004</v>
      </c>
      <c r="L636">
        <f t="shared" si="89"/>
        <v>58.900000000000006</v>
      </c>
    </row>
    <row r="637" spans="1:12" x14ac:dyDescent="0.25">
      <c r="A637" t="s">
        <v>1048</v>
      </c>
      <c r="B637" t="str">
        <f t="shared" si="90"/>
        <v>James</v>
      </c>
      <c r="C637" t="str">
        <f t="shared" si="90"/>
        <v>Proche</v>
      </c>
      <c r="D637" t="str">
        <f t="shared" si="90"/>
        <v>BAL</v>
      </c>
      <c r="E637">
        <f t="shared" si="82"/>
        <v>25.9</v>
      </c>
      <c r="F637">
        <f t="shared" si="83"/>
        <v>307.3</v>
      </c>
      <c r="G637">
        <f t="shared" si="84"/>
        <v>1.6</v>
      </c>
      <c r="H637">
        <f t="shared" si="85"/>
        <v>0</v>
      </c>
      <c r="I637">
        <f t="shared" si="86"/>
        <v>0</v>
      </c>
      <c r="J637">
        <f t="shared" si="87"/>
        <v>0</v>
      </c>
      <c r="K637">
        <f t="shared" si="88"/>
        <v>0.30000000000000004</v>
      </c>
      <c r="L637">
        <f t="shared" si="89"/>
        <v>40.299999999999997</v>
      </c>
    </row>
    <row r="638" spans="1:12" x14ac:dyDescent="0.25">
      <c r="A638" t="s">
        <v>1049</v>
      </c>
      <c r="B638" t="str">
        <f t="shared" si="90"/>
        <v>Kalif</v>
      </c>
      <c r="C638" t="str">
        <f t="shared" si="90"/>
        <v>Raymond</v>
      </c>
      <c r="D638" t="str">
        <f t="shared" si="90"/>
        <v>DET</v>
      </c>
      <c r="E638">
        <f t="shared" si="82"/>
        <v>10.600000000000001</v>
      </c>
      <c r="F638">
        <f t="shared" si="83"/>
        <v>120.39999999999999</v>
      </c>
      <c r="G638">
        <f t="shared" si="84"/>
        <v>0.69999999999999984</v>
      </c>
      <c r="H638">
        <f t="shared" si="85"/>
        <v>3.9000000000000004</v>
      </c>
      <c r="I638">
        <f t="shared" si="86"/>
        <v>23.3</v>
      </c>
      <c r="J638">
        <f t="shared" si="87"/>
        <v>0.2</v>
      </c>
      <c r="K638">
        <f t="shared" si="88"/>
        <v>0.2</v>
      </c>
      <c r="L638">
        <f t="shared" si="89"/>
        <v>19.500000000000004</v>
      </c>
    </row>
    <row r="639" spans="1:12" x14ac:dyDescent="0.25">
      <c r="A639" t="s">
        <v>1050</v>
      </c>
      <c r="B639" t="str">
        <f t="shared" si="90"/>
        <v>Antoine</v>
      </c>
      <c r="C639" t="str">
        <f t="shared" si="90"/>
        <v>Wesley</v>
      </c>
      <c r="D639" t="str">
        <f t="shared" si="90"/>
        <v>ARI</v>
      </c>
      <c r="E639">
        <f t="shared" si="82"/>
        <v>7.1999999999999993</v>
      </c>
      <c r="F639">
        <f t="shared" si="83"/>
        <v>88.600000000000023</v>
      </c>
      <c r="G639">
        <f t="shared" si="84"/>
        <v>0.6</v>
      </c>
      <c r="H639">
        <f t="shared" si="85"/>
        <v>0</v>
      </c>
      <c r="I639">
        <f t="shared" si="86"/>
        <v>0</v>
      </c>
      <c r="J639">
        <f t="shared" si="87"/>
        <v>0</v>
      </c>
      <c r="K639">
        <f t="shared" si="88"/>
        <v>0.1</v>
      </c>
      <c r="L639">
        <f t="shared" si="89"/>
        <v>12.600000000000001</v>
      </c>
    </row>
    <row r="640" spans="1:12" x14ac:dyDescent="0.25">
      <c r="A640" t="s">
        <v>1051</v>
      </c>
      <c r="B640" t="str">
        <f t="shared" si="90"/>
        <v>Ben</v>
      </c>
      <c r="C640" t="str">
        <f t="shared" si="90"/>
        <v>Skowronek</v>
      </c>
      <c r="D640" t="str">
        <f t="shared" si="90"/>
        <v>LAR</v>
      </c>
      <c r="E640">
        <f t="shared" si="82"/>
        <v>7.1999999999999993</v>
      </c>
      <c r="F640">
        <f t="shared" si="83"/>
        <v>89.600000000000023</v>
      </c>
      <c r="G640">
        <f t="shared" si="84"/>
        <v>0.60000000000000009</v>
      </c>
      <c r="H640">
        <f t="shared" si="85"/>
        <v>0</v>
      </c>
      <c r="I640">
        <f t="shared" si="86"/>
        <v>0</v>
      </c>
      <c r="J640">
        <f t="shared" si="87"/>
        <v>0</v>
      </c>
      <c r="K640">
        <f t="shared" si="88"/>
        <v>0.1</v>
      </c>
      <c r="L640">
        <f t="shared" si="89"/>
        <v>12.700000000000003</v>
      </c>
    </row>
    <row r="641" spans="1:12" x14ac:dyDescent="0.25">
      <c r="A641" t="s">
        <v>1052</v>
      </c>
      <c r="B641" t="str">
        <f t="shared" si="90"/>
        <v>Zach</v>
      </c>
      <c r="C641" t="str">
        <f t="shared" si="90"/>
        <v>Pascal</v>
      </c>
      <c r="D641" t="str">
        <f t="shared" si="90"/>
        <v>PHI</v>
      </c>
      <c r="E641">
        <f t="shared" si="82"/>
        <v>10.700000000000001</v>
      </c>
      <c r="F641">
        <f t="shared" si="83"/>
        <v>127.6</v>
      </c>
      <c r="G641">
        <f t="shared" si="84"/>
        <v>1.4000000000000001</v>
      </c>
      <c r="H641">
        <f t="shared" si="85"/>
        <v>0</v>
      </c>
      <c r="I641">
        <f t="shared" si="86"/>
        <v>0</v>
      </c>
      <c r="J641">
        <f t="shared" si="87"/>
        <v>0</v>
      </c>
      <c r="K641">
        <f t="shared" si="88"/>
        <v>0.1</v>
      </c>
      <c r="L641">
        <f t="shared" si="89"/>
        <v>20.9</v>
      </c>
    </row>
    <row r="642" spans="1:12" x14ac:dyDescent="0.25">
      <c r="A642" t="s">
        <v>1053</v>
      </c>
      <c r="B642" t="str">
        <f t="shared" si="90"/>
        <v>Chris</v>
      </c>
      <c r="C642" t="str">
        <f t="shared" si="90"/>
        <v>Moore</v>
      </c>
      <c r="D642" t="str">
        <f t="shared" si="90"/>
        <v>HOU</v>
      </c>
      <c r="E642">
        <f t="shared" si="82"/>
        <v>37.799999999999997</v>
      </c>
      <c r="F642">
        <f t="shared" si="83"/>
        <v>415.70000000000005</v>
      </c>
      <c r="G642">
        <f t="shared" si="84"/>
        <v>1.3</v>
      </c>
      <c r="H642">
        <f t="shared" si="85"/>
        <v>0</v>
      </c>
      <c r="I642">
        <f t="shared" si="86"/>
        <v>0</v>
      </c>
      <c r="J642">
        <f t="shared" si="87"/>
        <v>0</v>
      </c>
      <c r="K642">
        <f t="shared" si="88"/>
        <v>0.30000000000000004</v>
      </c>
      <c r="L642">
        <f t="shared" si="89"/>
        <v>49</v>
      </c>
    </row>
    <row r="643" spans="1:12" x14ac:dyDescent="0.25">
      <c r="A643" t="s">
        <v>1054</v>
      </c>
      <c r="B643" t="str">
        <f t="shared" si="90"/>
        <v>Terrace</v>
      </c>
      <c r="C643" t="str">
        <f t="shared" si="90"/>
        <v>Marshall</v>
      </c>
      <c r="D643" t="str">
        <f t="shared" si="90"/>
        <v>CAR</v>
      </c>
      <c r="E643">
        <f t="shared" si="82"/>
        <v>13.799999999999997</v>
      </c>
      <c r="F643">
        <f t="shared" si="83"/>
        <v>159.70000000000002</v>
      </c>
      <c r="G643">
        <f t="shared" si="84"/>
        <v>0.79999999999999982</v>
      </c>
      <c r="H643">
        <f t="shared" si="85"/>
        <v>0</v>
      </c>
      <c r="I643">
        <f t="shared" si="86"/>
        <v>0</v>
      </c>
      <c r="J643">
        <f t="shared" si="87"/>
        <v>0</v>
      </c>
      <c r="K643">
        <f t="shared" si="88"/>
        <v>0.2</v>
      </c>
      <c r="L643">
        <f t="shared" si="89"/>
        <v>20.799999999999997</v>
      </c>
    </row>
    <row r="644" spans="1:12" x14ac:dyDescent="0.25">
      <c r="A644" t="s">
        <v>1055</v>
      </c>
      <c r="B644" t="str">
        <f t="shared" si="90"/>
        <v>Marquez</v>
      </c>
      <c r="C644" t="str">
        <f t="shared" si="90"/>
        <v>Callaway</v>
      </c>
      <c r="D644" t="str">
        <f t="shared" si="90"/>
        <v>NO</v>
      </c>
      <c r="E644">
        <f t="shared" si="82"/>
        <v>10.5</v>
      </c>
      <c r="F644">
        <f t="shared" si="83"/>
        <v>134.39999999999998</v>
      </c>
      <c r="G644">
        <f t="shared" si="84"/>
        <v>1</v>
      </c>
      <c r="H644">
        <f t="shared" si="85"/>
        <v>0</v>
      </c>
      <c r="I644">
        <f t="shared" si="86"/>
        <v>0</v>
      </c>
      <c r="J644">
        <f t="shared" si="87"/>
        <v>0</v>
      </c>
      <c r="K644">
        <f t="shared" si="88"/>
        <v>0.1</v>
      </c>
      <c r="L644">
        <f t="shared" si="89"/>
        <v>18.899999999999999</v>
      </c>
    </row>
    <row r="645" spans="1:12" x14ac:dyDescent="0.25">
      <c r="A645" t="s">
        <v>1056</v>
      </c>
      <c r="B645" t="str">
        <f t="shared" si="90"/>
        <v>Montrell</v>
      </c>
      <c r="C645" t="str">
        <f t="shared" si="90"/>
        <v>Washington</v>
      </c>
      <c r="D645" t="str">
        <f t="shared" si="90"/>
        <v>DEN</v>
      </c>
      <c r="E645">
        <f t="shared" si="82"/>
        <v>10.8</v>
      </c>
      <c r="F645">
        <f t="shared" si="83"/>
        <v>106.60000000000002</v>
      </c>
      <c r="G645">
        <f t="shared" si="84"/>
        <v>1.2</v>
      </c>
      <c r="H645">
        <f t="shared" si="85"/>
        <v>0</v>
      </c>
      <c r="I645">
        <f t="shared" si="86"/>
        <v>0</v>
      </c>
      <c r="J645">
        <f t="shared" si="87"/>
        <v>0</v>
      </c>
      <c r="K645">
        <f t="shared" si="88"/>
        <v>0.1</v>
      </c>
      <c r="L645">
        <f t="shared" si="89"/>
        <v>17.7</v>
      </c>
    </row>
    <row r="646" spans="1:12" x14ac:dyDescent="0.25">
      <c r="A646" t="s">
        <v>1057</v>
      </c>
      <c r="B646" t="str">
        <f t="shared" si="90"/>
        <v>Damiere</v>
      </c>
      <c r="C646" t="str">
        <f t="shared" si="90"/>
        <v>Byrd</v>
      </c>
      <c r="D646" t="str">
        <f t="shared" si="90"/>
        <v>ATL</v>
      </c>
      <c r="E646">
        <f t="shared" si="82"/>
        <v>1.9999999999999982</v>
      </c>
      <c r="F646">
        <f t="shared" si="83"/>
        <v>6.2000000000000028</v>
      </c>
      <c r="G646">
        <f t="shared" si="84"/>
        <v>-0.3</v>
      </c>
      <c r="H646">
        <f t="shared" si="85"/>
        <v>0</v>
      </c>
      <c r="I646">
        <f t="shared" si="86"/>
        <v>0</v>
      </c>
      <c r="J646">
        <f t="shared" si="87"/>
        <v>0</v>
      </c>
      <c r="K646">
        <f t="shared" si="88"/>
        <v>0.1</v>
      </c>
      <c r="L646">
        <f t="shared" si="89"/>
        <v>-1.2999999999999989</v>
      </c>
    </row>
    <row r="647" spans="1:12" x14ac:dyDescent="0.25">
      <c r="A647" t="s">
        <v>1058</v>
      </c>
      <c r="B647" t="str">
        <f t="shared" si="90"/>
        <v>Ray-Ray</v>
      </c>
      <c r="C647" t="str">
        <f t="shared" si="90"/>
        <v>McCloud</v>
      </c>
      <c r="D647" t="str">
        <f t="shared" si="90"/>
        <v>SF</v>
      </c>
      <c r="E647">
        <f t="shared" si="82"/>
        <v>5.6000000000000005</v>
      </c>
      <c r="F647">
        <f t="shared" si="83"/>
        <v>55.500000000000014</v>
      </c>
      <c r="G647">
        <f t="shared" si="84"/>
        <v>0.39999999999999991</v>
      </c>
      <c r="H647">
        <f t="shared" si="85"/>
        <v>0</v>
      </c>
      <c r="I647">
        <f t="shared" si="86"/>
        <v>0</v>
      </c>
      <c r="J647">
        <f t="shared" si="87"/>
        <v>0</v>
      </c>
      <c r="K647">
        <f t="shared" si="88"/>
        <v>0</v>
      </c>
      <c r="L647">
        <f t="shared" si="89"/>
        <v>7.2000000000000028</v>
      </c>
    </row>
    <row r="648" spans="1:12" x14ac:dyDescent="0.25">
      <c r="A648" t="s">
        <v>1059</v>
      </c>
      <c r="B648" t="str">
        <f t="shared" si="90"/>
        <v>Trent</v>
      </c>
      <c r="C648" t="str">
        <f t="shared" si="90"/>
        <v>Sherfield</v>
      </c>
      <c r="D648" t="str">
        <f t="shared" si="90"/>
        <v>MIA</v>
      </c>
      <c r="E648">
        <f t="shared" si="82"/>
        <v>16.3</v>
      </c>
      <c r="F648">
        <f t="shared" si="83"/>
        <v>196.6</v>
      </c>
      <c r="G648">
        <f t="shared" si="84"/>
        <v>1.5999999999999999</v>
      </c>
      <c r="H648">
        <f t="shared" si="85"/>
        <v>0</v>
      </c>
      <c r="I648">
        <f t="shared" si="86"/>
        <v>0</v>
      </c>
      <c r="J648">
        <f t="shared" si="87"/>
        <v>0</v>
      </c>
      <c r="K648">
        <f t="shared" si="88"/>
        <v>0.2</v>
      </c>
      <c r="L648">
        <f t="shared" si="89"/>
        <v>29</v>
      </c>
    </row>
    <row r="649" spans="1:12" x14ac:dyDescent="0.25">
      <c r="A649" t="s">
        <v>1060</v>
      </c>
      <c r="B649" t="str">
        <f t="shared" si="90"/>
        <v>Marquise</v>
      </c>
      <c r="C649" t="str">
        <f t="shared" si="90"/>
        <v>Goodwin</v>
      </c>
      <c r="D649" t="str">
        <f t="shared" si="90"/>
        <v>SEA</v>
      </c>
      <c r="E649">
        <f t="shared" si="82"/>
        <v>12.099999999999998</v>
      </c>
      <c r="F649">
        <f t="shared" si="83"/>
        <v>170.4</v>
      </c>
      <c r="G649">
        <f t="shared" si="84"/>
        <v>0.7</v>
      </c>
      <c r="H649">
        <f t="shared" si="85"/>
        <v>3</v>
      </c>
      <c r="I649">
        <f t="shared" si="86"/>
        <v>17.100000000000001</v>
      </c>
      <c r="J649">
        <f t="shared" si="87"/>
        <v>0.1</v>
      </c>
      <c r="K649">
        <f t="shared" si="88"/>
        <v>0.2</v>
      </c>
      <c r="L649">
        <f t="shared" si="89"/>
        <v>23.8</v>
      </c>
    </row>
    <row r="650" spans="1:12" x14ac:dyDescent="0.25">
      <c r="A650" t="s">
        <v>1061</v>
      </c>
      <c r="B650" t="str">
        <f t="shared" si="90"/>
        <v>Tutu</v>
      </c>
      <c r="C650" t="str">
        <f t="shared" si="90"/>
        <v>Atwell</v>
      </c>
      <c r="D650" t="str">
        <f t="shared" si="90"/>
        <v>LAR</v>
      </c>
      <c r="E650">
        <f t="shared" si="82"/>
        <v>26.599999999999998</v>
      </c>
      <c r="F650">
        <f t="shared" si="83"/>
        <v>312.39999999999998</v>
      </c>
      <c r="G650">
        <f t="shared" si="84"/>
        <v>2.7</v>
      </c>
      <c r="H650">
        <f t="shared" si="85"/>
        <v>0</v>
      </c>
      <c r="I650">
        <f t="shared" si="86"/>
        <v>0</v>
      </c>
      <c r="J650">
        <f t="shared" si="87"/>
        <v>0</v>
      </c>
      <c r="K650">
        <f t="shared" si="88"/>
        <v>0.4</v>
      </c>
      <c r="L650">
        <f t="shared" si="89"/>
        <v>46.7</v>
      </c>
    </row>
    <row r="651" spans="1:12" x14ac:dyDescent="0.25">
      <c r="A651" t="s">
        <v>1062</v>
      </c>
      <c r="B651" t="str">
        <f t="shared" si="90"/>
        <v>Jamal</v>
      </c>
      <c r="C651" t="str">
        <f t="shared" si="90"/>
        <v>Agnew</v>
      </c>
      <c r="D651" t="str">
        <f t="shared" si="90"/>
        <v>JAC</v>
      </c>
      <c r="E651">
        <f t="shared" si="82"/>
        <v>17.600000000000001</v>
      </c>
      <c r="F651">
        <f t="shared" si="83"/>
        <v>213.3</v>
      </c>
      <c r="G651">
        <f t="shared" si="84"/>
        <v>1.2000000000000002</v>
      </c>
      <c r="H651">
        <f t="shared" si="85"/>
        <v>15.6</v>
      </c>
      <c r="I651">
        <f t="shared" si="86"/>
        <v>120.8</v>
      </c>
      <c r="J651">
        <f t="shared" si="87"/>
        <v>0.6</v>
      </c>
      <c r="K651">
        <f t="shared" si="88"/>
        <v>0.2</v>
      </c>
      <c r="L651">
        <f t="shared" si="89"/>
        <v>44.1</v>
      </c>
    </row>
    <row r="652" spans="1:12" x14ac:dyDescent="0.25">
      <c r="A652" t="s">
        <v>1063</v>
      </c>
      <c r="B652" t="str">
        <f t="shared" ref="B652:D678" si="91">INDEX(B$3:B$174,MATCH($A652,$A$3:$A$174,0))</f>
        <v>Miles</v>
      </c>
      <c r="C652" t="str">
        <f t="shared" si="91"/>
        <v>Boykin</v>
      </c>
      <c r="D652" t="str">
        <f t="shared" si="91"/>
        <v>PIT</v>
      </c>
      <c r="E652">
        <f t="shared" ref="E652:E678" si="92">-INDEX(E$3:E$174,MATCH($A652,$A$3:$A$174,0))+INDEX(R$3:R$202,MATCH($A652,$N$3:$N$202,0))+INDEX(AE$3:AE$186,MATCH($A652,$AA$3:$AA$186,0))</f>
        <v>-2.2000000000000011</v>
      </c>
      <c r="F652">
        <f t="shared" ref="F652:F678" si="93">-INDEX(F$3:F$174,MATCH($A652,$A$3:$A$174,0))+INDEX(S$3:S$202,MATCH($A652,$N$3:$N$202,0))+INDEX(AF$3:AF$186,MATCH($A652,$AA$3:$AA$186,0))</f>
        <v>-33.200000000000017</v>
      </c>
      <c r="G652">
        <f t="shared" ref="G652:G678" si="94">-INDEX(G$3:G$174,MATCH($A652,$A$3:$A$174,0))+INDEX(T$3:T$202,MATCH($A652,$N$3:$N$202,0))+INDEX(AG$3:AG$186,MATCH($A652,$AA$3:$AA$186,0))</f>
        <v>-0.20000000000000007</v>
      </c>
      <c r="H652">
        <f t="shared" ref="H652:H678" si="95">-INDEX(H$3:H$174,MATCH($A652,$A$3:$A$174,0))+INDEX(U$3:U$202,MATCH($A652,$N$3:$N$202,0))+INDEX(AH$3:AH$186,MATCH($A652,$AA$3:$AA$186,0))</f>
        <v>0</v>
      </c>
      <c r="I652">
        <f t="shared" ref="I652:I678" si="96">-INDEX(I$3:I$174,MATCH($A652,$A$3:$A$174,0))+INDEX(V$3:V$202,MATCH($A652,$N$3:$N$202,0))+INDEX(AI$3:AI$186,MATCH($A652,$AA$3:$AA$186,0))</f>
        <v>0</v>
      </c>
      <c r="J652">
        <f t="shared" ref="J652:J678" si="97">-INDEX(J$3:J$174,MATCH($A652,$A$3:$A$174,0))+INDEX(W$3:W$202,MATCH($A652,$N$3:$N$202,0))+INDEX(AJ$3:AJ$186,MATCH($A652,$AA$3:$AA$186,0))</f>
        <v>0</v>
      </c>
      <c r="K652">
        <f t="shared" ref="K652:K678" si="98">-INDEX(K$3:K$174,MATCH($A652,$A$3:$A$174,0))+INDEX(X$3:X$202,MATCH($A652,$N$3:$N$202,0))+INDEX(AK$3:AK$186,MATCH($A652,$AA$3:$AA$186,0))</f>
        <v>0</v>
      </c>
      <c r="L652">
        <f t="shared" ref="L652:L678" si="99">-INDEX(L$3:L$174,MATCH($A652,$A$3:$A$174,0))+INDEX(Y$3:Y$202,MATCH($A652,$N$3:$N$202,0))+INDEX(AL$3:AL$186,MATCH($A652,$AA$3:$AA$186,0))</f>
        <v>-4.6999999999999993</v>
      </c>
    </row>
    <row r="653" spans="1:12" x14ac:dyDescent="0.25">
      <c r="A653" t="s">
        <v>1064</v>
      </c>
      <c r="B653" t="str">
        <f t="shared" si="91"/>
        <v>Khalil</v>
      </c>
      <c r="C653" t="str">
        <f t="shared" si="91"/>
        <v>Shakir</v>
      </c>
      <c r="D653" t="str">
        <f t="shared" si="91"/>
        <v>BUF</v>
      </c>
      <c r="E653">
        <f t="shared" si="92"/>
        <v>5.4000000000000012</v>
      </c>
      <c r="F653">
        <f t="shared" si="93"/>
        <v>62.7</v>
      </c>
      <c r="G653">
        <f t="shared" si="94"/>
        <v>0.60000000000000009</v>
      </c>
      <c r="H653">
        <f t="shared" si="95"/>
        <v>3</v>
      </c>
      <c r="I653">
        <f t="shared" si="96"/>
        <v>18.2</v>
      </c>
      <c r="J653">
        <f t="shared" si="97"/>
        <v>0.2</v>
      </c>
      <c r="K653">
        <f t="shared" si="98"/>
        <v>0</v>
      </c>
      <c r="L653">
        <f t="shared" si="99"/>
        <v>12.2</v>
      </c>
    </row>
    <row r="654" spans="1:12" x14ac:dyDescent="0.25">
      <c r="A654" t="s">
        <v>1065</v>
      </c>
      <c r="B654" t="str">
        <f t="shared" si="91"/>
        <v>Deonte</v>
      </c>
      <c r="C654" t="str">
        <f t="shared" si="91"/>
        <v>Harty</v>
      </c>
      <c r="D654" t="str">
        <f t="shared" si="91"/>
        <v>NO</v>
      </c>
      <c r="E654">
        <f t="shared" si="92"/>
        <v>9.6000000000000014</v>
      </c>
      <c r="F654">
        <f t="shared" si="93"/>
        <v>121.80000000000001</v>
      </c>
      <c r="G654">
        <f t="shared" si="94"/>
        <v>0.60000000000000009</v>
      </c>
      <c r="H654">
        <f t="shared" si="95"/>
        <v>11.200000000000001</v>
      </c>
      <c r="I654">
        <f t="shared" si="96"/>
        <v>68.900000000000006</v>
      </c>
      <c r="J654">
        <f t="shared" si="97"/>
        <v>0.5</v>
      </c>
      <c r="K654">
        <f t="shared" si="98"/>
        <v>0.2</v>
      </c>
      <c r="L654">
        <f t="shared" si="99"/>
        <v>25.099999999999998</v>
      </c>
    </row>
    <row r="655" spans="1:12" x14ac:dyDescent="0.25">
      <c r="A655" t="s">
        <v>1066</v>
      </c>
      <c r="B655" t="str">
        <f t="shared" si="91"/>
        <v>Danny</v>
      </c>
      <c r="C655" t="str">
        <f t="shared" si="91"/>
        <v>Gray</v>
      </c>
      <c r="D655" t="str">
        <f t="shared" si="91"/>
        <v>SF</v>
      </c>
      <c r="E655">
        <f t="shared" si="92"/>
        <v>6.1999999999999993</v>
      </c>
      <c r="F655">
        <f t="shared" si="93"/>
        <v>63.7</v>
      </c>
      <c r="G655">
        <f t="shared" si="94"/>
        <v>0.5</v>
      </c>
      <c r="H655">
        <f t="shared" si="95"/>
        <v>0</v>
      </c>
      <c r="I655">
        <f t="shared" si="96"/>
        <v>0</v>
      </c>
      <c r="J655">
        <f t="shared" si="97"/>
        <v>0</v>
      </c>
      <c r="K655">
        <f t="shared" si="98"/>
        <v>0.1</v>
      </c>
      <c r="L655">
        <f t="shared" si="99"/>
        <v>9.4</v>
      </c>
    </row>
    <row r="656" spans="1:12" x14ac:dyDescent="0.25">
      <c r="A656" t="s">
        <v>1068</v>
      </c>
      <c r="B656" t="str">
        <f t="shared" si="91"/>
        <v>KhaDarel</v>
      </c>
      <c r="C656" t="str">
        <f t="shared" si="91"/>
        <v>Hodge</v>
      </c>
      <c r="D656" t="str">
        <f t="shared" si="91"/>
        <v>ATL</v>
      </c>
      <c r="E656">
        <f t="shared" si="92"/>
        <v>8.4</v>
      </c>
      <c r="F656">
        <f t="shared" si="93"/>
        <v>83.1</v>
      </c>
      <c r="G656">
        <f t="shared" si="94"/>
        <v>0.30000000000000004</v>
      </c>
      <c r="H656">
        <f t="shared" si="95"/>
        <v>0</v>
      </c>
      <c r="I656">
        <f t="shared" si="96"/>
        <v>0</v>
      </c>
      <c r="J656">
        <f t="shared" si="97"/>
        <v>0</v>
      </c>
      <c r="K656">
        <f t="shared" si="98"/>
        <v>0.1</v>
      </c>
      <c r="L656">
        <f t="shared" si="99"/>
        <v>10</v>
      </c>
    </row>
    <row r="657" spans="1:12" x14ac:dyDescent="0.25">
      <c r="A657" t="s">
        <v>1069</v>
      </c>
      <c r="B657" t="str">
        <f t="shared" si="91"/>
        <v>Denzel</v>
      </c>
      <c r="C657" t="str">
        <f t="shared" si="91"/>
        <v>Mims</v>
      </c>
      <c r="D657" t="str">
        <f t="shared" si="91"/>
        <v>NYJ</v>
      </c>
      <c r="E657">
        <f t="shared" si="92"/>
        <v>-3.9</v>
      </c>
      <c r="F657">
        <f t="shared" si="93"/>
        <v>-59.599999999999994</v>
      </c>
      <c r="G657">
        <f t="shared" si="94"/>
        <v>-0.20000000000000004</v>
      </c>
      <c r="H657">
        <f t="shared" si="95"/>
        <v>0</v>
      </c>
      <c r="I657">
        <f t="shared" si="96"/>
        <v>0</v>
      </c>
      <c r="J657">
        <f t="shared" si="97"/>
        <v>0</v>
      </c>
      <c r="K657">
        <f t="shared" si="98"/>
        <v>0</v>
      </c>
      <c r="L657">
        <f t="shared" si="99"/>
        <v>-7.3000000000000007</v>
      </c>
    </row>
    <row r="658" spans="1:12" x14ac:dyDescent="0.25">
      <c r="A658" t="s">
        <v>1070</v>
      </c>
      <c r="B658" t="str">
        <f t="shared" si="91"/>
        <v>Kyle</v>
      </c>
      <c r="C658" t="str">
        <f t="shared" si="91"/>
        <v>Philips</v>
      </c>
      <c r="D658" t="str">
        <f t="shared" si="91"/>
        <v>TEN</v>
      </c>
      <c r="E658">
        <f t="shared" si="92"/>
        <v>27</v>
      </c>
      <c r="F658">
        <f t="shared" si="93"/>
        <v>331.79999999999995</v>
      </c>
      <c r="G658">
        <f t="shared" si="94"/>
        <v>2.2000000000000002</v>
      </c>
      <c r="H658">
        <f t="shared" si="95"/>
        <v>0</v>
      </c>
      <c r="I658">
        <f t="shared" si="96"/>
        <v>0</v>
      </c>
      <c r="J658">
        <f t="shared" si="97"/>
        <v>0</v>
      </c>
      <c r="K658">
        <f t="shared" si="98"/>
        <v>0.30000000000000004</v>
      </c>
      <c r="L658">
        <f t="shared" si="99"/>
        <v>45.5</v>
      </c>
    </row>
    <row r="659" spans="1:12" x14ac:dyDescent="0.25">
      <c r="A659" t="s">
        <v>1071</v>
      </c>
      <c r="B659" t="str">
        <f t="shared" si="91"/>
        <v>DJ</v>
      </c>
      <c r="C659" t="str">
        <f t="shared" si="91"/>
        <v>Turner</v>
      </c>
      <c r="D659" t="str">
        <f t="shared" si="91"/>
        <v>LV</v>
      </c>
      <c r="E659">
        <f t="shared" si="92"/>
        <v>9.8000000000000007</v>
      </c>
      <c r="F659">
        <f t="shared" si="93"/>
        <v>115.5</v>
      </c>
      <c r="G659">
        <f t="shared" si="94"/>
        <v>0.9</v>
      </c>
      <c r="H659">
        <f t="shared" si="95"/>
        <v>0</v>
      </c>
      <c r="I659">
        <f t="shared" si="96"/>
        <v>0</v>
      </c>
      <c r="J659">
        <f t="shared" si="97"/>
        <v>0</v>
      </c>
      <c r="K659">
        <f t="shared" si="98"/>
        <v>0.1</v>
      </c>
      <c r="L659">
        <f t="shared" si="99"/>
        <v>16.899999999999999</v>
      </c>
    </row>
    <row r="660" spans="1:12" x14ac:dyDescent="0.25">
      <c r="A660" t="s">
        <v>1072</v>
      </c>
      <c r="B660" t="str">
        <f t="shared" si="91"/>
        <v>Simi</v>
      </c>
      <c r="C660" t="str">
        <f t="shared" si="91"/>
        <v>Fehoko</v>
      </c>
      <c r="D660" t="str">
        <f t="shared" si="91"/>
        <v>DAL</v>
      </c>
      <c r="E660">
        <f t="shared" si="92"/>
        <v>4.9999999999999991</v>
      </c>
      <c r="F660">
        <f t="shared" si="93"/>
        <v>50.5</v>
      </c>
      <c r="G660">
        <f t="shared" si="94"/>
        <v>0.5</v>
      </c>
      <c r="H660">
        <f t="shared" si="95"/>
        <v>0</v>
      </c>
      <c r="I660">
        <f t="shared" si="96"/>
        <v>0</v>
      </c>
      <c r="J660">
        <f t="shared" si="97"/>
        <v>0</v>
      </c>
      <c r="K660">
        <f t="shared" si="98"/>
        <v>0.2</v>
      </c>
      <c r="L660">
        <f t="shared" si="99"/>
        <v>7.8999999999999986</v>
      </c>
    </row>
    <row r="661" spans="1:12" x14ac:dyDescent="0.25">
      <c r="A661" t="s">
        <v>1073</v>
      </c>
      <c r="B661" t="str">
        <f t="shared" si="91"/>
        <v>Breshad</v>
      </c>
      <c r="C661" t="str">
        <f t="shared" si="91"/>
        <v>Perriman</v>
      </c>
      <c r="D661" t="str">
        <f t="shared" si="91"/>
        <v>TB</v>
      </c>
      <c r="E661">
        <f t="shared" si="92"/>
        <v>6.9</v>
      </c>
      <c r="F661">
        <f t="shared" si="93"/>
        <v>112.19999999999999</v>
      </c>
      <c r="G661">
        <f t="shared" si="94"/>
        <v>0.8</v>
      </c>
      <c r="H661">
        <f t="shared" si="95"/>
        <v>0</v>
      </c>
      <c r="I661">
        <f t="shared" si="96"/>
        <v>0</v>
      </c>
      <c r="J661">
        <f t="shared" si="97"/>
        <v>0</v>
      </c>
      <c r="K661">
        <f t="shared" si="98"/>
        <v>0</v>
      </c>
      <c r="L661">
        <f t="shared" si="99"/>
        <v>16.299999999999997</v>
      </c>
    </row>
    <row r="662" spans="1:12" x14ac:dyDescent="0.25">
      <c r="A662" t="s">
        <v>1074</v>
      </c>
      <c r="B662" t="str">
        <f t="shared" si="91"/>
        <v>Jalen</v>
      </c>
      <c r="C662" t="str">
        <f t="shared" si="91"/>
        <v>Reagor</v>
      </c>
      <c r="D662" t="str">
        <f t="shared" si="91"/>
        <v>MIN</v>
      </c>
      <c r="E662">
        <f t="shared" si="92"/>
        <v>13.1</v>
      </c>
      <c r="F662">
        <f t="shared" si="93"/>
        <v>172.20000000000002</v>
      </c>
      <c r="G662">
        <f t="shared" si="94"/>
        <v>1.3000000000000003</v>
      </c>
      <c r="H662">
        <f t="shared" si="95"/>
        <v>6.3000000000000007</v>
      </c>
      <c r="I662">
        <f t="shared" si="96"/>
        <v>34.299999999999997</v>
      </c>
      <c r="J662">
        <f t="shared" si="97"/>
        <v>0.30000000000000004</v>
      </c>
      <c r="K662">
        <f t="shared" si="98"/>
        <v>0.30000000000000004</v>
      </c>
      <c r="L662">
        <f t="shared" si="99"/>
        <v>29.099999999999998</v>
      </c>
    </row>
    <row r="663" spans="1:12" x14ac:dyDescent="0.25">
      <c r="A663" t="s">
        <v>1075</v>
      </c>
      <c r="B663" t="str">
        <f t="shared" si="91"/>
        <v>Calvin</v>
      </c>
      <c r="C663" t="str">
        <f t="shared" si="91"/>
        <v>Austin</v>
      </c>
      <c r="D663" t="str">
        <f t="shared" si="91"/>
        <v>PIT</v>
      </c>
      <c r="E663">
        <f t="shared" si="92"/>
        <v>23.800000000000004</v>
      </c>
      <c r="F663">
        <f t="shared" si="93"/>
        <v>264.5</v>
      </c>
      <c r="G663">
        <f t="shared" si="94"/>
        <v>1.2000000000000002</v>
      </c>
      <c r="H663">
        <f t="shared" si="95"/>
        <v>0</v>
      </c>
      <c r="I663">
        <f t="shared" si="96"/>
        <v>0</v>
      </c>
      <c r="J663">
        <f t="shared" si="97"/>
        <v>0</v>
      </c>
      <c r="K663">
        <f t="shared" si="98"/>
        <v>0.2</v>
      </c>
      <c r="L663">
        <f t="shared" si="99"/>
        <v>33</v>
      </c>
    </row>
    <row r="664" spans="1:12" x14ac:dyDescent="0.25">
      <c r="A664" t="s">
        <v>1076</v>
      </c>
      <c r="B664" t="str">
        <f t="shared" si="91"/>
        <v>Noah</v>
      </c>
      <c r="C664" t="str">
        <f t="shared" si="91"/>
        <v>Brown</v>
      </c>
      <c r="D664" t="str">
        <f t="shared" si="91"/>
        <v>DAL</v>
      </c>
      <c r="E664">
        <f t="shared" si="92"/>
        <v>19.399999999999999</v>
      </c>
      <c r="F664">
        <f t="shared" si="93"/>
        <v>239.60000000000002</v>
      </c>
      <c r="G664">
        <f t="shared" si="94"/>
        <v>1.5</v>
      </c>
      <c r="H664">
        <f t="shared" si="95"/>
        <v>0</v>
      </c>
      <c r="I664">
        <f t="shared" si="96"/>
        <v>0</v>
      </c>
      <c r="J664">
        <f t="shared" si="97"/>
        <v>0</v>
      </c>
      <c r="K664">
        <f t="shared" si="98"/>
        <v>0.2</v>
      </c>
      <c r="L664">
        <f t="shared" si="99"/>
        <v>32.700000000000003</v>
      </c>
    </row>
    <row r="665" spans="1:12" x14ac:dyDescent="0.25">
      <c r="A665" t="s">
        <v>1077</v>
      </c>
      <c r="B665" t="str">
        <f t="shared" si="91"/>
        <v>Erik</v>
      </c>
      <c r="C665" t="str">
        <f t="shared" si="91"/>
        <v>Ezukanma</v>
      </c>
      <c r="D665" t="str">
        <f t="shared" si="91"/>
        <v>MIA</v>
      </c>
      <c r="E665">
        <f t="shared" si="92"/>
        <v>5.3</v>
      </c>
      <c r="F665">
        <f t="shared" si="93"/>
        <v>48.800000000000011</v>
      </c>
      <c r="G665">
        <f t="shared" si="94"/>
        <v>0.49999999999999989</v>
      </c>
      <c r="H665">
        <f t="shared" si="95"/>
        <v>0</v>
      </c>
      <c r="I665">
        <f t="shared" si="96"/>
        <v>0</v>
      </c>
      <c r="J665">
        <f t="shared" si="97"/>
        <v>0</v>
      </c>
      <c r="K665">
        <f t="shared" si="98"/>
        <v>0</v>
      </c>
      <c r="L665">
        <f t="shared" si="99"/>
        <v>7.9</v>
      </c>
    </row>
    <row r="666" spans="1:12" x14ac:dyDescent="0.25">
      <c r="A666" t="s">
        <v>1079</v>
      </c>
      <c r="B666" t="str">
        <f t="shared" si="91"/>
        <v>Ashton</v>
      </c>
      <c r="C666" t="str">
        <f t="shared" si="91"/>
        <v>Dulin</v>
      </c>
      <c r="D666" t="str">
        <f t="shared" si="91"/>
        <v>IND</v>
      </c>
      <c r="E666">
        <f t="shared" si="92"/>
        <v>13.2</v>
      </c>
      <c r="F666">
        <f t="shared" si="93"/>
        <v>163</v>
      </c>
      <c r="G666">
        <f t="shared" si="94"/>
        <v>1.2000000000000002</v>
      </c>
      <c r="H666">
        <f t="shared" si="95"/>
        <v>6.7</v>
      </c>
      <c r="I666">
        <f t="shared" si="96"/>
        <v>43.2</v>
      </c>
      <c r="J666">
        <f t="shared" si="97"/>
        <v>0.30000000000000004</v>
      </c>
      <c r="K666">
        <f t="shared" si="98"/>
        <v>0.2</v>
      </c>
      <c r="L666">
        <f t="shared" si="99"/>
        <v>28.8</v>
      </c>
    </row>
    <row r="667" spans="1:12" x14ac:dyDescent="0.25">
      <c r="A667" t="s">
        <v>1080</v>
      </c>
      <c r="B667" t="str">
        <f t="shared" si="91"/>
        <v>Jeff</v>
      </c>
      <c r="C667" t="str">
        <f t="shared" si="91"/>
        <v>Smith</v>
      </c>
      <c r="D667" t="str">
        <f t="shared" si="91"/>
        <v>NYJ</v>
      </c>
      <c r="E667">
        <f t="shared" si="92"/>
        <v>2.9000000000000004</v>
      </c>
      <c r="F667">
        <f t="shared" si="93"/>
        <v>17.399999999999984</v>
      </c>
      <c r="G667">
        <f t="shared" si="94"/>
        <v>0.10000000000000003</v>
      </c>
      <c r="H667">
        <f t="shared" si="95"/>
        <v>0</v>
      </c>
      <c r="I667">
        <f t="shared" si="96"/>
        <v>0</v>
      </c>
      <c r="J667">
        <f t="shared" si="97"/>
        <v>0</v>
      </c>
      <c r="K667">
        <f t="shared" si="98"/>
        <v>0</v>
      </c>
      <c r="L667">
        <f t="shared" si="99"/>
        <v>2.5</v>
      </c>
    </row>
    <row r="668" spans="1:12" x14ac:dyDescent="0.25">
      <c r="A668" t="s">
        <v>1082</v>
      </c>
      <c r="B668" t="str">
        <f t="shared" si="91"/>
        <v>Shi</v>
      </c>
      <c r="C668" t="str">
        <f t="shared" si="91"/>
        <v>Smith</v>
      </c>
      <c r="D668" t="str">
        <f t="shared" si="91"/>
        <v>CAR</v>
      </c>
      <c r="E668">
        <f t="shared" si="92"/>
        <v>28.300000000000004</v>
      </c>
      <c r="F668">
        <f t="shared" si="93"/>
        <v>345</v>
      </c>
      <c r="G668">
        <f t="shared" si="94"/>
        <v>1.6</v>
      </c>
      <c r="H668">
        <f t="shared" si="95"/>
        <v>0</v>
      </c>
      <c r="I668">
        <f t="shared" si="96"/>
        <v>0</v>
      </c>
      <c r="J668">
        <f t="shared" si="97"/>
        <v>0</v>
      </c>
      <c r="K668">
        <f t="shared" si="98"/>
        <v>0.30000000000000004</v>
      </c>
      <c r="L668">
        <f t="shared" si="99"/>
        <v>43.300000000000004</v>
      </c>
    </row>
    <row r="669" spans="1:12" x14ac:dyDescent="0.25">
      <c r="A669" t="s">
        <v>1083</v>
      </c>
      <c r="B669" t="str">
        <f t="shared" si="91"/>
        <v>Tylan</v>
      </c>
      <c r="C669" t="str">
        <f t="shared" si="91"/>
        <v>Wallace</v>
      </c>
      <c r="D669" t="str">
        <f t="shared" si="91"/>
        <v>BAL</v>
      </c>
      <c r="E669">
        <f t="shared" si="92"/>
        <v>6</v>
      </c>
      <c r="F669">
        <f t="shared" si="93"/>
        <v>73</v>
      </c>
      <c r="G669">
        <f t="shared" si="94"/>
        <v>0.60000000000000009</v>
      </c>
      <c r="H669">
        <f t="shared" si="95"/>
        <v>0</v>
      </c>
      <c r="I669">
        <f t="shared" si="96"/>
        <v>0</v>
      </c>
      <c r="J669">
        <f t="shared" si="97"/>
        <v>0</v>
      </c>
      <c r="K669">
        <f t="shared" si="98"/>
        <v>0</v>
      </c>
      <c r="L669">
        <f t="shared" si="99"/>
        <v>10.3</v>
      </c>
    </row>
    <row r="670" spans="1:12" x14ac:dyDescent="0.25">
      <c r="A670" t="s">
        <v>1084</v>
      </c>
      <c r="B670" t="str">
        <f t="shared" si="91"/>
        <v>Jalen</v>
      </c>
      <c r="C670" t="str">
        <f t="shared" si="91"/>
        <v>Nailor</v>
      </c>
      <c r="D670" t="str">
        <f t="shared" si="91"/>
        <v>MIN</v>
      </c>
      <c r="E670">
        <f t="shared" si="92"/>
        <v>11.399999999999999</v>
      </c>
      <c r="F670">
        <f t="shared" si="93"/>
        <v>134.69999999999999</v>
      </c>
      <c r="G670">
        <f t="shared" si="94"/>
        <v>1.1000000000000001</v>
      </c>
      <c r="H670">
        <f t="shared" si="95"/>
        <v>0</v>
      </c>
      <c r="I670">
        <f t="shared" si="96"/>
        <v>0</v>
      </c>
      <c r="J670">
        <f t="shared" si="97"/>
        <v>0</v>
      </c>
      <c r="K670">
        <f t="shared" si="98"/>
        <v>0.1</v>
      </c>
      <c r="L670">
        <f t="shared" si="99"/>
        <v>19.799999999999997</v>
      </c>
    </row>
    <row r="671" spans="1:12" x14ac:dyDescent="0.25">
      <c r="A671" t="s">
        <v>1085</v>
      </c>
      <c r="B671" t="str">
        <f t="shared" si="91"/>
        <v>Dareke</v>
      </c>
      <c r="C671" t="str">
        <f t="shared" si="91"/>
        <v>Young</v>
      </c>
      <c r="D671" t="str">
        <f t="shared" si="91"/>
        <v>SEA</v>
      </c>
      <c r="E671">
        <f t="shared" si="92"/>
        <v>16.399999999999999</v>
      </c>
      <c r="F671">
        <f t="shared" si="93"/>
        <v>181.10000000000002</v>
      </c>
      <c r="G671">
        <f t="shared" si="94"/>
        <v>1</v>
      </c>
      <c r="H671">
        <f t="shared" si="95"/>
        <v>0</v>
      </c>
      <c r="I671">
        <f t="shared" si="96"/>
        <v>0</v>
      </c>
      <c r="J671">
        <f t="shared" si="97"/>
        <v>0</v>
      </c>
      <c r="K671">
        <f t="shared" si="98"/>
        <v>0.1</v>
      </c>
      <c r="L671">
        <f t="shared" si="99"/>
        <v>24.2</v>
      </c>
    </row>
    <row r="672" spans="1:12" x14ac:dyDescent="0.25">
      <c r="A672" t="s">
        <v>1086</v>
      </c>
      <c r="B672" t="str">
        <f t="shared" si="91"/>
        <v>KaVontae</v>
      </c>
      <c r="C672" t="str">
        <f t="shared" si="91"/>
        <v>Turpin</v>
      </c>
      <c r="D672" t="str">
        <f t="shared" si="91"/>
        <v>DAL</v>
      </c>
      <c r="E672">
        <f t="shared" si="92"/>
        <v>-2.2000000000000002</v>
      </c>
      <c r="F672">
        <f t="shared" si="93"/>
        <v>-31.9</v>
      </c>
      <c r="G672">
        <f t="shared" si="94"/>
        <v>-9.999999999999995E-2</v>
      </c>
      <c r="H672">
        <f t="shared" si="95"/>
        <v>8.8000000000000007</v>
      </c>
      <c r="I672">
        <f t="shared" si="96"/>
        <v>53.2</v>
      </c>
      <c r="J672">
        <f t="shared" si="97"/>
        <v>0.4</v>
      </c>
      <c r="K672">
        <f t="shared" si="98"/>
        <v>0</v>
      </c>
      <c r="L672">
        <f t="shared" si="99"/>
        <v>3.5000000000000009</v>
      </c>
    </row>
    <row r="673" spans="1:12" x14ac:dyDescent="0.25">
      <c r="A673" t="s">
        <v>1087</v>
      </c>
      <c r="B673" t="str">
        <f t="shared" si="91"/>
        <v>Amari</v>
      </c>
      <c r="C673" t="str">
        <f t="shared" si="91"/>
        <v>Rodgers</v>
      </c>
      <c r="D673" t="str">
        <f t="shared" si="91"/>
        <v>GB</v>
      </c>
      <c r="E673">
        <f t="shared" si="92"/>
        <v>10.5</v>
      </c>
      <c r="F673">
        <f t="shared" si="93"/>
        <v>126.39999999999999</v>
      </c>
      <c r="G673">
        <f t="shared" si="94"/>
        <v>1</v>
      </c>
      <c r="H673">
        <f t="shared" si="95"/>
        <v>0</v>
      </c>
      <c r="I673">
        <f t="shared" si="96"/>
        <v>0</v>
      </c>
      <c r="J673">
        <f t="shared" si="97"/>
        <v>0</v>
      </c>
      <c r="K673">
        <f t="shared" si="98"/>
        <v>0.1</v>
      </c>
      <c r="L673">
        <f t="shared" si="99"/>
        <v>19</v>
      </c>
    </row>
    <row r="674" spans="1:12" x14ac:dyDescent="0.25">
      <c r="A674" t="s">
        <v>1088</v>
      </c>
      <c r="B674" t="str">
        <f t="shared" si="91"/>
        <v>DeAndre</v>
      </c>
      <c r="C674" t="str">
        <f t="shared" si="91"/>
        <v>Carter</v>
      </c>
      <c r="D674" t="str">
        <f t="shared" si="91"/>
        <v>LAC</v>
      </c>
      <c r="E674">
        <f t="shared" si="92"/>
        <v>6.2</v>
      </c>
      <c r="F674">
        <f t="shared" si="93"/>
        <v>66.699999999999989</v>
      </c>
      <c r="G674">
        <f t="shared" si="94"/>
        <v>0.7</v>
      </c>
      <c r="H674">
        <f t="shared" si="95"/>
        <v>0</v>
      </c>
      <c r="I674">
        <f t="shared" si="96"/>
        <v>0</v>
      </c>
      <c r="J674">
        <f t="shared" si="97"/>
        <v>0</v>
      </c>
      <c r="K674">
        <f t="shared" si="98"/>
        <v>0.2</v>
      </c>
      <c r="L674">
        <f t="shared" si="99"/>
        <v>10.5</v>
      </c>
    </row>
    <row r="675" spans="1:12" x14ac:dyDescent="0.25">
      <c r="A675" t="s">
        <v>1090</v>
      </c>
      <c r="B675" t="str">
        <f t="shared" si="91"/>
        <v>Tyquan</v>
      </c>
      <c r="C675" t="str">
        <f t="shared" si="91"/>
        <v>Thornton</v>
      </c>
      <c r="D675" t="str">
        <f t="shared" si="91"/>
        <v>NE</v>
      </c>
      <c r="E675">
        <f t="shared" si="92"/>
        <v>22.3</v>
      </c>
      <c r="F675">
        <f t="shared" si="93"/>
        <v>268.60000000000002</v>
      </c>
      <c r="G675">
        <f t="shared" si="94"/>
        <v>1.7</v>
      </c>
      <c r="H675">
        <f t="shared" si="95"/>
        <v>0</v>
      </c>
      <c r="I675">
        <f t="shared" si="96"/>
        <v>0</v>
      </c>
      <c r="J675">
        <f t="shared" si="97"/>
        <v>0</v>
      </c>
      <c r="K675">
        <f t="shared" si="98"/>
        <v>0.2</v>
      </c>
      <c r="L675">
        <f t="shared" si="99"/>
        <v>37</v>
      </c>
    </row>
    <row r="676" spans="1:12" x14ac:dyDescent="0.25">
      <c r="A676" t="s">
        <v>1091</v>
      </c>
      <c r="B676" t="str">
        <f t="shared" si="91"/>
        <v>Tim</v>
      </c>
      <c r="C676" t="str">
        <f t="shared" si="91"/>
        <v>Jones</v>
      </c>
      <c r="D676" t="str">
        <f t="shared" si="91"/>
        <v>JAC</v>
      </c>
      <c r="E676">
        <f t="shared" si="92"/>
        <v>7.3000000000000007</v>
      </c>
      <c r="F676">
        <f t="shared" si="93"/>
        <v>78.099999999999994</v>
      </c>
      <c r="G676">
        <f t="shared" si="94"/>
        <v>0.5</v>
      </c>
      <c r="H676">
        <f t="shared" si="95"/>
        <v>0</v>
      </c>
      <c r="I676">
        <f t="shared" si="96"/>
        <v>0</v>
      </c>
      <c r="J676">
        <f t="shared" si="97"/>
        <v>0</v>
      </c>
      <c r="K676">
        <f t="shared" si="98"/>
        <v>0</v>
      </c>
      <c r="L676">
        <f t="shared" si="99"/>
        <v>11</v>
      </c>
    </row>
    <row r="677" spans="1:12" x14ac:dyDescent="0.25">
      <c r="A677" t="s">
        <v>1093</v>
      </c>
      <c r="B677" t="str">
        <f t="shared" si="91"/>
        <v>Dyami</v>
      </c>
      <c r="C677" t="str">
        <f t="shared" si="91"/>
        <v>Brown</v>
      </c>
      <c r="D677" t="str">
        <f t="shared" si="91"/>
        <v>WAS</v>
      </c>
      <c r="E677">
        <f t="shared" si="92"/>
        <v>13</v>
      </c>
      <c r="F677">
        <f t="shared" si="93"/>
        <v>130</v>
      </c>
      <c r="G677">
        <f t="shared" si="94"/>
        <v>1</v>
      </c>
      <c r="H677">
        <f t="shared" si="95"/>
        <v>0</v>
      </c>
      <c r="I677">
        <f t="shared" si="96"/>
        <v>0</v>
      </c>
      <c r="J677">
        <f t="shared" si="97"/>
        <v>0</v>
      </c>
      <c r="K677">
        <f t="shared" si="98"/>
        <v>0.1</v>
      </c>
      <c r="L677">
        <f t="shared" si="99"/>
        <v>18.899999999999999</v>
      </c>
    </row>
    <row r="678" spans="1:12" x14ac:dyDescent="0.25">
      <c r="A678" t="s">
        <v>1094</v>
      </c>
      <c r="B678" t="str">
        <f t="shared" si="91"/>
        <v>Tre'Quan</v>
      </c>
      <c r="C678" t="str">
        <f t="shared" si="91"/>
        <v>Smith</v>
      </c>
      <c r="D678" t="str">
        <f t="shared" si="91"/>
        <v>NO</v>
      </c>
      <c r="E678">
        <f t="shared" si="92"/>
        <v>4.7999999999999989</v>
      </c>
      <c r="F678">
        <f t="shared" si="93"/>
        <v>69.400000000000006</v>
      </c>
      <c r="G678">
        <f t="shared" si="94"/>
        <v>0.6</v>
      </c>
      <c r="H678">
        <f t="shared" si="95"/>
        <v>0</v>
      </c>
      <c r="I678">
        <f t="shared" si="96"/>
        <v>0</v>
      </c>
      <c r="J678">
        <f t="shared" si="97"/>
        <v>0</v>
      </c>
      <c r="K678">
        <f t="shared" si="98"/>
        <v>0.1</v>
      </c>
      <c r="L678">
        <f t="shared" si="99"/>
        <v>10.7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664"/>
  <sheetViews>
    <sheetView topLeftCell="A624" workbookViewId="0">
      <selection activeCell="M521" sqref="M521:M664"/>
    </sheetView>
  </sheetViews>
  <sheetFormatPr defaultRowHeight="15" x14ac:dyDescent="0.25"/>
  <sheetData>
    <row r="1" spans="1:38" x14ac:dyDescent="0.25">
      <c r="B1" t="s">
        <v>272</v>
      </c>
      <c r="C1" t="s">
        <v>273</v>
      </c>
      <c r="D1" t="s">
        <v>1</v>
      </c>
      <c r="E1" t="s">
        <v>282</v>
      </c>
      <c r="F1" t="s">
        <v>4</v>
      </c>
      <c r="G1" t="s">
        <v>5</v>
      </c>
      <c r="H1" t="s">
        <v>2</v>
      </c>
      <c r="I1" t="s">
        <v>4</v>
      </c>
      <c r="J1" t="s">
        <v>5</v>
      </c>
      <c r="K1" t="s">
        <v>7</v>
      </c>
      <c r="L1" t="s">
        <v>8</v>
      </c>
      <c r="O1" t="s">
        <v>272</v>
      </c>
      <c r="P1" t="s">
        <v>273</v>
      </c>
      <c r="Q1" t="s">
        <v>1</v>
      </c>
      <c r="R1" t="s">
        <v>282</v>
      </c>
      <c r="S1" t="s">
        <v>4</v>
      </c>
      <c r="T1" t="s">
        <v>5</v>
      </c>
      <c r="U1" t="s">
        <v>2</v>
      </c>
      <c r="V1" t="s">
        <v>4</v>
      </c>
      <c r="W1" t="s">
        <v>5</v>
      </c>
      <c r="X1" t="s">
        <v>7</v>
      </c>
      <c r="Y1" t="s">
        <v>8</v>
      </c>
      <c r="AB1" t="s">
        <v>272</v>
      </c>
      <c r="AC1" t="s">
        <v>273</v>
      </c>
      <c r="AD1" t="s">
        <v>1</v>
      </c>
      <c r="AE1" t="s">
        <v>282</v>
      </c>
      <c r="AF1" t="s">
        <v>4</v>
      </c>
      <c r="AG1" t="s">
        <v>5</v>
      </c>
      <c r="AH1" t="s">
        <v>2</v>
      </c>
      <c r="AI1" t="s">
        <v>4</v>
      </c>
      <c r="AJ1" t="s">
        <v>5</v>
      </c>
      <c r="AK1" t="s">
        <v>7</v>
      </c>
      <c r="AL1" t="s">
        <v>8</v>
      </c>
    </row>
    <row r="2" spans="1:38" x14ac:dyDescent="0.25">
      <c r="B2" t="s">
        <v>1100</v>
      </c>
      <c r="O2" t="s">
        <v>42</v>
      </c>
      <c r="AB2" t="s">
        <v>656</v>
      </c>
    </row>
    <row r="3" spans="1:38" x14ac:dyDescent="0.25">
      <c r="A3" t="str">
        <f>B3&amp;C3&amp;D3</f>
        <v>CooperKuppLAR</v>
      </c>
      <c r="B3" t="s">
        <v>197</v>
      </c>
      <c r="C3" t="s">
        <v>660</v>
      </c>
      <c r="D3" t="s">
        <v>17</v>
      </c>
      <c r="E3">
        <v>121.7</v>
      </c>
      <c r="F3">
        <v>1552.6</v>
      </c>
      <c r="G3">
        <v>12.4</v>
      </c>
      <c r="H3">
        <v>4.0999999999999996</v>
      </c>
      <c r="I3">
        <v>24.5</v>
      </c>
      <c r="J3">
        <v>0.1</v>
      </c>
      <c r="K3">
        <v>0</v>
      </c>
      <c r="L3">
        <v>232.8</v>
      </c>
      <c r="N3" t="str">
        <f>O3&amp;P3&amp;Q3</f>
        <v>CooperKuppLAR</v>
      </c>
      <c r="O3" t="s">
        <v>197</v>
      </c>
      <c r="P3" t="s">
        <v>660</v>
      </c>
      <c r="Q3" t="s">
        <v>17</v>
      </c>
      <c r="R3">
        <v>129.19999999999999</v>
      </c>
      <c r="S3">
        <v>1694.6</v>
      </c>
      <c r="T3">
        <v>13.4</v>
      </c>
      <c r="U3">
        <v>4.2</v>
      </c>
      <c r="V3">
        <v>23</v>
      </c>
      <c r="W3">
        <v>0.1</v>
      </c>
      <c r="X3">
        <v>1</v>
      </c>
      <c r="Y3">
        <v>250.9</v>
      </c>
      <c r="AA3" t="str">
        <f>AB3&amp;AC3&amp;AD3</f>
        <v>CooperKuppLAR</v>
      </c>
      <c r="AB3" t="s">
        <v>197</v>
      </c>
      <c r="AC3" t="s">
        <v>660</v>
      </c>
      <c r="AD3" t="s">
        <v>17</v>
      </c>
      <c r="AE3">
        <v>126.5</v>
      </c>
      <c r="AF3">
        <v>1646</v>
      </c>
      <c r="AG3">
        <v>13</v>
      </c>
      <c r="AH3">
        <v>3.9</v>
      </c>
      <c r="AI3">
        <v>20.5</v>
      </c>
      <c r="AJ3">
        <v>0</v>
      </c>
      <c r="AK3">
        <v>1</v>
      </c>
      <c r="AL3">
        <v>242.7</v>
      </c>
    </row>
    <row r="4" spans="1:38" x14ac:dyDescent="0.25">
      <c r="A4" t="str">
        <f t="shared" ref="A4:A67" si="0">B4&amp;C4&amp;D4</f>
        <v>Ja'MarrChaseCIN</v>
      </c>
      <c r="B4" t="s">
        <v>663</v>
      </c>
      <c r="C4" t="s">
        <v>187</v>
      </c>
      <c r="D4" t="s">
        <v>20</v>
      </c>
      <c r="E4">
        <v>100.2</v>
      </c>
      <c r="F4">
        <v>1563.4</v>
      </c>
      <c r="G4">
        <v>11.5</v>
      </c>
      <c r="H4">
        <v>6.5</v>
      </c>
      <c r="I4">
        <v>49</v>
      </c>
      <c r="J4">
        <v>0.1</v>
      </c>
      <c r="K4">
        <v>0</v>
      </c>
      <c r="L4">
        <v>230.8</v>
      </c>
      <c r="N4" t="str">
        <f t="shared" ref="N4:N67" si="1">O4&amp;P4&amp;Q4</f>
        <v>JustinJeffersonMIN</v>
      </c>
      <c r="O4" t="s">
        <v>58</v>
      </c>
      <c r="P4" t="s">
        <v>491</v>
      </c>
      <c r="Q4" t="s">
        <v>22</v>
      </c>
      <c r="R4">
        <v>107</v>
      </c>
      <c r="S4">
        <v>1599.6</v>
      </c>
      <c r="T4">
        <v>9.3000000000000007</v>
      </c>
      <c r="U4">
        <v>2.5</v>
      </c>
      <c r="V4">
        <v>6</v>
      </c>
      <c r="W4">
        <v>0</v>
      </c>
      <c r="X4">
        <v>1</v>
      </c>
      <c r="Y4">
        <v>214.5</v>
      </c>
      <c r="AA4" t="str">
        <f t="shared" ref="AA4:AA67" si="2">AB4&amp;AC4&amp;AD4</f>
        <v>Ja'MarrChaseCIN</v>
      </c>
      <c r="AB4" t="s">
        <v>663</v>
      </c>
      <c r="AC4" t="s">
        <v>187</v>
      </c>
      <c r="AD4" t="s">
        <v>20</v>
      </c>
      <c r="AE4">
        <v>94</v>
      </c>
      <c r="AF4">
        <v>1533</v>
      </c>
      <c r="AG4">
        <v>12</v>
      </c>
      <c r="AH4">
        <v>9.3000000000000007</v>
      </c>
      <c r="AI4">
        <v>55</v>
      </c>
      <c r="AJ4">
        <v>0</v>
      </c>
      <c r="AK4">
        <v>1</v>
      </c>
      <c r="AL4">
        <v>228.8</v>
      </c>
    </row>
    <row r="5" spans="1:38" x14ac:dyDescent="0.25">
      <c r="A5" t="str">
        <f t="shared" si="0"/>
        <v>JustinJeffersonMIN</v>
      </c>
      <c r="B5" t="s">
        <v>58</v>
      </c>
      <c r="C5" t="s">
        <v>491</v>
      </c>
      <c r="D5" t="s">
        <v>22</v>
      </c>
      <c r="E5">
        <v>110.5</v>
      </c>
      <c r="F5">
        <v>1582.1</v>
      </c>
      <c r="G5">
        <v>10.3</v>
      </c>
      <c r="H5">
        <v>1</v>
      </c>
      <c r="I5">
        <v>6.5</v>
      </c>
      <c r="J5">
        <v>0</v>
      </c>
      <c r="K5">
        <v>0</v>
      </c>
      <c r="L5">
        <v>220.8</v>
      </c>
      <c r="N5" t="str">
        <f t="shared" si="1"/>
        <v>DeeboSamuelSF</v>
      </c>
      <c r="O5" t="s">
        <v>664</v>
      </c>
      <c r="P5" t="s">
        <v>665</v>
      </c>
      <c r="Q5" t="s">
        <v>18</v>
      </c>
      <c r="R5">
        <v>75.8</v>
      </c>
      <c r="S5">
        <v>1180.0999999999999</v>
      </c>
      <c r="T5">
        <v>6.1</v>
      </c>
      <c r="U5">
        <v>56.9</v>
      </c>
      <c r="V5">
        <v>333.9</v>
      </c>
      <c r="W5">
        <v>4.5999999999999996</v>
      </c>
      <c r="X5">
        <v>1</v>
      </c>
      <c r="Y5">
        <v>213.8</v>
      </c>
      <c r="AA5" t="str">
        <f t="shared" si="2"/>
        <v>DeeboSamuelSF</v>
      </c>
      <c r="AB5" t="s">
        <v>664</v>
      </c>
      <c r="AC5" t="s">
        <v>665</v>
      </c>
      <c r="AD5" t="s">
        <v>18</v>
      </c>
      <c r="AE5">
        <v>72.5</v>
      </c>
      <c r="AF5">
        <v>1151.5</v>
      </c>
      <c r="AG5">
        <v>6</v>
      </c>
      <c r="AH5">
        <v>79</v>
      </c>
      <c r="AI5">
        <v>430.5</v>
      </c>
      <c r="AJ5">
        <v>5</v>
      </c>
      <c r="AK5">
        <v>1</v>
      </c>
      <c r="AL5">
        <v>222.2</v>
      </c>
    </row>
    <row r="6" spans="1:38" x14ac:dyDescent="0.25">
      <c r="A6" t="str">
        <f t="shared" si="0"/>
        <v>DeeboSamuelSF</v>
      </c>
      <c r="B6" t="s">
        <v>664</v>
      </c>
      <c r="C6" t="s">
        <v>665</v>
      </c>
      <c r="D6" t="s">
        <v>18</v>
      </c>
      <c r="E6">
        <v>75.3</v>
      </c>
      <c r="F6">
        <v>1080.5999999999999</v>
      </c>
      <c r="G6">
        <v>7.1</v>
      </c>
      <c r="H6">
        <v>72.900000000000006</v>
      </c>
      <c r="I6">
        <v>406.4</v>
      </c>
      <c r="J6">
        <v>4.5999999999999996</v>
      </c>
      <c r="K6">
        <v>0</v>
      </c>
      <c r="L6">
        <v>219.1</v>
      </c>
      <c r="N6" t="str">
        <f t="shared" si="1"/>
        <v>Ja'MarrChaseCIN</v>
      </c>
      <c r="O6" t="s">
        <v>663</v>
      </c>
      <c r="P6" t="s">
        <v>187</v>
      </c>
      <c r="Q6" t="s">
        <v>20</v>
      </c>
      <c r="R6">
        <v>95.2</v>
      </c>
      <c r="S6">
        <v>1468.4</v>
      </c>
      <c r="T6">
        <v>9.5</v>
      </c>
      <c r="U6">
        <v>7.2</v>
      </c>
      <c r="V6">
        <v>34</v>
      </c>
      <c r="W6">
        <v>0.1</v>
      </c>
      <c r="X6">
        <v>1</v>
      </c>
      <c r="Y6">
        <v>205.8</v>
      </c>
      <c r="AA6" t="str">
        <f t="shared" si="2"/>
        <v>JustinJeffersonMIN</v>
      </c>
      <c r="AB6" t="s">
        <v>58</v>
      </c>
      <c r="AC6" t="s">
        <v>491</v>
      </c>
      <c r="AD6" t="s">
        <v>22</v>
      </c>
      <c r="AE6">
        <v>106.5</v>
      </c>
      <c r="AF6">
        <v>1609.5</v>
      </c>
      <c r="AG6">
        <v>10</v>
      </c>
      <c r="AH6">
        <v>3.5</v>
      </c>
      <c r="AI6">
        <v>12.5</v>
      </c>
      <c r="AJ6">
        <v>0</v>
      </c>
      <c r="AK6">
        <v>1</v>
      </c>
      <c r="AL6">
        <v>220.2</v>
      </c>
    </row>
    <row r="7" spans="1:38" x14ac:dyDescent="0.25">
      <c r="A7" t="str">
        <f t="shared" si="0"/>
        <v>CeeDeeLambDAL</v>
      </c>
      <c r="B7" t="s">
        <v>674</v>
      </c>
      <c r="C7" t="s">
        <v>675</v>
      </c>
      <c r="D7" t="s">
        <v>15</v>
      </c>
      <c r="E7">
        <v>104.1</v>
      </c>
      <c r="F7">
        <v>1402.6</v>
      </c>
      <c r="G7">
        <v>9.4</v>
      </c>
      <c r="H7">
        <v>1</v>
      </c>
      <c r="I7">
        <v>6</v>
      </c>
      <c r="J7">
        <v>0</v>
      </c>
      <c r="K7">
        <v>0</v>
      </c>
      <c r="L7">
        <v>197.1</v>
      </c>
      <c r="N7" t="str">
        <f t="shared" si="1"/>
        <v>StefonDiggsBUF</v>
      </c>
      <c r="O7" t="s">
        <v>668</v>
      </c>
      <c r="P7" t="s">
        <v>669</v>
      </c>
      <c r="Q7" t="s">
        <v>9</v>
      </c>
      <c r="R7">
        <v>113</v>
      </c>
      <c r="S7">
        <v>1386.4</v>
      </c>
      <c r="T7">
        <v>10</v>
      </c>
      <c r="U7">
        <v>0.5</v>
      </c>
      <c r="V7">
        <v>5</v>
      </c>
      <c r="W7">
        <v>0</v>
      </c>
      <c r="X7">
        <v>1</v>
      </c>
      <c r="Y7">
        <v>196.9</v>
      </c>
      <c r="AA7" t="str">
        <f t="shared" si="2"/>
        <v>CeeDeeLambDAL</v>
      </c>
      <c r="AB7" t="s">
        <v>674</v>
      </c>
      <c r="AC7" t="s">
        <v>675</v>
      </c>
      <c r="AD7" t="s">
        <v>15</v>
      </c>
      <c r="AE7">
        <v>101</v>
      </c>
      <c r="AF7">
        <v>1376.5</v>
      </c>
      <c r="AG7">
        <v>8</v>
      </c>
      <c r="AH7">
        <v>6</v>
      </c>
      <c r="AI7">
        <v>46.5</v>
      </c>
      <c r="AJ7">
        <v>0</v>
      </c>
      <c r="AK7">
        <v>1</v>
      </c>
      <c r="AL7">
        <v>188.3</v>
      </c>
    </row>
    <row r="8" spans="1:38" x14ac:dyDescent="0.25">
      <c r="A8" t="str">
        <f t="shared" si="0"/>
        <v>DavanteAdamsLV</v>
      </c>
      <c r="B8" t="s">
        <v>661</v>
      </c>
      <c r="C8" t="s">
        <v>662</v>
      </c>
      <c r="D8" t="s">
        <v>21</v>
      </c>
      <c r="E8">
        <v>106.8</v>
      </c>
      <c r="F8">
        <v>1304.2</v>
      </c>
      <c r="G8">
        <v>10.6</v>
      </c>
      <c r="H8">
        <v>0</v>
      </c>
      <c r="I8">
        <v>0</v>
      </c>
      <c r="J8">
        <v>0</v>
      </c>
      <c r="K8">
        <v>0</v>
      </c>
      <c r="L8">
        <v>193.9</v>
      </c>
      <c r="N8" t="str">
        <f t="shared" si="1"/>
        <v>DavanteAdamsLV</v>
      </c>
      <c r="O8" t="s">
        <v>661</v>
      </c>
      <c r="P8" t="s">
        <v>662</v>
      </c>
      <c r="Q8" t="s">
        <v>21</v>
      </c>
      <c r="R8">
        <v>113.8</v>
      </c>
      <c r="S8">
        <v>1417.2</v>
      </c>
      <c r="T8">
        <v>8.6</v>
      </c>
      <c r="U8">
        <v>0</v>
      </c>
      <c r="V8">
        <v>0</v>
      </c>
      <c r="W8">
        <v>0</v>
      </c>
      <c r="X8">
        <v>1</v>
      </c>
      <c r="Y8">
        <v>191.2</v>
      </c>
      <c r="AA8" t="str">
        <f t="shared" si="2"/>
        <v>DavanteAdamsLV</v>
      </c>
      <c r="AB8" t="s">
        <v>661</v>
      </c>
      <c r="AC8" t="s">
        <v>662</v>
      </c>
      <c r="AD8" t="s">
        <v>21</v>
      </c>
      <c r="AE8">
        <v>106</v>
      </c>
      <c r="AF8">
        <v>1335</v>
      </c>
      <c r="AG8">
        <v>9</v>
      </c>
      <c r="AH8">
        <v>0</v>
      </c>
      <c r="AI8">
        <v>0</v>
      </c>
      <c r="AJ8">
        <v>0</v>
      </c>
      <c r="AK8">
        <v>1</v>
      </c>
      <c r="AL8">
        <v>185.5</v>
      </c>
    </row>
    <row r="9" spans="1:38" x14ac:dyDescent="0.25">
      <c r="A9" t="str">
        <f t="shared" si="0"/>
        <v>StefonDiggsBUF</v>
      </c>
      <c r="B9" t="s">
        <v>668</v>
      </c>
      <c r="C9" t="s">
        <v>669</v>
      </c>
      <c r="D9" t="s">
        <v>9</v>
      </c>
      <c r="E9">
        <v>112.5</v>
      </c>
      <c r="F9">
        <v>1325.9</v>
      </c>
      <c r="G9">
        <v>10</v>
      </c>
      <c r="H9">
        <v>0</v>
      </c>
      <c r="I9">
        <v>0</v>
      </c>
      <c r="J9">
        <v>0</v>
      </c>
      <c r="K9">
        <v>0</v>
      </c>
      <c r="L9">
        <v>192.4</v>
      </c>
      <c r="N9" t="str">
        <f t="shared" si="1"/>
        <v>CeeDeeLambDAL</v>
      </c>
      <c r="O9" t="s">
        <v>674</v>
      </c>
      <c r="P9" t="s">
        <v>675</v>
      </c>
      <c r="Q9" t="s">
        <v>15</v>
      </c>
      <c r="R9">
        <v>101.1</v>
      </c>
      <c r="S9">
        <v>1364.1</v>
      </c>
      <c r="T9">
        <v>8.4</v>
      </c>
      <c r="U9">
        <v>5</v>
      </c>
      <c r="V9">
        <v>40.5</v>
      </c>
      <c r="W9">
        <v>0</v>
      </c>
      <c r="X9">
        <v>1</v>
      </c>
      <c r="Y9">
        <v>188.7</v>
      </c>
      <c r="AA9" t="str">
        <f t="shared" si="2"/>
        <v>StefonDiggsBUF</v>
      </c>
      <c r="AB9" t="s">
        <v>668</v>
      </c>
      <c r="AC9" t="s">
        <v>669</v>
      </c>
      <c r="AD9" t="s">
        <v>9</v>
      </c>
      <c r="AE9">
        <v>106.5</v>
      </c>
      <c r="AF9">
        <v>1325.5</v>
      </c>
      <c r="AG9">
        <v>9</v>
      </c>
      <c r="AH9">
        <v>0.5</v>
      </c>
      <c r="AI9">
        <v>5</v>
      </c>
      <c r="AJ9">
        <v>0</v>
      </c>
      <c r="AK9">
        <v>1</v>
      </c>
      <c r="AL9">
        <v>185.1</v>
      </c>
    </row>
    <row r="10" spans="1:38" x14ac:dyDescent="0.25">
      <c r="A10" t="str">
        <f t="shared" si="0"/>
        <v>MikeEvansTB</v>
      </c>
      <c r="B10" t="s">
        <v>188</v>
      </c>
      <c r="C10" t="s">
        <v>453</v>
      </c>
      <c r="D10" t="s">
        <v>16</v>
      </c>
      <c r="E10">
        <v>89</v>
      </c>
      <c r="F10">
        <v>1198.8</v>
      </c>
      <c r="G10">
        <v>11</v>
      </c>
      <c r="H10">
        <v>0</v>
      </c>
      <c r="I10">
        <v>0</v>
      </c>
      <c r="J10">
        <v>0</v>
      </c>
      <c r="K10">
        <v>0</v>
      </c>
      <c r="L10">
        <v>185.9</v>
      </c>
      <c r="N10" t="str">
        <f t="shared" si="1"/>
        <v>MikeEvansTB</v>
      </c>
      <c r="O10" t="s">
        <v>188</v>
      </c>
      <c r="P10" t="s">
        <v>453</v>
      </c>
      <c r="Q10" t="s">
        <v>16</v>
      </c>
      <c r="R10">
        <v>82.5</v>
      </c>
      <c r="S10">
        <v>1122.3</v>
      </c>
      <c r="T10">
        <v>11</v>
      </c>
      <c r="U10">
        <v>0.5</v>
      </c>
      <c r="V10">
        <v>3.5</v>
      </c>
      <c r="W10">
        <v>0</v>
      </c>
      <c r="X10">
        <v>1</v>
      </c>
      <c r="Y10">
        <v>176.6</v>
      </c>
      <c r="AA10" t="str">
        <f t="shared" si="2"/>
        <v>MikeEvansTB</v>
      </c>
      <c r="AB10" t="s">
        <v>188</v>
      </c>
      <c r="AC10" t="s">
        <v>453</v>
      </c>
      <c r="AD10" t="s">
        <v>16</v>
      </c>
      <c r="AE10">
        <v>84.5</v>
      </c>
      <c r="AF10">
        <v>1173.5</v>
      </c>
      <c r="AG10">
        <v>11</v>
      </c>
      <c r="AH10">
        <v>0.5</v>
      </c>
      <c r="AI10">
        <v>3.5</v>
      </c>
      <c r="AJ10">
        <v>0</v>
      </c>
      <c r="AK10">
        <v>1</v>
      </c>
      <c r="AL10">
        <v>181.7</v>
      </c>
    </row>
    <row r="11" spans="1:38" x14ac:dyDescent="0.25">
      <c r="A11" t="str">
        <f t="shared" si="0"/>
        <v>TyreekHillMIA</v>
      </c>
      <c r="B11" t="s">
        <v>666</v>
      </c>
      <c r="C11" t="s">
        <v>124</v>
      </c>
      <c r="D11" t="s">
        <v>24</v>
      </c>
      <c r="E11">
        <v>95.2</v>
      </c>
      <c r="F11">
        <v>1226.9000000000001</v>
      </c>
      <c r="G11">
        <v>9.3000000000000007</v>
      </c>
      <c r="H11">
        <v>7.6</v>
      </c>
      <c r="I11">
        <v>49.7</v>
      </c>
      <c r="J11">
        <v>0.1</v>
      </c>
      <c r="K11">
        <v>0</v>
      </c>
      <c r="L11">
        <v>183.9</v>
      </c>
      <c r="N11" t="str">
        <f t="shared" si="1"/>
        <v>TyreekHillMIA</v>
      </c>
      <c r="O11" t="s">
        <v>666</v>
      </c>
      <c r="P11" t="s">
        <v>124</v>
      </c>
      <c r="Q11" t="s">
        <v>24</v>
      </c>
      <c r="R11">
        <v>99.2</v>
      </c>
      <c r="S11">
        <v>1183.9000000000001</v>
      </c>
      <c r="T11">
        <v>7.8</v>
      </c>
      <c r="U11">
        <v>7.8</v>
      </c>
      <c r="V11">
        <v>54.2</v>
      </c>
      <c r="W11">
        <v>0.1</v>
      </c>
      <c r="X11">
        <v>1</v>
      </c>
      <c r="Y11">
        <v>169</v>
      </c>
      <c r="AA11" t="str">
        <f t="shared" si="2"/>
        <v>TyreekHillMIA</v>
      </c>
      <c r="AB11" t="s">
        <v>666</v>
      </c>
      <c r="AC11" t="s">
        <v>124</v>
      </c>
      <c r="AD11" t="s">
        <v>24</v>
      </c>
      <c r="AE11">
        <v>101</v>
      </c>
      <c r="AF11">
        <v>1189</v>
      </c>
      <c r="AG11">
        <v>8.5</v>
      </c>
      <c r="AH11">
        <v>10.8</v>
      </c>
      <c r="AI11">
        <v>74.5</v>
      </c>
      <c r="AJ11">
        <v>0</v>
      </c>
      <c r="AK11">
        <v>1</v>
      </c>
      <c r="AL11">
        <v>175.4</v>
      </c>
    </row>
    <row r="12" spans="1:38" x14ac:dyDescent="0.25">
      <c r="A12" t="str">
        <f t="shared" si="0"/>
        <v>TeeHigginsCIN</v>
      </c>
      <c r="B12" t="s">
        <v>670</v>
      </c>
      <c r="C12" t="s">
        <v>671</v>
      </c>
      <c r="D12" t="s">
        <v>20</v>
      </c>
      <c r="E12">
        <v>91.5</v>
      </c>
      <c r="F12">
        <v>1233.2</v>
      </c>
      <c r="G12">
        <v>8.3000000000000007</v>
      </c>
      <c r="H12">
        <v>0</v>
      </c>
      <c r="I12">
        <v>0</v>
      </c>
      <c r="J12">
        <v>0</v>
      </c>
      <c r="K12">
        <v>0</v>
      </c>
      <c r="L12">
        <v>173.1</v>
      </c>
      <c r="N12" t="str">
        <f t="shared" si="1"/>
        <v>A.J.BrownPHI</v>
      </c>
      <c r="O12" t="s">
        <v>667</v>
      </c>
      <c r="P12" t="s">
        <v>497</v>
      </c>
      <c r="Q12" t="s">
        <v>14</v>
      </c>
      <c r="R12">
        <v>78.8</v>
      </c>
      <c r="S12">
        <v>1144</v>
      </c>
      <c r="T12">
        <v>8.4</v>
      </c>
      <c r="U12">
        <v>1</v>
      </c>
      <c r="V12">
        <v>11.5</v>
      </c>
      <c r="W12">
        <v>0</v>
      </c>
      <c r="X12">
        <v>1</v>
      </c>
      <c r="Y12">
        <v>164.1</v>
      </c>
      <c r="AA12" t="str">
        <f t="shared" si="2"/>
        <v>TeeHigginsCIN</v>
      </c>
      <c r="AB12" t="s">
        <v>670</v>
      </c>
      <c r="AC12" t="s">
        <v>671</v>
      </c>
      <c r="AD12" t="s">
        <v>20</v>
      </c>
      <c r="AE12">
        <v>89.5</v>
      </c>
      <c r="AF12">
        <v>1284</v>
      </c>
      <c r="AG12">
        <v>8</v>
      </c>
      <c r="AH12">
        <v>0.5</v>
      </c>
      <c r="AI12">
        <v>2</v>
      </c>
      <c r="AJ12">
        <v>0</v>
      </c>
      <c r="AK12">
        <v>1</v>
      </c>
      <c r="AL12">
        <v>174.6</v>
      </c>
    </row>
    <row r="13" spans="1:38" x14ac:dyDescent="0.25">
      <c r="A13" t="str">
        <f t="shared" si="0"/>
        <v>MichaelPittmanIND</v>
      </c>
      <c r="B13" t="s">
        <v>328</v>
      </c>
      <c r="C13" t="s">
        <v>678</v>
      </c>
      <c r="D13" t="s">
        <v>31</v>
      </c>
      <c r="E13">
        <v>97.4</v>
      </c>
      <c r="F13">
        <v>1196.5999999999999</v>
      </c>
      <c r="G13">
        <v>7.6</v>
      </c>
      <c r="H13">
        <v>2</v>
      </c>
      <c r="I13">
        <v>16</v>
      </c>
      <c r="J13">
        <v>0</v>
      </c>
      <c r="K13">
        <v>0</v>
      </c>
      <c r="L13">
        <v>167</v>
      </c>
      <c r="N13" t="str">
        <f t="shared" si="1"/>
        <v>TeeHigginsCIN</v>
      </c>
      <c r="O13" t="s">
        <v>670</v>
      </c>
      <c r="P13" t="s">
        <v>671</v>
      </c>
      <c r="Q13" t="s">
        <v>20</v>
      </c>
      <c r="R13">
        <v>87</v>
      </c>
      <c r="S13">
        <v>1183.2</v>
      </c>
      <c r="T13">
        <v>7.3</v>
      </c>
      <c r="U13">
        <v>0.5</v>
      </c>
      <c r="V13">
        <v>2</v>
      </c>
      <c r="W13">
        <v>0</v>
      </c>
      <c r="X13">
        <v>1</v>
      </c>
      <c r="Y13">
        <v>160.30000000000001</v>
      </c>
      <c r="AA13" t="str">
        <f t="shared" si="2"/>
        <v>MichaelPittmanIND</v>
      </c>
      <c r="AB13" t="s">
        <v>328</v>
      </c>
      <c r="AC13" t="s">
        <v>678</v>
      </c>
      <c r="AD13" t="s">
        <v>31</v>
      </c>
      <c r="AE13">
        <v>97.5</v>
      </c>
      <c r="AF13">
        <v>1213.5</v>
      </c>
      <c r="AG13">
        <v>7.5</v>
      </c>
      <c r="AH13">
        <v>4.5</v>
      </c>
      <c r="AI13">
        <v>38.5</v>
      </c>
      <c r="AJ13">
        <v>0</v>
      </c>
      <c r="AK13">
        <v>1</v>
      </c>
      <c r="AL13">
        <v>168.2</v>
      </c>
    </row>
    <row r="14" spans="1:38" x14ac:dyDescent="0.25">
      <c r="A14" t="str">
        <f t="shared" si="0"/>
        <v>MikeWilliamsLAC</v>
      </c>
      <c r="B14" t="s">
        <v>188</v>
      </c>
      <c r="C14" t="s">
        <v>304</v>
      </c>
      <c r="D14" t="s">
        <v>13</v>
      </c>
      <c r="E14">
        <v>78.099999999999994</v>
      </c>
      <c r="F14">
        <v>1145.8</v>
      </c>
      <c r="G14">
        <v>8.5</v>
      </c>
      <c r="H14">
        <v>0</v>
      </c>
      <c r="I14">
        <v>0</v>
      </c>
      <c r="J14">
        <v>0</v>
      </c>
      <c r="K14">
        <v>0</v>
      </c>
      <c r="L14">
        <v>165.5</v>
      </c>
      <c r="N14" t="str">
        <f t="shared" si="1"/>
        <v>MikeWilliamsLAC</v>
      </c>
      <c r="O14" t="s">
        <v>188</v>
      </c>
      <c r="P14" t="s">
        <v>304</v>
      </c>
      <c r="Q14" t="s">
        <v>13</v>
      </c>
      <c r="R14">
        <v>75.599999999999994</v>
      </c>
      <c r="S14">
        <v>1124.3</v>
      </c>
      <c r="T14">
        <v>8</v>
      </c>
      <c r="U14">
        <v>0</v>
      </c>
      <c r="V14">
        <v>0.5</v>
      </c>
      <c r="W14">
        <v>0</v>
      </c>
      <c r="X14">
        <v>1</v>
      </c>
      <c r="Y14">
        <v>158.4</v>
      </c>
      <c r="AA14" t="str">
        <f t="shared" si="2"/>
        <v>MikeWilliamsLAC</v>
      </c>
      <c r="AB14" t="s">
        <v>188</v>
      </c>
      <c r="AC14" t="s">
        <v>304</v>
      </c>
      <c r="AD14" t="s">
        <v>13</v>
      </c>
      <c r="AE14">
        <v>77.5</v>
      </c>
      <c r="AF14">
        <v>1185.5</v>
      </c>
      <c r="AG14">
        <v>8.5</v>
      </c>
      <c r="AH14">
        <v>0</v>
      </c>
      <c r="AI14">
        <v>0.5</v>
      </c>
      <c r="AJ14">
        <v>0</v>
      </c>
      <c r="AK14">
        <v>1</v>
      </c>
      <c r="AL14">
        <v>167.6</v>
      </c>
    </row>
    <row r="15" spans="1:38" x14ac:dyDescent="0.25">
      <c r="A15" t="str">
        <f t="shared" si="0"/>
        <v>A.J.BrownPHI</v>
      </c>
      <c r="B15" t="s">
        <v>667</v>
      </c>
      <c r="C15" t="s">
        <v>497</v>
      </c>
      <c r="D15" t="s">
        <v>14</v>
      </c>
      <c r="E15">
        <v>77.3</v>
      </c>
      <c r="F15">
        <v>1100.5</v>
      </c>
      <c r="G15">
        <v>8.9</v>
      </c>
      <c r="H15">
        <v>1</v>
      </c>
      <c r="I15">
        <v>7.5</v>
      </c>
      <c r="J15">
        <v>0</v>
      </c>
      <c r="K15">
        <v>0</v>
      </c>
      <c r="L15">
        <v>164.3</v>
      </c>
      <c r="N15" t="str">
        <f t="shared" si="1"/>
        <v>MichaelPittmanIND</v>
      </c>
      <c r="O15" t="s">
        <v>328</v>
      </c>
      <c r="P15" t="s">
        <v>678</v>
      </c>
      <c r="Q15" t="s">
        <v>31</v>
      </c>
      <c r="R15">
        <v>92.9</v>
      </c>
      <c r="S15">
        <v>1149.0999999999999</v>
      </c>
      <c r="T15">
        <v>7.1</v>
      </c>
      <c r="U15">
        <v>2.5</v>
      </c>
      <c r="V15">
        <v>22.5</v>
      </c>
      <c r="W15">
        <v>0</v>
      </c>
      <c r="X15">
        <v>1</v>
      </c>
      <c r="Y15">
        <v>157.9</v>
      </c>
      <c r="AA15" t="str">
        <f t="shared" si="2"/>
        <v>DJMooreCAR</v>
      </c>
      <c r="AB15" t="s">
        <v>691</v>
      </c>
      <c r="AC15" t="s">
        <v>692</v>
      </c>
      <c r="AD15" t="s">
        <v>38</v>
      </c>
      <c r="AE15">
        <v>96</v>
      </c>
      <c r="AF15">
        <v>1246.5</v>
      </c>
      <c r="AG15">
        <v>6</v>
      </c>
      <c r="AH15">
        <v>7.8</v>
      </c>
      <c r="AI15">
        <v>53</v>
      </c>
      <c r="AJ15">
        <v>0</v>
      </c>
      <c r="AK15">
        <v>1</v>
      </c>
      <c r="AL15">
        <v>164</v>
      </c>
    </row>
    <row r="16" spans="1:38" x14ac:dyDescent="0.25">
      <c r="A16" t="str">
        <f t="shared" si="0"/>
        <v>DJMooreCAR</v>
      </c>
      <c r="B16" t="s">
        <v>691</v>
      </c>
      <c r="C16" t="s">
        <v>692</v>
      </c>
      <c r="D16" t="s">
        <v>38</v>
      </c>
      <c r="E16">
        <v>93.2</v>
      </c>
      <c r="F16">
        <v>1221.3</v>
      </c>
      <c r="G16">
        <v>6</v>
      </c>
      <c r="H16">
        <v>7.1</v>
      </c>
      <c r="I16">
        <v>49.4</v>
      </c>
      <c r="J16">
        <v>0.1</v>
      </c>
      <c r="K16">
        <v>0</v>
      </c>
      <c r="L16">
        <v>163.9</v>
      </c>
      <c r="N16" t="str">
        <f t="shared" si="1"/>
        <v>DJMooreCAR</v>
      </c>
      <c r="O16" t="s">
        <v>691</v>
      </c>
      <c r="P16" t="s">
        <v>692</v>
      </c>
      <c r="Q16" t="s">
        <v>38</v>
      </c>
      <c r="R16">
        <v>90.2</v>
      </c>
      <c r="S16">
        <v>1191.8</v>
      </c>
      <c r="T16">
        <v>6</v>
      </c>
      <c r="U16">
        <v>5.3</v>
      </c>
      <c r="V16">
        <v>32.4</v>
      </c>
      <c r="W16">
        <v>0.1</v>
      </c>
      <c r="X16">
        <v>1</v>
      </c>
      <c r="Y16">
        <v>157.30000000000001</v>
      </c>
      <c r="AA16" t="str">
        <f t="shared" si="2"/>
        <v>A.J.BrownPHI</v>
      </c>
      <c r="AB16" t="s">
        <v>667</v>
      </c>
      <c r="AC16" t="s">
        <v>497</v>
      </c>
      <c r="AD16" t="s">
        <v>14</v>
      </c>
      <c r="AE16">
        <v>70.5</v>
      </c>
      <c r="AF16">
        <v>1097.5</v>
      </c>
      <c r="AG16">
        <v>8.5</v>
      </c>
      <c r="AH16">
        <v>2</v>
      </c>
      <c r="AI16">
        <v>19</v>
      </c>
      <c r="AJ16">
        <v>0</v>
      </c>
      <c r="AK16">
        <v>1</v>
      </c>
      <c r="AL16">
        <v>160.69999999999999</v>
      </c>
    </row>
    <row r="17" spans="1:38" x14ac:dyDescent="0.25">
      <c r="A17" t="str">
        <f t="shared" si="0"/>
        <v>CourtlandSuttonDEN</v>
      </c>
      <c r="B17" t="s">
        <v>704</v>
      </c>
      <c r="C17" t="s">
        <v>705</v>
      </c>
      <c r="D17" t="s">
        <v>23</v>
      </c>
      <c r="E17">
        <v>78.3</v>
      </c>
      <c r="F17">
        <v>1121</v>
      </c>
      <c r="G17">
        <v>7.7</v>
      </c>
      <c r="H17">
        <v>0</v>
      </c>
      <c r="I17">
        <v>0</v>
      </c>
      <c r="J17">
        <v>0</v>
      </c>
      <c r="K17">
        <v>0</v>
      </c>
      <c r="L17">
        <v>158.1</v>
      </c>
      <c r="N17" t="str">
        <f t="shared" si="1"/>
        <v>KeenanAllenLAC</v>
      </c>
      <c r="O17" t="s">
        <v>684</v>
      </c>
      <c r="P17" t="s">
        <v>51</v>
      </c>
      <c r="Q17" t="s">
        <v>13</v>
      </c>
      <c r="R17">
        <v>105.9</v>
      </c>
      <c r="S17">
        <v>1158</v>
      </c>
      <c r="T17">
        <v>7.1</v>
      </c>
      <c r="U17">
        <v>0.5</v>
      </c>
      <c r="V17">
        <v>1.5</v>
      </c>
      <c r="W17">
        <v>0</v>
      </c>
      <c r="X17">
        <v>1</v>
      </c>
      <c r="Y17">
        <v>156.30000000000001</v>
      </c>
      <c r="AA17" t="str">
        <f t="shared" si="2"/>
        <v>MarquiseBrownARI</v>
      </c>
      <c r="AB17" t="s">
        <v>711</v>
      </c>
      <c r="AC17" t="s">
        <v>497</v>
      </c>
      <c r="AD17" t="s">
        <v>11</v>
      </c>
      <c r="AE17">
        <v>92</v>
      </c>
      <c r="AF17">
        <v>1144</v>
      </c>
      <c r="AG17">
        <v>7.5</v>
      </c>
      <c r="AH17">
        <v>2.7</v>
      </c>
      <c r="AI17">
        <v>18</v>
      </c>
      <c r="AJ17">
        <v>0</v>
      </c>
      <c r="AK17">
        <v>1</v>
      </c>
      <c r="AL17">
        <v>159.19999999999999</v>
      </c>
    </row>
    <row r="18" spans="1:38" x14ac:dyDescent="0.25">
      <c r="A18" t="str">
        <f t="shared" si="0"/>
        <v>MarquiseBrownARI</v>
      </c>
      <c r="B18" t="s">
        <v>711</v>
      </c>
      <c r="C18" t="s">
        <v>497</v>
      </c>
      <c r="D18" t="s">
        <v>11</v>
      </c>
      <c r="E18">
        <v>84.8</v>
      </c>
      <c r="F18">
        <v>1105.5999999999999</v>
      </c>
      <c r="G18">
        <v>7.3</v>
      </c>
      <c r="H18">
        <v>4.5</v>
      </c>
      <c r="I18">
        <v>29.8</v>
      </c>
      <c r="J18">
        <v>0.1</v>
      </c>
      <c r="K18">
        <v>0</v>
      </c>
      <c r="L18">
        <v>158</v>
      </c>
      <c r="N18" t="str">
        <f t="shared" si="1"/>
        <v>MichaelThomasNO</v>
      </c>
      <c r="O18" t="s">
        <v>328</v>
      </c>
      <c r="P18" t="s">
        <v>700</v>
      </c>
      <c r="Q18" t="s">
        <v>27</v>
      </c>
      <c r="R18">
        <v>91.1</v>
      </c>
      <c r="S18">
        <v>1122.7</v>
      </c>
      <c r="T18">
        <v>6.9</v>
      </c>
      <c r="U18">
        <v>0.5</v>
      </c>
      <c r="V18">
        <v>-2</v>
      </c>
      <c r="W18">
        <v>0</v>
      </c>
      <c r="X18">
        <v>1</v>
      </c>
      <c r="Y18">
        <v>151.5</v>
      </c>
      <c r="AA18" t="str">
        <f t="shared" si="2"/>
        <v>GabrielDavisBUF</v>
      </c>
      <c r="AB18" t="s">
        <v>676</v>
      </c>
      <c r="AC18" t="s">
        <v>101</v>
      </c>
      <c r="AD18" t="s">
        <v>9</v>
      </c>
      <c r="AE18">
        <v>60</v>
      </c>
      <c r="AF18">
        <v>976</v>
      </c>
      <c r="AG18">
        <v>10</v>
      </c>
      <c r="AH18">
        <v>0</v>
      </c>
      <c r="AI18">
        <v>0</v>
      </c>
      <c r="AJ18">
        <v>0</v>
      </c>
      <c r="AK18">
        <v>0</v>
      </c>
      <c r="AL18">
        <v>157.6</v>
      </c>
    </row>
    <row r="19" spans="1:38" x14ac:dyDescent="0.25">
      <c r="A19" t="str">
        <f t="shared" si="0"/>
        <v>KeenanAllenLAC</v>
      </c>
      <c r="B19" t="s">
        <v>684</v>
      </c>
      <c r="C19" t="s">
        <v>51</v>
      </c>
      <c r="D19" t="s">
        <v>13</v>
      </c>
      <c r="E19">
        <v>100.4</v>
      </c>
      <c r="F19">
        <v>1109.5</v>
      </c>
      <c r="G19">
        <v>7.1</v>
      </c>
      <c r="H19">
        <v>0.5</v>
      </c>
      <c r="I19">
        <v>3</v>
      </c>
      <c r="J19">
        <v>0</v>
      </c>
      <c r="K19">
        <v>0</v>
      </c>
      <c r="L19">
        <v>153.6</v>
      </c>
      <c r="N19" t="str">
        <f t="shared" si="1"/>
        <v>JaylenWaddleMIA</v>
      </c>
      <c r="O19" t="s">
        <v>409</v>
      </c>
      <c r="P19" t="s">
        <v>690</v>
      </c>
      <c r="Q19" t="s">
        <v>24</v>
      </c>
      <c r="R19">
        <v>97.7</v>
      </c>
      <c r="S19">
        <v>1056.5999999999999</v>
      </c>
      <c r="T19">
        <v>6.7</v>
      </c>
      <c r="U19">
        <v>3.3</v>
      </c>
      <c r="V19">
        <v>16.3</v>
      </c>
      <c r="W19">
        <v>0.6</v>
      </c>
      <c r="X19">
        <v>1</v>
      </c>
      <c r="Y19">
        <v>149.4</v>
      </c>
      <c r="AA19" t="str">
        <f t="shared" si="2"/>
        <v>KeenanAllenLAC</v>
      </c>
      <c r="AB19" t="s">
        <v>684</v>
      </c>
      <c r="AC19" t="s">
        <v>51</v>
      </c>
      <c r="AD19" t="s">
        <v>13</v>
      </c>
      <c r="AE19">
        <v>108.5</v>
      </c>
      <c r="AF19">
        <v>1163.5</v>
      </c>
      <c r="AG19">
        <v>7</v>
      </c>
      <c r="AH19">
        <v>1</v>
      </c>
      <c r="AI19">
        <v>4.5</v>
      </c>
      <c r="AJ19">
        <v>0</v>
      </c>
      <c r="AK19">
        <v>1</v>
      </c>
      <c r="AL19">
        <v>156.80000000000001</v>
      </c>
    </row>
    <row r="20" spans="1:38" x14ac:dyDescent="0.25">
      <c r="A20" t="str">
        <f t="shared" si="0"/>
        <v>BrandinCooksHOU</v>
      </c>
      <c r="B20" t="s">
        <v>672</v>
      </c>
      <c r="C20" t="s">
        <v>673</v>
      </c>
      <c r="D20" t="s">
        <v>36</v>
      </c>
      <c r="E20">
        <v>95.6</v>
      </c>
      <c r="F20">
        <v>1137.0999999999999</v>
      </c>
      <c r="G20">
        <v>6.2</v>
      </c>
      <c r="H20">
        <v>3.2</v>
      </c>
      <c r="I20">
        <v>20.8</v>
      </c>
      <c r="J20">
        <v>0.1</v>
      </c>
      <c r="K20">
        <v>0</v>
      </c>
      <c r="L20">
        <v>153.6</v>
      </c>
      <c r="N20" t="str">
        <f t="shared" si="1"/>
        <v>TerryMcLaurinWAS</v>
      </c>
      <c r="O20" t="s">
        <v>693</v>
      </c>
      <c r="P20" t="s">
        <v>694</v>
      </c>
      <c r="Q20" t="s">
        <v>32</v>
      </c>
      <c r="R20">
        <v>83.8</v>
      </c>
      <c r="S20">
        <v>1111.2</v>
      </c>
      <c r="T20">
        <v>6.5</v>
      </c>
      <c r="U20">
        <v>0.5</v>
      </c>
      <c r="V20">
        <v>6.5</v>
      </c>
      <c r="W20">
        <v>0</v>
      </c>
      <c r="X20">
        <v>1</v>
      </c>
      <c r="Y20">
        <v>148.5</v>
      </c>
      <c r="AA20" t="str">
        <f t="shared" si="2"/>
        <v>MichaelThomasNO</v>
      </c>
      <c r="AB20" t="s">
        <v>328</v>
      </c>
      <c r="AC20" t="s">
        <v>700</v>
      </c>
      <c r="AD20" t="s">
        <v>27</v>
      </c>
      <c r="AE20">
        <v>92.5</v>
      </c>
      <c r="AF20">
        <v>1093</v>
      </c>
      <c r="AG20">
        <v>8</v>
      </c>
      <c r="AH20">
        <v>0.5</v>
      </c>
      <c r="AI20">
        <v>-2</v>
      </c>
      <c r="AJ20">
        <v>0</v>
      </c>
      <c r="AK20">
        <v>1</v>
      </c>
      <c r="AL20">
        <v>155.30000000000001</v>
      </c>
    </row>
    <row r="21" spans="1:38" x14ac:dyDescent="0.25">
      <c r="A21" t="str">
        <f t="shared" si="0"/>
        <v>GabrielDavisBUF</v>
      </c>
      <c r="B21" t="s">
        <v>676</v>
      </c>
      <c r="C21" t="s">
        <v>101</v>
      </c>
      <c r="D21" t="s">
        <v>9</v>
      </c>
      <c r="E21">
        <v>70.8</v>
      </c>
      <c r="F21">
        <v>1031.2</v>
      </c>
      <c r="G21">
        <v>8.3000000000000007</v>
      </c>
      <c r="H21">
        <v>0</v>
      </c>
      <c r="I21">
        <v>0</v>
      </c>
      <c r="J21">
        <v>0</v>
      </c>
      <c r="K21">
        <v>0</v>
      </c>
      <c r="L21">
        <v>153.1</v>
      </c>
      <c r="N21" t="str">
        <f t="shared" si="1"/>
        <v>ChrisGodwinTB</v>
      </c>
      <c r="O21" t="s">
        <v>452</v>
      </c>
      <c r="P21" t="s">
        <v>701</v>
      </c>
      <c r="Q21" t="s">
        <v>16</v>
      </c>
      <c r="R21">
        <v>93</v>
      </c>
      <c r="S21">
        <v>1054.2</v>
      </c>
      <c r="T21">
        <v>7.1</v>
      </c>
      <c r="U21">
        <v>2</v>
      </c>
      <c r="V21">
        <v>10.5</v>
      </c>
      <c r="W21">
        <v>0.5</v>
      </c>
      <c r="X21">
        <v>2</v>
      </c>
      <c r="Y21">
        <v>148.1</v>
      </c>
      <c r="AA21" t="str">
        <f t="shared" si="2"/>
        <v>BrandinCooksHOU</v>
      </c>
      <c r="AB21" t="s">
        <v>672</v>
      </c>
      <c r="AC21" t="s">
        <v>673</v>
      </c>
      <c r="AD21" t="s">
        <v>36</v>
      </c>
      <c r="AE21">
        <v>96.5</v>
      </c>
      <c r="AF21">
        <v>1131</v>
      </c>
      <c r="AG21">
        <v>6.5</v>
      </c>
      <c r="AH21">
        <v>2.5</v>
      </c>
      <c r="AI21">
        <v>21</v>
      </c>
      <c r="AJ21">
        <v>0</v>
      </c>
      <c r="AK21">
        <v>1</v>
      </c>
      <c r="AL21">
        <v>152.19999999999999</v>
      </c>
    </row>
    <row r="22" spans="1:38" x14ac:dyDescent="0.25">
      <c r="A22" t="str">
        <f t="shared" si="0"/>
        <v>DKMetcalfSEA</v>
      </c>
      <c r="B22" t="s">
        <v>681</v>
      </c>
      <c r="C22" t="s">
        <v>682</v>
      </c>
      <c r="D22" t="s">
        <v>35</v>
      </c>
      <c r="E22">
        <v>84</v>
      </c>
      <c r="F22">
        <v>1107.5999999999999</v>
      </c>
      <c r="G22">
        <v>6.9</v>
      </c>
      <c r="H22">
        <v>0.5</v>
      </c>
      <c r="I22">
        <v>2.5</v>
      </c>
      <c r="J22">
        <v>0</v>
      </c>
      <c r="K22">
        <v>0</v>
      </c>
      <c r="L22">
        <v>152.69999999999999</v>
      </c>
      <c r="N22" t="str">
        <f t="shared" si="1"/>
        <v>DiontaeJohnsonPIT</v>
      </c>
      <c r="O22" t="s">
        <v>677</v>
      </c>
      <c r="P22" t="s">
        <v>127</v>
      </c>
      <c r="Q22" t="s">
        <v>37</v>
      </c>
      <c r="R22">
        <v>99.5</v>
      </c>
      <c r="S22">
        <v>1031.5999999999999</v>
      </c>
      <c r="T22">
        <v>7.3</v>
      </c>
      <c r="U22">
        <v>4.7</v>
      </c>
      <c r="V22">
        <v>35.4</v>
      </c>
      <c r="W22">
        <v>0.1</v>
      </c>
      <c r="X22">
        <v>2</v>
      </c>
      <c r="Y22">
        <v>147.5</v>
      </c>
      <c r="AA22" t="str">
        <f t="shared" si="2"/>
        <v>ElijahMooreNYJ</v>
      </c>
      <c r="AB22" t="s">
        <v>316</v>
      </c>
      <c r="AC22" t="s">
        <v>692</v>
      </c>
      <c r="AD22" t="s">
        <v>40</v>
      </c>
      <c r="AE22">
        <v>71</v>
      </c>
      <c r="AF22">
        <v>936.5</v>
      </c>
      <c r="AG22">
        <v>7.5</v>
      </c>
      <c r="AH22">
        <v>8.8000000000000007</v>
      </c>
      <c r="AI22">
        <v>83.5</v>
      </c>
      <c r="AJ22">
        <v>1</v>
      </c>
      <c r="AK22">
        <v>1</v>
      </c>
      <c r="AL22">
        <v>151</v>
      </c>
    </row>
    <row r="23" spans="1:38" x14ac:dyDescent="0.25">
      <c r="A23" t="str">
        <f t="shared" si="0"/>
        <v>TerryMcLaurinWAS</v>
      </c>
      <c r="B23" t="s">
        <v>693</v>
      </c>
      <c r="C23" t="s">
        <v>694</v>
      </c>
      <c r="D23" t="s">
        <v>32</v>
      </c>
      <c r="E23">
        <v>85.3</v>
      </c>
      <c r="F23">
        <v>1126.2</v>
      </c>
      <c r="G23">
        <v>6.5</v>
      </c>
      <c r="H23">
        <v>0.5</v>
      </c>
      <c r="I23">
        <v>5</v>
      </c>
      <c r="J23">
        <v>0</v>
      </c>
      <c r="K23">
        <v>0</v>
      </c>
      <c r="L23">
        <v>151.80000000000001</v>
      </c>
      <c r="N23" t="str">
        <f t="shared" si="1"/>
        <v>CourtlandSuttonDEN</v>
      </c>
      <c r="O23" t="s">
        <v>704</v>
      </c>
      <c r="P23" t="s">
        <v>705</v>
      </c>
      <c r="Q23" t="s">
        <v>23</v>
      </c>
      <c r="R23">
        <v>82.3</v>
      </c>
      <c r="S23">
        <v>1119</v>
      </c>
      <c r="T23">
        <v>6.2</v>
      </c>
      <c r="U23">
        <v>0.5</v>
      </c>
      <c r="V23">
        <v>1.5</v>
      </c>
      <c r="W23">
        <v>0</v>
      </c>
      <c r="X23">
        <v>1</v>
      </c>
      <c r="Y23">
        <v>147</v>
      </c>
      <c r="AA23" t="str">
        <f t="shared" si="2"/>
        <v>CourtlandSuttonDEN</v>
      </c>
      <c r="AB23" t="s">
        <v>704</v>
      </c>
      <c r="AC23" t="s">
        <v>705</v>
      </c>
      <c r="AD23" t="s">
        <v>23</v>
      </c>
      <c r="AE23">
        <v>77</v>
      </c>
      <c r="AF23">
        <v>1137</v>
      </c>
      <c r="AG23">
        <v>6.5</v>
      </c>
      <c r="AH23">
        <v>0.5</v>
      </c>
      <c r="AI23">
        <v>1.5</v>
      </c>
      <c r="AJ23">
        <v>0</v>
      </c>
      <c r="AK23">
        <v>1</v>
      </c>
      <c r="AL23">
        <v>150.9</v>
      </c>
    </row>
    <row r="24" spans="1:38" x14ac:dyDescent="0.25">
      <c r="A24" t="str">
        <f t="shared" si="0"/>
        <v>MichaelThomasNO</v>
      </c>
      <c r="B24" t="s">
        <v>328</v>
      </c>
      <c r="C24" t="s">
        <v>700</v>
      </c>
      <c r="D24" t="s">
        <v>27</v>
      </c>
      <c r="E24">
        <v>88.6</v>
      </c>
      <c r="F24">
        <v>1043.7</v>
      </c>
      <c r="G24">
        <v>7.9</v>
      </c>
      <c r="H24">
        <v>0</v>
      </c>
      <c r="I24">
        <v>0</v>
      </c>
      <c r="J24">
        <v>0</v>
      </c>
      <c r="K24">
        <v>0</v>
      </c>
      <c r="L24">
        <v>151.6</v>
      </c>
      <c r="N24" t="str">
        <f t="shared" si="1"/>
        <v>BrandinCooksHOU</v>
      </c>
      <c r="O24" t="s">
        <v>672</v>
      </c>
      <c r="P24" t="s">
        <v>673</v>
      </c>
      <c r="Q24" t="s">
        <v>36</v>
      </c>
      <c r="R24">
        <v>96.1</v>
      </c>
      <c r="S24">
        <v>1096.0999999999999</v>
      </c>
      <c r="T24">
        <v>5.7</v>
      </c>
      <c r="U24">
        <v>3.7</v>
      </c>
      <c r="V24">
        <v>26.8</v>
      </c>
      <c r="W24">
        <v>0.1</v>
      </c>
      <c r="X24">
        <v>1</v>
      </c>
      <c r="Y24">
        <v>145.1</v>
      </c>
      <c r="AA24" t="str">
        <f t="shared" si="2"/>
        <v>TerryMcLaurinWAS</v>
      </c>
      <c r="AB24" t="s">
        <v>693</v>
      </c>
      <c r="AC24" t="s">
        <v>694</v>
      </c>
      <c r="AD24" t="s">
        <v>32</v>
      </c>
      <c r="AE24">
        <v>82.5</v>
      </c>
      <c r="AF24">
        <v>1124</v>
      </c>
      <c r="AG24">
        <v>6</v>
      </c>
      <c r="AH24">
        <v>1</v>
      </c>
      <c r="AI24">
        <v>11.5</v>
      </c>
      <c r="AJ24">
        <v>0</v>
      </c>
      <c r="AK24">
        <v>1</v>
      </c>
      <c r="AL24">
        <v>147.6</v>
      </c>
    </row>
    <row r="25" spans="1:38" x14ac:dyDescent="0.25">
      <c r="A25" t="str">
        <f t="shared" si="0"/>
        <v>JerryJeudyDEN</v>
      </c>
      <c r="B25" t="s">
        <v>698</v>
      </c>
      <c r="C25" t="s">
        <v>699</v>
      </c>
      <c r="D25" t="s">
        <v>23</v>
      </c>
      <c r="E25">
        <v>80.3</v>
      </c>
      <c r="F25">
        <v>1069.7</v>
      </c>
      <c r="G25">
        <v>7</v>
      </c>
      <c r="H25">
        <v>0</v>
      </c>
      <c r="I25">
        <v>0</v>
      </c>
      <c r="J25">
        <v>0</v>
      </c>
      <c r="K25">
        <v>0</v>
      </c>
      <c r="L25">
        <v>149.19999999999999</v>
      </c>
      <c r="N25" t="str">
        <f t="shared" si="1"/>
        <v>DKMetcalfSEA</v>
      </c>
      <c r="O25" t="s">
        <v>681</v>
      </c>
      <c r="P25" t="s">
        <v>682</v>
      </c>
      <c r="Q25" t="s">
        <v>35</v>
      </c>
      <c r="R25">
        <v>78.5</v>
      </c>
      <c r="S25">
        <v>1009.6</v>
      </c>
      <c r="T25">
        <v>7.4</v>
      </c>
      <c r="U25">
        <v>0.5</v>
      </c>
      <c r="V25">
        <v>3</v>
      </c>
      <c r="W25">
        <v>0</v>
      </c>
      <c r="X25">
        <v>1</v>
      </c>
      <c r="Y25">
        <v>143.9</v>
      </c>
      <c r="AA25" t="str">
        <f t="shared" si="2"/>
        <v>JaylenWaddleMIA</v>
      </c>
      <c r="AB25" t="s">
        <v>409</v>
      </c>
      <c r="AC25" t="s">
        <v>690</v>
      </c>
      <c r="AD25" t="s">
        <v>24</v>
      </c>
      <c r="AE25">
        <v>95.5</v>
      </c>
      <c r="AF25">
        <v>1050.5</v>
      </c>
      <c r="AG25">
        <v>6.5</v>
      </c>
      <c r="AH25">
        <v>2</v>
      </c>
      <c r="AI25">
        <v>9.5</v>
      </c>
      <c r="AJ25">
        <v>0.5</v>
      </c>
      <c r="AK25">
        <v>1</v>
      </c>
      <c r="AL25">
        <v>146</v>
      </c>
    </row>
    <row r="26" spans="1:38" x14ac:dyDescent="0.25">
      <c r="A26" t="str">
        <f t="shared" si="0"/>
        <v>ElijahMooreNYJ</v>
      </c>
      <c r="B26" t="s">
        <v>316</v>
      </c>
      <c r="C26" t="s">
        <v>692</v>
      </c>
      <c r="D26" t="s">
        <v>40</v>
      </c>
      <c r="E26">
        <v>80.900000000000006</v>
      </c>
      <c r="F26">
        <v>1008</v>
      </c>
      <c r="G26">
        <v>6.4</v>
      </c>
      <c r="H26">
        <v>7</v>
      </c>
      <c r="I26">
        <v>51.3</v>
      </c>
      <c r="J26">
        <v>0.1</v>
      </c>
      <c r="K26">
        <v>0</v>
      </c>
      <c r="L26">
        <v>144.69999999999999</v>
      </c>
      <c r="N26" t="str">
        <f t="shared" si="1"/>
        <v>JerryJeudyDEN</v>
      </c>
      <c r="O26" t="s">
        <v>698</v>
      </c>
      <c r="P26" t="s">
        <v>699</v>
      </c>
      <c r="Q26" t="s">
        <v>23</v>
      </c>
      <c r="R26">
        <v>80.3</v>
      </c>
      <c r="S26">
        <v>1079.7</v>
      </c>
      <c r="T26">
        <v>6</v>
      </c>
      <c r="U26">
        <v>1</v>
      </c>
      <c r="V26">
        <v>1.5</v>
      </c>
      <c r="W26">
        <v>0</v>
      </c>
      <c r="X26">
        <v>1</v>
      </c>
      <c r="Y26">
        <v>142.30000000000001</v>
      </c>
      <c r="AA26" t="str">
        <f t="shared" si="2"/>
        <v>DKMetcalfSEA</v>
      </c>
      <c r="AB26" t="s">
        <v>681</v>
      </c>
      <c r="AC26" t="s">
        <v>682</v>
      </c>
      <c r="AD26" t="s">
        <v>35</v>
      </c>
      <c r="AE26">
        <v>75.5</v>
      </c>
      <c r="AF26">
        <v>1000</v>
      </c>
      <c r="AG26">
        <v>7.5</v>
      </c>
      <c r="AH26">
        <v>1</v>
      </c>
      <c r="AI26">
        <v>5.5</v>
      </c>
      <c r="AJ26">
        <v>0</v>
      </c>
      <c r="AK26">
        <v>1</v>
      </c>
      <c r="AL26">
        <v>143.6</v>
      </c>
    </row>
    <row r="27" spans="1:38" x14ac:dyDescent="0.25">
      <c r="A27" t="str">
        <f t="shared" si="0"/>
        <v>JaylenWaddleMIA</v>
      </c>
      <c r="B27" t="s">
        <v>409</v>
      </c>
      <c r="C27" t="s">
        <v>690</v>
      </c>
      <c r="D27" t="s">
        <v>24</v>
      </c>
      <c r="E27">
        <v>90.2</v>
      </c>
      <c r="F27">
        <v>1027.0999999999999</v>
      </c>
      <c r="G27">
        <v>6.2</v>
      </c>
      <c r="H27">
        <v>3.2</v>
      </c>
      <c r="I27">
        <v>21.8</v>
      </c>
      <c r="J27">
        <v>0.1</v>
      </c>
      <c r="K27">
        <v>0</v>
      </c>
      <c r="L27">
        <v>143</v>
      </c>
      <c r="N27" t="str">
        <f t="shared" si="1"/>
        <v>AllenRobinsonLAR</v>
      </c>
      <c r="O27" t="s">
        <v>51</v>
      </c>
      <c r="P27" t="s">
        <v>355</v>
      </c>
      <c r="Q27" t="s">
        <v>17</v>
      </c>
      <c r="R27">
        <v>81.8</v>
      </c>
      <c r="S27">
        <v>1007.8</v>
      </c>
      <c r="T27">
        <v>7</v>
      </c>
      <c r="U27">
        <v>0</v>
      </c>
      <c r="V27">
        <v>0</v>
      </c>
      <c r="W27">
        <v>0</v>
      </c>
      <c r="X27">
        <v>1</v>
      </c>
      <c r="Y27">
        <v>140.69999999999999</v>
      </c>
      <c r="AA27" t="str">
        <f t="shared" si="2"/>
        <v>JuJuSmith-SchusterKC</v>
      </c>
      <c r="AB27" t="s">
        <v>709</v>
      </c>
      <c r="AC27" t="s">
        <v>710</v>
      </c>
      <c r="AD27" t="s">
        <v>10</v>
      </c>
      <c r="AE27">
        <v>89</v>
      </c>
      <c r="AF27">
        <v>956</v>
      </c>
      <c r="AG27">
        <v>7</v>
      </c>
      <c r="AH27">
        <v>3.5</v>
      </c>
      <c r="AI27">
        <v>15.5</v>
      </c>
      <c r="AJ27">
        <v>1</v>
      </c>
      <c r="AK27">
        <v>1</v>
      </c>
      <c r="AL27">
        <v>143.19999999999999</v>
      </c>
    </row>
    <row r="28" spans="1:38" x14ac:dyDescent="0.25">
      <c r="A28" t="str">
        <f t="shared" si="0"/>
        <v>AllenRobinsonLAR</v>
      </c>
      <c r="B28" t="s">
        <v>51</v>
      </c>
      <c r="C28" t="s">
        <v>355</v>
      </c>
      <c r="D28" t="s">
        <v>17</v>
      </c>
      <c r="E28">
        <v>85.3</v>
      </c>
      <c r="F28">
        <v>973.3</v>
      </c>
      <c r="G28">
        <v>7.5</v>
      </c>
      <c r="H28">
        <v>0</v>
      </c>
      <c r="I28">
        <v>0</v>
      </c>
      <c r="J28">
        <v>0</v>
      </c>
      <c r="K28">
        <v>0</v>
      </c>
      <c r="L28">
        <v>142.19999999999999</v>
      </c>
      <c r="N28" t="str">
        <f t="shared" si="1"/>
        <v>MarquiseBrownARI</v>
      </c>
      <c r="O28" t="s">
        <v>711</v>
      </c>
      <c r="P28" t="s">
        <v>497</v>
      </c>
      <c r="Q28" t="s">
        <v>11</v>
      </c>
      <c r="R28">
        <v>84.8</v>
      </c>
      <c r="S28">
        <v>995.6</v>
      </c>
      <c r="T28">
        <v>6.8</v>
      </c>
      <c r="U28">
        <v>2.8</v>
      </c>
      <c r="V28">
        <v>16.8</v>
      </c>
      <c r="W28">
        <v>0.1</v>
      </c>
      <c r="X28">
        <v>1</v>
      </c>
      <c r="Y28">
        <v>140.69999999999999</v>
      </c>
      <c r="AA28" t="str">
        <f t="shared" si="2"/>
        <v>DiontaeJohnsonPIT</v>
      </c>
      <c r="AB28" t="s">
        <v>677</v>
      </c>
      <c r="AC28" t="s">
        <v>127</v>
      </c>
      <c r="AD28" t="s">
        <v>37</v>
      </c>
      <c r="AE28">
        <v>96</v>
      </c>
      <c r="AF28">
        <v>1006.5</v>
      </c>
      <c r="AG28">
        <v>7</v>
      </c>
      <c r="AH28">
        <v>4.4000000000000004</v>
      </c>
      <c r="AI28">
        <v>35.5</v>
      </c>
      <c r="AJ28">
        <v>0</v>
      </c>
      <c r="AK28">
        <v>2</v>
      </c>
      <c r="AL28">
        <v>142.19999999999999</v>
      </c>
    </row>
    <row r="29" spans="1:38" x14ac:dyDescent="0.25">
      <c r="A29" t="str">
        <f t="shared" si="0"/>
        <v>DiontaeJohnsonPIT</v>
      </c>
      <c r="B29" t="s">
        <v>677</v>
      </c>
      <c r="C29" t="s">
        <v>127</v>
      </c>
      <c r="D29" t="s">
        <v>37</v>
      </c>
      <c r="E29">
        <v>96.5</v>
      </c>
      <c r="F29">
        <v>996.1</v>
      </c>
      <c r="G29">
        <v>6.3</v>
      </c>
      <c r="H29">
        <v>4.0999999999999996</v>
      </c>
      <c r="I29">
        <v>27.9</v>
      </c>
      <c r="J29">
        <v>0.1</v>
      </c>
      <c r="K29">
        <v>0</v>
      </c>
      <c r="L29">
        <v>141.19999999999999</v>
      </c>
      <c r="N29" t="str">
        <f t="shared" si="1"/>
        <v>GabrielDavisBUF</v>
      </c>
      <c r="O29" t="s">
        <v>676</v>
      </c>
      <c r="P29" t="s">
        <v>101</v>
      </c>
      <c r="Q29" t="s">
        <v>9</v>
      </c>
      <c r="R29">
        <v>56.8</v>
      </c>
      <c r="S29">
        <v>884.2</v>
      </c>
      <c r="T29">
        <v>8.3000000000000007</v>
      </c>
      <c r="U29">
        <v>0</v>
      </c>
      <c r="V29">
        <v>0</v>
      </c>
      <c r="W29">
        <v>0</v>
      </c>
      <c r="X29">
        <v>0</v>
      </c>
      <c r="Y29">
        <v>138.4</v>
      </c>
      <c r="AA29" t="str">
        <f t="shared" si="2"/>
        <v>AdamThielenMIN</v>
      </c>
      <c r="AB29" t="s">
        <v>510</v>
      </c>
      <c r="AC29" t="s">
        <v>697</v>
      </c>
      <c r="AD29" t="s">
        <v>22</v>
      </c>
      <c r="AE29">
        <v>79</v>
      </c>
      <c r="AF29">
        <v>850</v>
      </c>
      <c r="AG29">
        <v>9.5</v>
      </c>
      <c r="AH29">
        <v>1</v>
      </c>
      <c r="AI29">
        <v>3</v>
      </c>
      <c r="AJ29">
        <v>0</v>
      </c>
      <c r="AK29">
        <v>1</v>
      </c>
      <c r="AL29">
        <v>140.30000000000001</v>
      </c>
    </row>
    <row r="30" spans="1:38" x14ac:dyDescent="0.25">
      <c r="A30" t="str">
        <f t="shared" si="0"/>
        <v>JuJuSmith-SchusterKC</v>
      </c>
      <c r="B30" t="s">
        <v>709</v>
      </c>
      <c r="C30" t="s">
        <v>710</v>
      </c>
      <c r="D30" t="s">
        <v>10</v>
      </c>
      <c r="E30">
        <v>84.2</v>
      </c>
      <c r="F30">
        <v>861.2</v>
      </c>
      <c r="G30">
        <v>8.4</v>
      </c>
      <c r="H30">
        <v>3.2</v>
      </c>
      <c r="I30">
        <v>18.7</v>
      </c>
      <c r="J30">
        <v>0.1</v>
      </c>
      <c r="K30">
        <v>0</v>
      </c>
      <c r="L30">
        <v>139</v>
      </c>
      <c r="N30" t="str">
        <f t="shared" si="1"/>
        <v>RashodBatemanBAL</v>
      </c>
      <c r="O30" t="s">
        <v>718</v>
      </c>
      <c r="P30" t="s">
        <v>719</v>
      </c>
      <c r="Q30" t="s">
        <v>12</v>
      </c>
      <c r="R30">
        <v>79.8</v>
      </c>
      <c r="S30">
        <v>1045.5999999999999</v>
      </c>
      <c r="T30">
        <v>5.9</v>
      </c>
      <c r="U30">
        <v>0</v>
      </c>
      <c r="V30">
        <v>0</v>
      </c>
      <c r="W30">
        <v>0</v>
      </c>
      <c r="X30">
        <v>1</v>
      </c>
      <c r="Y30">
        <v>137.69999999999999</v>
      </c>
      <c r="AA30" t="str">
        <f t="shared" si="2"/>
        <v>JerryJeudyDEN</v>
      </c>
      <c r="AB30" t="s">
        <v>698</v>
      </c>
      <c r="AC30" t="s">
        <v>699</v>
      </c>
      <c r="AD30" t="s">
        <v>23</v>
      </c>
      <c r="AE30">
        <v>81</v>
      </c>
      <c r="AF30">
        <v>1060</v>
      </c>
      <c r="AG30">
        <v>6</v>
      </c>
      <c r="AH30">
        <v>1</v>
      </c>
      <c r="AI30">
        <v>1.5</v>
      </c>
      <c r="AJ30">
        <v>0</v>
      </c>
      <c r="AK30">
        <v>1</v>
      </c>
      <c r="AL30">
        <v>140.19999999999999</v>
      </c>
    </row>
    <row r="31" spans="1:38" x14ac:dyDescent="0.25">
      <c r="A31" t="str">
        <f t="shared" si="0"/>
        <v>Amon-RaSt.DET</v>
      </c>
      <c r="B31" t="s">
        <v>679</v>
      </c>
      <c r="C31" t="s">
        <v>680</v>
      </c>
      <c r="D31" t="s">
        <v>34</v>
      </c>
      <c r="E31">
        <v>91.4</v>
      </c>
      <c r="F31">
        <v>986.2</v>
      </c>
      <c r="G31">
        <v>6.3</v>
      </c>
      <c r="H31">
        <v>2.8</v>
      </c>
      <c r="I31">
        <v>17.600000000000001</v>
      </c>
      <c r="J31">
        <v>0.1</v>
      </c>
      <c r="K31">
        <v>0</v>
      </c>
      <c r="L31">
        <v>138.9</v>
      </c>
      <c r="N31" t="str">
        <f t="shared" si="1"/>
        <v>DarnellMooneyCHI</v>
      </c>
      <c r="O31" t="s">
        <v>685</v>
      </c>
      <c r="P31" t="s">
        <v>686</v>
      </c>
      <c r="Q31" t="s">
        <v>25</v>
      </c>
      <c r="R31">
        <v>76.2</v>
      </c>
      <c r="S31">
        <v>1009.4</v>
      </c>
      <c r="T31">
        <v>5.0999999999999996</v>
      </c>
      <c r="U31">
        <v>3</v>
      </c>
      <c r="V31">
        <v>14.5</v>
      </c>
      <c r="W31">
        <v>0.5</v>
      </c>
      <c r="X31">
        <v>1</v>
      </c>
      <c r="Y31">
        <v>133.80000000000001</v>
      </c>
      <c r="AA31" t="str">
        <f t="shared" si="2"/>
        <v>ChrisGodwinTB</v>
      </c>
      <c r="AB31" t="s">
        <v>452</v>
      </c>
      <c r="AC31" t="s">
        <v>701</v>
      </c>
      <c r="AD31" t="s">
        <v>16</v>
      </c>
      <c r="AE31">
        <v>86.5</v>
      </c>
      <c r="AF31">
        <v>1019.5</v>
      </c>
      <c r="AG31">
        <v>6</v>
      </c>
      <c r="AH31">
        <v>3.5</v>
      </c>
      <c r="AI31">
        <v>18</v>
      </c>
      <c r="AJ31">
        <v>0.5</v>
      </c>
      <c r="AK31">
        <v>2</v>
      </c>
      <c r="AL31">
        <v>138.80000000000001</v>
      </c>
    </row>
    <row r="32" spans="1:38" x14ac:dyDescent="0.25">
      <c r="A32" t="str">
        <f t="shared" si="0"/>
        <v>RashodBatemanBAL</v>
      </c>
      <c r="B32" t="s">
        <v>718</v>
      </c>
      <c r="C32" t="s">
        <v>719</v>
      </c>
      <c r="D32" t="s">
        <v>12</v>
      </c>
      <c r="E32">
        <v>78.3</v>
      </c>
      <c r="F32">
        <v>997.6</v>
      </c>
      <c r="G32">
        <v>6.4</v>
      </c>
      <c r="H32">
        <v>0.5</v>
      </c>
      <c r="I32">
        <v>5.5</v>
      </c>
      <c r="J32">
        <v>0</v>
      </c>
      <c r="K32">
        <v>0</v>
      </c>
      <c r="L32">
        <v>138.4</v>
      </c>
      <c r="N32" t="str">
        <f t="shared" si="1"/>
        <v>AdamThielenMIN</v>
      </c>
      <c r="O32" t="s">
        <v>510</v>
      </c>
      <c r="P32" t="s">
        <v>697</v>
      </c>
      <c r="Q32" t="s">
        <v>22</v>
      </c>
      <c r="R32">
        <v>73.599999999999994</v>
      </c>
      <c r="S32">
        <v>784.9</v>
      </c>
      <c r="T32">
        <v>9.1</v>
      </c>
      <c r="U32">
        <v>1</v>
      </c>
      <c r="V32">
        <v>3</v>
      </c>
      <c r="W32">
        <v>0</v>
      </c>
      <c r="X32">
        <v>1</v>
      </c>
      <c r="Y32">
        <v>131.19999999999999</v>
      </c>
      <c r="AA32" t="str">
        <f t="shared" si="2"/>
        <v>AllenRobinsonLAR</v>
      </c>
      <c r="AB32" t="s">
        <v>51</v>
      </c>
      <c r="AC32" t="s">
        <v>355</v>
      </c>
      <c r="AD32" t="s">
        <v>17</v>
      </c>
      <c r="AE32">
        <v>81.5</v>
      </c>
      <c r="AF32">
        <v>1010.5</v>
      </c>
      <c r="AG32">
        <v>6.5</v>
      </c>
      <c r="AH32">
        <v>0</v>
      </c>
      <c r="AI32">
        <v>0</v>
      </c>
      <c r="AJ32">
        <v>0</v>
      </c>
      <c r="AK32">
        <v>1</v>
      </c>
      <c r="AL32">
        <v>138.1</v>
      </c>
    </row>
    <row r="33" spans="1:38" x14ac:dyDescent="0.25">
      <c r="A33" t="str">
        <f t="shared" si="0"/>
        <v>DarnellMooneyCHI</v>
      </c>
      <c r="B33" t="s">
        <v>685</v>
      </c>
      <c r="C33" t="s">
        <v>686</v>
      </c>
      <c r="D33" t="s">
        <v>25</v>
      </c>
      <c r="E33">
        <v>80.7</v>
      </c>
      <c r="F33">
        <v>1041.9000000000001</v>
      </c>
      <c r="G33">
        <v>4.5999999999999996</v>
      </c>
      <c r="H33">
        <v>3.9</v>
      </c>
      <c r="I33">
        <v>21</v>
      </c>
      <c r="J33">
        <v>0</v>
      </c>
      <c r="K33">
        <v>0</v>
      </c>
      <c r="L33">
        <v>133.69999999999999</v>
      </c>
      <c r="N33" t="str">
        <f t="shared" si="1"/>
        <v>AmariCooperCLE</v>
      </c>
      <c r="O33" t="s">
        <v>687</v>
      </c>
      <c r="P33" t="s">
        <v>197</v>
      </c>
      <c r="Q33" t="s">
        <v>39</v>
      </c>
      <c r="R33">
        <v>79.7</v>
      </c>
      <c r="S33">
        <v>970</v>
      </c>
      <c r="T33">
        <v>5.8</v>
      </c>
      <c r="U33">
        <v>0.5</v>
      </c>
      <c r="V33">
        <v>1.5</v>
      </c>
      <c r="W33">
        <v>0</v>
      </c>
      <c r="X33">
        <v>1</v>
      </c>
      <c r="Y33">
        <v>130</v>
      </c>
      <c r="AA33" t="str">
        <f t="shared" si="2"/>
        <v>Amon-RaSt.DET</v>
      </c>
      <c r="AB33" t="s">
        <v>679</v>
      </c>
      <c r="AC33" t="s">
        <v>680</v>
      </c>
      <c r="AD33" t="s">
        <v>34</v>
      </c>
      <c r="AE33">
        <v>90.5</v>
      </c>
      <c r="AF33">
        <v>954</v>
      </c>
      <c r="AG33">
        <v>6</v>
      </c>
      <c r="AH33">
        <v>4</v>
      </c>
      <c r="AI33">
        <v>36</v>
      </c>
      <c r="AJ33">
        <v>0.5</v>
      </c>
      <c r="AK33">
        <v>1</v>
      </c>
      <c r="AL33">
        <v>136</v>
      </c>
    </row>
    <row r="34" spans="1:38" x14ac:dyDescent="0.25">
      <c r="A34" t="str">
        <f t="shared" si="0"/>
        <v>TylerLockettSEA</v>
      </c>
      <c r="B34" t="s">
        <v>130</v>
      </c>
      <c r="C34" t="s">
        <v>683</v>
      </c>
      <c r="D34" t="s">
        <v>35</v>
      </c>
      <c r="E34">
        <v>77.8</v>
      </c>
      <c r="F34">
        <v>970.7</v>
      </c>
      <c r="G34">
        <v>5.4</v>
      </c>
      <c r="H34">
        <v>3.2</v>
      </c>
      <c r="I34">
        <v>21.2</v>
      </c>
      <c r="J34">
        <v>0.1</v>
      </c>
      <c r="K34">
        <v>0</v>
      </c>
      <c r="L34">
        <v>132.5</v>
      </c>
      <c r="N34" t="str">
        <f t="shared" si="1"/>
        <v>ElijahMooreNYJ</v>
      </c>
      <c r="O34" t="s">
        <v>316</v>
      </c>
      <c r="P34" t="s">
        <v>692</v>
      </c>
      <c r="Q34" t="s">
        <v>40</v>
      </c>
      <c r="R34">
        <v>64.900000000000006</v>
      </c>
      <c r="S34">
        <v>818.5</v>
      </c>
      <c r="T34">
        <v>5.9</v>
      </c>
      <c r="U34">
        <v>6.2</v>
      </c>
      <c r="V34">
        <v>59.8</v>
      </c>
      <c r="W34">
        <v>1.1000000000000001</v>
      </c>
      <c r="X34">
        <v>1</v>
      </c>
      <c r="Y34">
        <v>127.6</v>
      </c>
      <c r="AA34" t="str">
        <f t="shared" si="2"/>
        <v>RashodBatemanBAL</v>
      </c>
      <c r="AB34" t="s">
        <v>718</v>
      </c>
      <c r="AC34" t="s">
        <v>719</v>
      </c>
      <c r="AD34" t="s">
        <v>12</v>
      </c>
      <c r="AE34">
        <v>76.5</v>
      </c>
      <c r="AF34">
        <v>1042</v>
      </c>
      <c r="AG34">
        <v>5.5</v>
      </c>
      <c r="AH34">
        <v>0.5</v>
      </c>
      <c r="AI34">
        <v>5.5</v>
      </c>
      <c r="AJ34">
        <v>0</v>
      </c>
      <c r="AK34">
        <v>1</v>
      </c>
      <c r="AL34">
        <v>135.80000000000001</v>
      </c>
    </row>
    <row r="35" spans="1:38" x14ac:dyDescent="0.25">
      <c r="A35" t="str">
        <f t="shared" si="0"/>
        <v>ChaseClaypoolPIT</v>
      </c>
      <c r="B35" t="s">
        <v>187</v>
      </c>
      <c r="C35" t="s">
        <v>728</v>
      </c>
      <c r="D35" t="s">
        <v>37</v>
      </c>
      <c r="E35">
        <v>67.2</v>
      </c>
      <c r="F35">
        <v>913.3</v>
      </c>
      <c r="G35">
        <v>5.7</v>
      </c>
      <c r="H35">
        <v>8.1999999999999993</v>
      </c>
      <c r="I35">
        <v>53.5</v>
      </c>
      <c r="J35">
        <v>0.3</v>
      </c>
      <c r="K35">
        <v>0</v>
      </c>
      <c r="L35">
        <v>132.1</v>
      </c>
      <c r="N35" t="str">
        <f t="shared" si="1"/>
        <v>DeVontaSmithPHI</v>
      </c>
      <c r="O35" t="s">
        <v>712</v>
      </c>
      <c r="P35" t="s">
        <v>100</v>
      </c>
      <c r="Q35" t="s">
        <v>14</v>
      </c>
      <c r="R35">
        <v>68.2</v>
      </c>
      <c r="S35">
        <v>897.9</v>
      </c>
      <c r="T35">
        <v>6.6</v>
      </c>
      <c r="U35">
        <v>0</v>
      </c>
      <c r="V35">
        <v>0</v>
      </c>
      <c r="W35">
        <v>0</v>
      </c>
      <c r="X35">
        <v>1</v>
      </c>
      <c r="Y35">
        <v>127.5</v>
      </c>
      <c r="AA35" t="str">
        <f t="shared" si="2"/>
        <v>ChaseClaypoolPIT</v>
      </c>
      <c r="AB35" t="s">
        <v>187</v>
      </c>
      <c r="AC35" t="s">
        <v>728</v>
      </c>
      <c r="AD35" t="s">
        <v>37</v>
      </c>
      <c r="AE35">
        <v>68</v>
      </c>
      <c r="AF35">
        <v>952</v>
      </c>
      <c r="AG35">
        <v>5.5</v>
      </c>
      <c r="AH35">
        <v>11.4</v>
      </c>
      <c r="AI35">
        <v>67.5</v>
      </c>
      <c r="AJ35">
        <v>0</v>
      </c>
      <c r="AK35">
        <v>1</v>
      </c>
      <c r="AL35">
        <v>133</v>
      </c>
    </row>
    <row r="36" spans="1:38" x14ac:dyDescent="0.25">
      <c r="A36" t="str">
        <f t="shared" si="0"/>
        <v>ChrisGodwinTB</v>
      </c>
      <c r="B36" t="s">
        <v>452</v>
      </c>
      <c r="C36" t="s">
        <v>701</v>
      </c>
      <c r="D36" t="s">
        <v>16</v>
      </c>
      <c r="E36">
        <v>77.5</v>
      </c>
      <c r="F36">
        <v>883.7</v>
      </c>
      <c r="G36">
        <v>7.1</v>
      </c>
      <c r="H36">
        <v>1.5</v>
      </c>
      <c r="I36">
        <v>7.5</v>
      </c>
      <c r="J36">
        <v>0</v>
      </c>
      <c r="K36">
        <v>0</v>
      </c>
      <c r="L36">
        <v>131.69999999999999</v>
      </c>
      <c r="N36" t="str">
        <f t="shared" si="1"/>
        <v>Amon-RaSt.DET</v>
      </c>
      <c r="O36" t="s">
        <v>679</v>
      </c>
      <c r="P36" t="s">
        <v>680</v>
      </c>
      <c r="Q36" t="s">
        <v>34</v>
      </c>
      <c r="R36">
        <v>82.9</v>
      </c>
      <c r="S36">
        <v>882.2</v>
      </c>
      <c r="T36">
        <v>5.3</v>
      </c>
      <c r="U36">
        <v>5.8</v>
      </c>
      <c r="V36">
        <v>46.6</v>
      </c>
      <c r="W36">
        <v>0.6</v>
      </c>
      <c r="X36">
        <v>1</v>
      </c>
      <c r="Y36">
        <v>126.4</v>
      </c>
      <c r="AA36" t="str">
        <f t="shared" si="2"/>
        <v>DarnellMooneyCHI</v>
      </c>
      <c r="AB36" t="s">
        <v>685</v>
      </c>
      <c r="AC36" t="s">
        <v>686</v>
      </c>
      <c r="AD36" t="s">
        <v>25</v>
      </c>
      <c r="AE36">
        <v>78.5</v>
      </c>
      <c r="AF36">
        <v>1010.5</v>
      </c>
      <c r="AG36">
        <v>4.5</v>
      </c>
      <c r="AH36">
        <v>6.9</v>
      </c>
      <c r="AI36">
        <v>35.5</v>
      </c>
      <c r="AJ36">
        <v>0.5</v>
      </c>
      <c r="AK36">
        <v>1</v>
      </c>
      <c r="AL36">
        <v>132.6</v>
      </c>
    </row>
    <row r="37" spans="1:38" x14ac:dyDescent="0.25">
      <c r="A37" t="str">
        <f t="shared" si="0"/>
        <v>TreylonBurksTEN</v>
      </c>
      <c r="B37" t="s">
        <v>725</v>
      </c>
      <c r="C37" t="s">
        <v>726</v>
      </c>
      <c r="D37" t="s">
        <v>26</v>
      </c>
      <c r="E37">
        <v>61.6</v>
      </c>
      <c r="F37">
        <v>898.3</v>
      </c>
      <c r="G37">
        <v>5.8</v>
      </c>
      <c r="H37">
        <v>5</v>
      </c>
      <c r="I37">
        <v>34.5</v>
      </c>
      <c r="J37">
        <v>0.5</v>
      </c>
      <c r="K37">
        <v>0</v>
      </c>
      <c r="L37">
        <v>130.9</v>
      </c>
      <c r="N37" t="str">
        <f t="shared" si="1"/>
        <v>RobertWoodsTEN</v>
      </c>
      <c r="O37" t="s">
        <v>695</v>
      </c>
      <c r="P37" t="s">
        <v>696</v>
      </c>
      <c r="Q37" t="s">
        <v>26</v>
      </c>
      <c r="R37">
        <v>74.7</v>
      </c>
      <c r="S37">
        <v>812.8</v>
      </c>
      <c r="T37">
        <v>5</v>
      </c>
      <c r="U37">
        <v>13.6</v>
      </c>
      <c r="V37">
        <v>95.9</v>
      </c>
      <c r="W37">
        <v>1.1000000000000001</v>
      </c>
      <c r="X37">
        <v>1</v>
      </c>
      <c r="Y37">
        <v>125.6</v>
      </c>
      <c r="AA37" t="str">
        <f t="shared" si="2"/>
        <v>RobertWoodsTEN</v>
      </c>
      <c r="AB37" t="s">
        <v>695</v>
      </c>
      <c r="AC37" t="s">
        <v>696</v>
      </c>
      <c r="AD37" t="s">
        <v>26</v>
      </c>
      <c r="AE37">
        <v>73.5</v>
      </c>
      <c r="AF37">
        <v>820.5</v>
      </c>
      <c r="AG37">
        <v>5</v>
      </c>
      <c r="AH37">
        <v>18.5</v>
      </c>
      <c r="AI37">
        <v>129.5</v>
      </c>
      <c r="AJ37">
        <v>1.5</v>
      </c>
      <c r="AK37">
        <v>1</v>
      </c>
      <c r="AL37">
        <v>132</v>
      </c>
    </row>
    <row r="38" spans="1:38" x14ac:dyDescent="0.25">
      <c r="A38" t="str">
        <f t="shared" si="0"/>
        <v>AdamThielenMIN</v>
      </c>
      <c r="B38" t="s">
        <v>510</v>
      </c>
      <c r="C38" t="s">
        <v>697</v>
      </c>
      <c r="D38" t="s">
        <v>22</v>
      </c>
      <c r="E38">
        <v>77.599999999999994</v>
      </c>
      <c r="F38">
        <v>839.9</v>
      </c>
      <c r="G38">
        <v>7.6</v>
      </c>
      <c r="H38">
        <v>0</v>
      </c>
      <c r="I38">
        <v>0</v>
      </c>
      <c r="J38">
        <v>0</v>
      </c>
      <c r="K38">
        <v>0</v>
      </c>
      <c r="L38">
        <v>129.4</v>
      </c>
      <c r="N38" t="str">
        <f t="shared" si="1"/>
        <v>JuJuSmith-SchusterKC</v>
      </c>
      <c r="O38" t="s">
        <v>709</v>
      </c>
      <c r="P38" t="s">
        <v>710</v>
      </c>
      <c r="Q38" t="s">
        <v>10</v>
      </c>
      <c r="R38">
        <v>80.2</v>
      </c>
      <c r="S38">
        <v>785.2</v>
      </c>
      <c r="T38">
        <v>6.4</v>
      </c>
      <c r="U38">
        <v>4.7</v>
      </c>
      <c r="V38">
        <v>23.2</v>
      </c>
      <c r="W38">
        <v>1.1000000000000001</v>
      </c>
      <c r="X38">
        <v>1</v>
      </c>
      <c r="Y38">
        <v>123.9</v>
      </c>
      <c r="AA38" t="str">
        <f t="shared" si="2"/>
        <v>TreylonBurksTEN</v>
      </c>
      <c r="AB38" t="s">
        <v>725</v>
      </c>
      <c r="AC38" t="s">
        <v>726</v>
      </c>
      <c r="AD38" t="s">
        <v>26</v>
      </c>
      <c r="AE38">
        <v>61.5</v>
      </c>
      <c r="AF38">
        <v>921</v>
      </c>
      <c r="AG38">
        <v>6</v>
      </c>
      <c r="AH38">
        <v>6.5</v>
      </c>
      <c r="AI38">
        <v>42.5</v>
      </c>
      <c r="AJ38">
        <v>0.5</v>
      </c>
      <c r="AK38">
        <v>2</v>
      </c>
      <c r="AL38">
        <v>131.4</v>
      </c>
    </row>
    <row r="39" spans="1:38" x14ac:dyDescent="0.25">
      <c r="A39" t="str">
        <f t="shared" si="0"/>
        <v>HunterRenfrowLV</v>
      </c>
      <c r="B39" t="s">
        <v>688</v>
      </c>
      <c r="C39" t="s">
        <v>689</v>
      </c>
      <c r="D39" t="s">
        <v>21</v>
      </c>
      <c r="E39">
        <v>80.099999999999994</v>
      </c>
      <c r="F39">
        <v>888.3</v>
      </c>
      <c r="G39">
        <v>6.3</v>
      </c>
      <c r="H39">
        <v>0</v>
      </c>
      <c r="I39">
        <v>0</v>
      </c>
      <c r="J39">
        <v>0</v>
      </c>
      <c r="K39">
        <v>0</v>
      </c>
      <c r="L39">
        <v>126.7</v>
      </c>
      <c r="N39" t="str">
        <f t="shared" si="1"/>
        <v>TylerLockettSEA</v>
      </c>
      <c r="O39" t="s">
        <v>130</v>
      </c>
      <c r="P39" t="s">
        <v>683</v>
      </c>
      <c r="Q39" t="s">
        <v>35</v>
      </c>
      <c r="R39">
        <v>72.3</v>
      </c>
      <c r="S39">
        <v>931.2</v>
      </c>
      <c r="T39">
        <v>4.9000000000000004</v>
      </c>
      <c r="U39">
        <v>3.2</v>
      </c>
      <c r="V39">
        <v>16.7</v>
      </c>
      <c r="W39">
        <v>0.1</v>
      </c>
      <c r="X39">
        <v>1</v>
      </c>
      <c r="Y39">
        <v>123.1</v>
      </c>
      <c r="AA39" t="str">
        <f t="shared" si="2"/>
        <v>HunterRenfrowLV</v>
      </c>
      <c r="AB39" t="s">
        <v>688</v>
      </c>
      <c r="AC39" t="s">
        <v>689</v>
      </c>
      <c r="AD39" t="s">
        <v>21</v>
      </c>
      <c r="AE39">
        <v>77.5</v>
      </c>
      <c r="AF39">
        <v>866.5</v>
      </c>
      <c r="AG39">
        <v>7</v>
      </c>
      <c r="AH39">
        <v>1</v>
      </c>
      <c r="AI39">
        <v>1</v>
      </c>
      <c r="AJ39">
        <v>0</v>
      </c>
      <c r="AK39">
        <v>1</v>
      </c>
      <c r="AL39">
        <v>126.8</v>
      </c>
    </row>
    <row r="40" spans="1:38" x14ac:dyDescent="0.25">
      <c r="A40" t="str">
        <f t="shared" si="0"/>
        <v>RobertWoodsTEN</v>
      </c>
      <c r="B40" t="s">
        <v>695</v>
      </c>
      <c r="C40" t="s">
        <v>696</v>
      </c>
      <c r="D40" t="s">
        <v>26</v>
      </c>
      <c r="E40">
        <v>75.2</v>
      </c>
      <c r="F40">
        <v>856.3</v>
      </c>
      <c r="G40">
        <v>5</v>
      </c>
      <c r="H40">
        <v>10.1</v>
      </c>
      <c r="I40">
        <v>65.400000000000006</v>
      </c>
      <c r="J40">
        <v>0.6</v>
      </c>
      <c r="K40">
        <v>0</v>
      </c>
      <c r="L40">
        <v>125.9</v>
      </c>
      <c r="N40" t="str">
        <f t="shared" si="1"/>
        <v>ChaseClaypoolPIT</v>
      </c>
      <c r="O40" t="s">
        <v>187</v>
      </c>
      <c r="P40" t="s">
        <v>728</v>
      </c>
      <c r="Q40" t="s">
        <v>37</v>
      </c>
      <c r="R40">
        <v>66.2</v>
      </c>
      <c r="S40">
        <v>899.3</v>
      </c>
      <c r="T40">
        <v>4.2</v>
      </c>
      <c r="U40">
        <v>11.9</v>
      </c>
      <c r="V40">
        <v>69</v>
      </c>
      <c r="W40">
        <v>0.3</v>
      </c>
      <c r="X40">
        <v>1</v>
      </c>
      <c r="Y40">
        <v>121.3</v>
      </c>
      <c r="AA40" t="str">
        <f t="shared" si="2"/>
        <v>TylerLockettSEA</v>
      </c>
      <c r="AB40" t="s">
        <v>130</v>
      </c>
      <c r="AC40" t="s">
        <v>683</v>
      </c>
      <c r="AD40" t="s">
        <v>35</v>
      </c>
      <c r="AE40">
        <v>71.5</v>
      </c>
      <c r="AF40">
        <v>935.5</v>
      </c>
      <c r="AG40">
        <v>5.5</v>
      </c>
      <c r="AH40">
        <v>2</v>
      </c>
      <c r="AI40">
        <v>10.5</v>
      </c>
      <c r="AJ40">
        <v>0</v>
      </c>
      <c r="AK40">
        <v>1</v>
      </c>
      <c r="AL40">
        <v>125.6</v>
      </c>
    </row>
    <row r="41" spans="1:38" x14ac:dyDescent="0.25">
      <c r="A41" t="str">
        <f t="shared" si="0"/>
        <v>AmariCooperCLE</v>
      </c>
      <c r="B41" t="s">
        <v>687</v>
      </c>
      <c r="C41" t="s">
        <v>197</v>
      </c>
      <c r="D41" t="s">
        <v>39</v>
      </c>
      <c r="E41">
        <v>78.2</v>
      </c>
      <c r="F41">
        <v>929</v>
      </c>
      <c r="G41">
        <v>5.3</v>
      </c>
      <c r="H41">
        <v>0</v>
      </c>
      <c r="I41">
        <v>0</v>
      </c>
      <c r="J41">
        <v>0</v>
      </c>
      <c r="K41">
        <v>0</v>
      </c>
      <c r="L41">
        <v>124.7</v>
      </c>
      <c r="N41" t="str">
        <f t="shared" si="1"/>
        <v>HunterRenfrowLV</v>
      </c>
      <c r="O41" t="s">
        <v>688</v>
      </c>
      <c r="P41" t="s">
        <v>689</v>
      </c>
      <c r="Q41" t="s">
        <v>21</v>
      </c>
      <c r="R41">
        <v>78.599999999999994</v>
      </c>
      <c r="S41">
        <v>832.8</v>
      </c>
      <c r="T41">
        <v>6.3</v>
      </c>
      <c r="U41">
        <v>1</v>
      </c>
      <c r="V41">
        <v>1</v>
      </c>
      <c r="W41">
        <v>0</v>
      </c>
      <c r="X41">
        <v>1</v>
      </c>
      <c r="Y41">
        <v>119.2</v>
      </c>
      <c r="AA41" t="str">
        <f t="shared" si="2"/>
        <v>DeVontaSmithPHI</v>
      </c>
      <c r="AB41" t="s">
        <v>712</v>
      </c>
      <c r="AC41" t="s">
        <v>100</v>
      </c>
      <c r="AD41" t="s">
        <v>14</v>
      </c>
      <c r="AE41">
        <v>64.5</v>
      </c>
      <c r="AF41">
        <v>912</v>
      </c>
      <c r="AG41">
        <v>6</v>
      </c>
      <c r="AH41">
        <v>0</v>
      </c>
      <c r="AI41">
        <v>0</v>
      </c>
      <c r="AJ41">
        <v>0</v>
      </c>
      <c r="AK41">
        <v>1</v>
      </c>
      <c r="AL41">
        <v>125.2</v>
      </c>
    </row>
    <row r="42" spans="1:38" x14ac:dyDescent="0.25">
      <c r="A42" t="str">
        <f t="shared" si="0"/>
        <v>DrakeLondonATL</v>
      </c>
      <c r="B42" t="s">
        <v>391</v>
      </c>
      <c r="C42" t="s">
        <v>717</v>
      </c>
      <c r="D42" t="s">
        <v>33</v>
      </c>
      <c r="E42">
        <v>72.599999999999994</v>
      </c>
      <c r="F42">
        <v>916.9</v>
      </c>
      <c r="G42">
        <v>5.4</v>
      </c>
      <c r="H42">
        <v>0.5</v>
      </c>
      <c r="I42">
        <v>4.5</v>
      </c>
      <c r="J42">
        <v>0</v>
      </c>
      <c r="K42">
        <v>0</v>
      </c>
      <c r="L42">
        <v>124.5</v>
      </c>
      <c r="N42" t="str">
        <f t="shared" si="1"/>
        <v>ChristianKirkJAC</v>
      </c>
      <c r="O42" t="s">
        <v>284</v>
      </c>
      <c r="P42" t="s">
        <v>76</v>
      </c>
      <c r="Q42" t="s">
        <v>29</v>
      </c>
      <c r="R42">
        <v>75.5</v>
      </c>
      <c r="S42">
        <v>916.5</v>
      </c>
      <c r="T42">
        <v>4.7</v>
      </c>
      <c r="U42">
        <v>1</v>
      </c>
      <c r="V42">
        <v>9</v>
      </c>
      <c r="W42">
        <v>0</v>
      </c>
      <c r="X42">
        <v>1</v>
      </c>
      <c r="Y42">
        <v>118.8</v>
      </c>
      <c r="AA42" t="str">
        <f t="shared" si="2"/>
        <v>AllenLazardGB</v>
      </c>
      <c r="AB42" t="s">
        <v>51</v>
      </c>
      <c r="AC42" t="s">
        <v>706</v>
      </c>
      <c r="AD42" t="s">
        <v>19</v>
      </c>
      <c r="AE42">
        <v>56</v>
      </c>
      <c r="AF42">
        <v>759</v>
      </c>
      <c r="AG42">
        <v>8</v>
      </c>
      <c r="AH42">
        <v>1.5</v>
      </c>
      <c r="AI42">
        <v>17.5</v>
      </c>
      <c r="AJ42">
        <v>0</v>
      </c>
      <c r="AK42">
        <v>1</v>
      </c>
      <c r="AL42">
        <v>123.7</v>
      </c>
    </row>
    <row r="43" spans="1:38" x14ac:dyDescent="0.25">
      <c r="A43" t="str">
        <f t="shared" si="0"/>
        <v>DeVontaSmithPHI</v>
      </c>
      <c r="B43" t="s">
        <v>712</v>
      </c>
      <c r="C43" t="s">
        <v>100</v>
      </c>
      <c r="D43" t="s">
        <v>14</v>
      </c>
      <c r="E43">
        <v>67.7</v>
      </c>
      <c r="F43">
        <v>860.9</v>
      </c>
      <c r="G43">
        <v>5.6</v>
      </c>
      <c r="H43">
        <v>0</v>
      </c>
      <c r="I43">
        <v>0</v>
      </c>
      <c r="J43">
        <v>0</v>
      </c>
      <c r="K43">
        <v>0</v>
      </c>
      <c r="L43">
        <v>119.8</v>
      </c>
      <c r="N43" t="str">
        <f t="shared" si="1"/>
        <v>AllenLazardGB</v>
      </c>
      <c r="O43" t="s">
        <v>51</v>
      </c>
      <c r="P43" t="s">
        <v>706</v>
      </c>
      <c r="Q43" t="s">
        <v>19</v>
      </c>
      <c r="R43">
        <v>54.6</v>
      </c>
      <c r="S43">
        <v>729.6</v>
      </c>
      <c r="T43">
        <v>6.8</v>
      </c>
      <c r="U43">
        <v>1.5</v>
      </c>
      <c r="V43">
        <v>17.5</v>
      </c>
      <c r="W43">
        <v>0</v>
      </c>
      <c r="X43">
        <v>1</v>
      </c>
      <c r="Y43">
        <v>113.5</v>
      </c>
      <c r="AA43" t="str">
        <f t="shared" si="2"/>
        <v>DeAndreHopkinsARI</v>
      </c>
      <c r="AB43" t="s">
        <v>720</v>
      </c>
      <c r="AC43" t="s">
        <v>721</v>
      </c>
      <c r="AD43" t="s">
        <v>11</v>
      </c>
      <c r="AE43">
        <v>67.5</v>
      </c>
      <c r="AF43">
        <v>857</v>
      </c>
      <c r="AG43">
        <v>6.5</v>
      </c>
      <c r="AH43">
        <v>0</v>
      </c>
      <c r="AI43">
        <v>1</v>
      </c>
      <c r="AJ43">
        <v>0</v>
      </c>
      <c r="AK43">
        <v>1</v>
      </c>
      <c r="AL43">
        <v>122.8</v>
      </c>
    </row>
    <row r="44" spans="1:38" x14ac:dyDescent="0.25">
      <c r="A44" t="str">
        <f t="shared" si="0"/>
        <v>KennyGolladayNYG</v>
      </c>
      <c r="B44" t="s">
        <v>115</v>
      </c>
      <c r="C44" t="s">
        <v>738</v>
      </c>
      <c r="D44" t="s">
        <v>28</v>
      </c>
      <c r="E44">
        <v>60.6</v>
      </c>
      <c r="F44">
        <v>875.5</v>
      </c>
      <c r="G44">
        <v>5</v>
      </c>
      <c r="H44">
        <v>0</v>
      </c>
      <c r="I44">
        <v>0</v>
      </c>
      <c r="J44">
        <v>0</v>
      </c>
      <c r="K44">
        <v>0</v>
      </c>
      <c r="L44">
        <v>117.4</v>
      </c>
      <c r="N44" t="str">
        <f t="shared" si="1"/>
        <v>BrandonAiyukSF</v>
      </c>
      <c r="O44" t="s">
        <v>172</v>
      </c>
      <c r="P44" t="s">
        <v>707</v>
      </c>
      <c r="Q44" t="s">
        <v>18</v>
      </c>
      <c r="R44">
        <v>63</v>
      </c>
      <c r="S44">
        <v>821.7</v>
      </c>
      <c r="T44">
        <v>5.3</v>
      </c>
      <c r="U44">
        <v>2.5</v>
      </c>
      <c r="V44">
        <v>12.5</v>
      </c>
      <c r="W44">
        <v>0</v>
      </c>
      <c r="X44">
        <v>1</v>
      </c>
      <c r="Y44">
        <v>113.1</v>
      </c>
      <c r="AA44" t="str">
        <f t="shared" si="2"/>
        <v>BrandonAiyukSF</v>
      </c>
      <c r="AB44" t="s">
        <v>172</v>
      </c>
      <c r="AC44" t="s">
        <v>707</v>
      </c>
      <c r="AD44" t="s">
        <v>18</v>
      </c>
      <c r="AE44">
        <v>65</v>
      </c>
      <c r="AF44">
        <v>877.5</v>
      </c>
      <c r="AG44">
        <v>5.5</v>
      </c>
      <c r="AH44">
        <v>4.4000000000000004</v>
      </c>
      <c r="AI44">
        <v>23.5</v>
      </c>
      <c r="AJ44">
        <v>0</v>
      </c>
      <c r="AK44">
        <v>1</v>
      </c>
      <c r="AL44">
        <v>121.1</v>
      </c>
    </row>
    <row r="45" spans="1:38" x14ac:dyDescent="0.25">
      <c r="A45" t="str">
        <f t="shared" si="0"/>
        <v>DeAndreHopkinsARI</v>
      </c>
      <c r="B45" t="s">
        <v>720</v>
      </c>
      <c r="C45" t="s">
        <v>721</v>
      </c>
      <c r="D45" t="s">
        <v>11</v>
      </c>
      <c r="E45">
        <v>67.900000000000006</v>
      </c>
      <c r="F45">
        <v>859.1</v>
      </c>
      <c r="G45">
        <v>5.2</v>
      </c>
      <c r="H45">
        <v>0</v>
      </c>
      <c r="I45">
        <v>0</v>
      </c>
      <c r="J45">
        <v>0</v>
      </c>
      <c r="K45">
        <v>0</v>
      </c>
      <c r="L45">
        <v>117.4</v>
      </c>
      <c r="N45" t="str">
        <f t="shared" si="1"/>
        <v>DeVanteParkerNE</v>
      </c>
      <c r="O45" t="s">
        <v>722</v>
      </c>
      <c r="P45" t="s">
        <v>723</v>
      </c>
      <c r="Q45" t="s">
        <v>30</v>
      </c>
      <c r="R45">
        <v>60.2</v>
      </c>
      <c r="S45">
        <v>829</v>
      </c>
      <c r="T45">
        <v>5.3</v>
      </c>
      <c r="U45">
        <v>0</v>
      </c>
      <c r="V45">
        <v>0</v>
      </c>
      <c r="W45">
        <v>0</v>
      </c>
      <c r="X45">
        <v>1</v>
      </c>
      <c r="Y45">
        <v>112.4</v>
      </c>
      <c r="AA45" t="str">
        <f t="shared" si="2"/>
        <v>AmariCooperCLE</v>
      </c>
      <c r="AB45" t="s">
        <v>687</v>
      </c>
      <c r="AC45" t="s">
        <v>197</v>
      </c>
      <c r="AD45" t="s">
        <v>39</v>
      </c>
      <c r="AE45">
        <v>71.5</v>
      </c>
      <c r="AF45">
        <v>897</v>
      </c>
      <c r="AG45">
        <v>5.5</v>
      </c>
      <c r="AH45">
        <v>0.5</v>
      </c>
      <c r="AI45">
        <v>1.5</v>
      </c>
      <c r="AJ45">
        <v>0</v>
      </c>
      <c r="AK45">
        <v>1</v>
      </c>
      <c r="AL45">
        <v>120.9</v>
      </c>
    </row>
    <row r="46" spans="1:38" x14ac:dyDescent="0.25">
      <c r="A46" t="str">
        <f t="shared" si="0"/>
        <v>KadariusToneyNYG</v>
      </c>
      <c r="B46" t="s">
        <v>729</v>
      </c>
      <c r="C46" t="s">
        <v>730</v>
      </c>
      <c r="D46" t="s">
        <v>28</v>
      </c>
      <c r="E46">
        <v>69.8</v>
      </c>
      <c r="F46">
        <v>815.2</v>
      </c>
      <c r="G46">
        <v>4.4000000000000004</v>
      </c>
      <c r="H46">
        <v>10.5</v>
      </c>
      <c r="I46">
        <v>74.5</v>
      </c>
      <c r="J46">
        <v>0.2</v>
      </c>
      <c r="K46">
        <v>0</v>
      </c>
      <c r="L46">
        <v>117</v>
      </c>
      <c r="N46" t="str">
        <f t="shared" si="1"/>
        <v>DrakeLondonATL</v>
      </c>
      <c r="O46" t="s">
        <v>391</v>
      </c>
      <c r="P46" t="s">
        <v>717</v>
      </c>
      <c r="Q46" t="s">
        <v>33</v>
      </c>
      <c r="R46">
        <v>63.1</v>
      </c>
      <c r="S46">
        <v>873.9</v>
      </c>
      <c r="T46">
        <v>4.4000000000000004</v>
      </c>
      <c r="U46">
        <v>1.5</v>
      </c>
      <c r="V46">
        <v>6</v>
      </c>
      <c r="W46">
        <v>0</v>
      </c>
      <c r="X46">
        <v>2</v>
      </c>
      <c r="Y46">
        <v>110.3</v>
      </c>
      <c r="AA46" t="str">
        <f t="shared" si="2"/>
        <v>DrakeLondonATL</v>
      </c>
      <c r="AB46" t="s">
        <v>391</v>
      </c>
      <c r="AC46" t="s">
        <v>717</v>
      </c>
      <c r="AD46" t="s">
        <v>33</v>
      </c>
      <c r="AE46">
        <v>66.5</v>
      </c>
      <c r="AF46">
        <v>903</v>
      </c>
      <c r="AG46">
        <v>5</v>
      </c>
      <c r="AH46">
        <v>2</v>
      </c>
      <c r="AI46">
        <v>10.5</v>
      </c>
      <c r="AJ46">
        <v>0</v>
      </c>
      <c r="AK46">
        <v>2</v>
      </c>
      <c r="AL46">
        <v>117.4</v>
      </c>
    </row>
    <row r="47" spans="1:38" x14ac:dyDescent="0.25">
      <c r="A47" t="str">
        <f t="shared" si="0"/>
        <v>BrandonAiyukSF</v>
      </c>
      <c r="B47" t="s">
        <v>172</v>
      </c>
      <c r="C47" t="s">
        <v>707</v>
      </c>
      <c r="D47" t="s">
        <v>18</v>
      </c>
      <c r="E47">
        <v>66</v>
      </c>
      <c r="F47">
        <v>805.2</v>
      </c>
      <c r="G47">
        <v>5.8</v>
      </c>
      <c r="H47">
        <v>1.9</v>
      </c>
      <c r="I47">
        <v>11</v>
      </c>
      <c r="J47">
        <v>0</v>
      </c>
      <c r="K47">
        <v>0</v>
      </c>
      <c r="L47">
        <v>116.3</v>
      </c>
      <c r="N47" t="str">
        <f t="shared" si="1"/>
        <v>TreylonBurksTEN</v>
      </c>
      <c r="O47" t="s">
        <v>725</v>
      </c>
      <c r="P47" t="s">
        <v>726</v>
      </c>
      <c r="Q47" t="s">
        <v>26</v>
      </c>
      <c r="R47">
        <v>59.1</v>
      </c>
      <c r="S47">
        <v>844.3</v>
      </c>
      <c r="T47">
        <v>4.8</v>
      </c>
      <c r="U47">
        <v>1.5</v>
      </c>
      <c r="V47">
        <v>8</v>
      </c>
      <c r="W47">
        <v>0</v>
      </c>
      <c r="X47">
        <v>2</v>
      </c>
      <c r="Y47">
        <v>109.9</v>
      </c>
      <c r="AA47" t="str">
        <f t="shared" si="2"/>
        <v>KennyGolladayNYG</v>
      </c>
      <c r="AB47" t="s">
        <v>115</v>
      </c>
      <c r="AC47" t="s">
        <v>738</v>
      </c>
      <c r="AD47" t="s">
        <v>28</v>
      </c>
      <c r="AE47">
        <v>64.5</v>
      </c>
      <c r="AF47">
        <v>916.5</v>
      </c>
      <c r="AG47">
        <v>4.5</v>
      </c>
      <c r="AH47">
        <v>0</v>
      </c>
      <c r="AI47">
        <v>0</v>
      </c>
      <c r="AJ47">
        <v>0</v>
      </c>
      <c r="AK47">
        <v>1</v>
      </c>
      <c r="AL47">
        <v>116.7</v>
      </c>
    </row>
    <row r="48" spans="1:38" x14ac:dyDescent="0.25">
      <c r="A48" t="str">
        <f t="shared" si="0"/>
        <v>AllenLazardGB</v>
      </c>
      <c r="B48" t="s">
        <v>51</v>
      </c>
      <c r="C48" t="s">
        <v>706</v>
      </c>
      <c r="D48" t="s">
        <v>19</v>
      </c>
      <c r="E48">
        <v>56.6</v>
      </c>
      <c r="F48">
        <v>755.6</v>
      </c>
      <c r="G48">
        <v>5.8</v>
      </c>
      <c r="H48">
        <v>0</v>
      </c>
      <c r="I48">
        <v>0</v>
      </c>
      <c r="J48">
        <v>0</v>
      </c>
      <c r="K48">
        <v>0</v>
      </c>
      <c r="L48">
        <v>110.3</v>
      </c>
      <c r="N48" t="str">
        <f t="shared" si="1"/>
        <v>KadariusToneyNYG</v>
      </c>
      <c r="O48" t="s">
        <v>729</v>
      </c>
      <c r="P48" t="s">
        <v>730</v>
      </c>
      <c r="Q48" t="s">
        <v>28</v>
      </c>
      <c r="R48">
        <v>71.3</v>
      </c>
      <c r="S48">
        <v>789.2</v>
      </c>
      <c r="T48">
        <v>3.4</v>
      </c>
      <c r="U48">
        <v>12.5</v>
      </c>
      <c r="V48">
        <v>80</v>
      </c>
      <c r="W48">
        <v>0.2</v>
      </c>
      <c r="X48">
        <v>1</v>
      </c>
      <c r="Y48">
        <v>106.9</v>
      </c>
      <c r="AA48" t="str">
        <f t="shared" si="2"/>
        <v>ChristianKirkJAC</v>
      </c>
      <c r="AB48" t="s">
        <v>284</v>
      </c>
      <c r="AC48" t="s">
        <v>76</v>
      </c>
      <c r="AD48" t="s">
        <v>29</v>
      </c>
      <c r="AE48">
        <v>76.5</v>
      </c>
      <c r="AF48">
        <v>900</v>
      </c>
      <c r="AG48">
        <v>4.5</v>
      </c>
      <c r="AH48">
        <v>2</v>
      </c>
      <c r="AI48">
        <v>14.5</v>
      </c>
      <c r="AJ48">
        <v>0</v>
      </c>
      <c r="AK48">
        <v>1</v>
      </c>
      <c r="AL48">
        <v>116.5</v>
      </c>
    </row>
    <row r="49" spans="1:38" x14ac:dyDescent="0.25">
      <c r="A49" t="str">
        <f t="shared" si="0"/>
        <v>ChristianKirkJAC</v>
      </c>
      <c r="B49" t="s">
        <v>284</v>
      </c>
      <c r="C49" t="s">
        <v>76</v>
      </c>
      <c r="D49" t="s">
        <v>29</v>
      </c>
      <c r="E49">
        <v>69</v>
      </c>
      <c r="F49">
        <v>845.5</v>
      </c>
      <c r="G49">
        <v>4.2</v>
      </c>
      <c r="H49">
        <v>1</v>
      </c>
      <c r="I49">
        <v>5.5</v>
      </c>
      <c r="J49">
        <v>0</v>
      </c>
      <c r="K49">
        <v>0</v>
      </c>
      <c r="L49">
        <v>110.3</v>
      </c>
      <c r="N49" t="str">
        <f t="shared" si="1"/>
        <v>DeAndreHopkinsARI</v>
      </c>
      <c r="O49" t="s">
        <v>720</v>
      </c>
      <c r="P49" t="s">
        <v>721</v>
      </c>
      <c r="Q49" t="s">
        <v>11</v>
      </c>
      <c r="R49">
        <v>60.4</v>
      </c>
      <c r="S49">
        <v>736.1</v>
      </c>
      <c r="T49">
        <v>5.7</v>
      </c>
      <c r="U49">
        <v>0</v>
      </c>
      <c r="V49">
        <v>1</v>
      </c>
      <c r="W49">
        <v>0</v>
      </c>
      <c r="X49">
        <v>1</v>
      </c>
      <c r="Y49">
        <v>106.2</v>
      </c>
      <c r="AA49" t="str">
        <f t="shared" si="2"/>
        <v>KadariusToneyNYG</v>
      </c>
      <c r="AB49" t="s">
        <v>729</v>
      </c>
      <c r="AC49" t="s">
        <v>730</v>
      </c>
      <c r="AD49" t="s">
        <v>28</v>
      </c>
      <c r="AE49">
        <v>69.5</v>
      </c>
      <c r="AF49">
        <v>826</v>
      </c>
      <c r="AG49">
        <v>4</v>
      </c>
      <c r="AH49">
        <v>14</v>
      </c>
      <c r="AI49">
        <v>99.5</v>
      </c>
      <c r="AJ49">
        <v>0</v>
      </c>
      <c r="AK49">
        <v>1</v>
      </c>
      <c r="AL49">
        <v>114.6</v>
      </c>
    </row>
    <row r="50" spans="1:38" x14ac:dyDescent="0.25">
      <c r="A50" t="str">
        <f t="shared" si="0"/>
        <v>JalenTolbertDAL</v>
      </c>
      <c r="B50" t="s">
        <v>60</v>
      </c>
      <c r="C50" t="s">
        <v>791</v>
      </c>
      <c r="D50" t="s">
        <v>15</v>
      </c>
      <c r="E50">
        <v>57.9</v>
      </c>
      <c r="F50">
        <v>748.9</v>
      </c>
      <c r="G50">
        <v>5.2</v>
      </c>
      <c r="H50">
        <v>0</v>
      </c>
      <c r="I50">
        <v>0</v>
      </c>
      <c r="J50">
        <v>0</v>
      </c>
      <c r="K50">
        <v>0</v>
      </c>
      <c r="L50">
        <v>105.8</v>
      </c>
      <c r="N50" t="str">
        <f t="shared" si="1"/>
        <v>MichaelGallupDAL</v>
      </c>
      <c r="O50" t="s">
        <v>328</v>
      </c>
      <c r="P50" t="s">
        <v>724</v>
      </c>
      <c r="Q50" t="s">
        <v>15</v>
      </c>
      <c r="R50">
        <v>55.1</v>
      </c>
      <c r="S50">
        <v>756.6</v>
      </c>
      <c r="T50">
        <v>5.4</v>
      </c>
      <c r="U50">
        <v>0</v>
      </c>
      <c r="V50">
        <v>0</v>
      </c>
      <c r="W50">
        <v>0</v>
      </c>
      <c r="X50">
        <v>1</v>
      </c>
      <c r="Y50">
        <v>106</v>
      </c>
      <c r="AA50" t="str">
        <f t="shared" si="2"/>
        <v>CoreyDavisNYJ</v>
      </c>
      <c r="AB50" t="s">
        <v>747</v>
      </c>
      <c r="AC50" t="s">
        <v>101</v>
      </c>
      <c r="AD50" t="s">
        <v>40</v>
      </c>
      <c r="AE50">
        <v>56.5</v>
      </c>
      <c r="AF50">
        <v>811.5</v>
      </c>
      <c r="AG50">
        <v>5.5</v>
      </c>
      <c r="AH50">
        <v>0</v>
      </c>
      <c r="AI50">
        <v>0</v>
      </c>
      <c r="AJ50">
        <v>0</v>
      </c>
      <c r="AK50">
        <v>1</v>
      </c>
      <c r="AL50">
        <v>112.2</v>
      </c>
    </row>
    <row r="51" spans="1:38" x14ac:dyDescent="0.25">
      <c r="A51" t="str">
        <f t="shared" si="0"/>
        <v>JulioJonesTB</v>
      </c>
      <c r="B51" t="s">
        <v>773</v>
      </c>
      <c r="C51" t="s">
        <v>88</v>
      </c>
      <c r="D51" t="s">
        <v>16</v>
      </c>
      <c r="E51">
        <v>57.7</v>
      </c>
      <c r="F51">
        <v>779.9</v>
      </c>
      <c r="G51">
        <v>4.5</v>
      </c>
      <c r="H51">
        <v>0</v>
      </c>
      <c r="I51">
        <v>0</v>
      </c>
      <c r="J51">
        <v>0</v>
      </c>
      <c r="K51">
        <v>0</v>
      </c>
      <c r="L51">
        <v>104.8</v>
      </c>
      <c r="N51" t="str">
        <f t="shared" si="1"/>
        <v>MarquezValdes-ScantlingKC</v>
      </c>
      <c r="O51" t="s">
        <v>715</v>
      </c>
      <c r="P51" t="s">
        <v>716</v>
      </c>
      <c r="Q51" t="s">
        <v>10</v>
      </c>
      <c r="R51">
        <v>45.9</v>
      </c>
      <c r="S51">
        <v>752.8</v>
      </c>
      <c r="T51">
        <v>4.9000000000000004</v>
      </c>
      <c r="U51">
        <v>0.5</v>
      </c>
      <c r="V51">
        <v>2.5</v>
      </c>
      <c r="W51">
        <v>0</v>
      </c>
      <c r="X51">
        <v>0</v>
      </c>
      <c r="Y51">
        <v>105.1</v>
      </c>
      <c r="AA51" t="str">
        <f t="shared" si="2"/>
        <v>RobbieAndersonCAR</v>
      </c>
      <c r="AB51" t="s">
        <v>745</v>
      </c>
      <c r="AC51" t="s">
        <v>746</v>
      </c>
      <c r="AD51" t="s">
        <v>38</v>
      </c>
      <c r="AE51">
        <v>63</v>
      </c>
      <c r="AF51">
        <v>715</v>
      </c>
      <c r="AG51">
        <v>6.5</v>
      </c>
      <c r="AH51">
        <v>2.9</v>
      </c>
      <c r="AI51">
        <v>19.5</v>
      </c>
      <c r="AJ51">
        <v>0</v>
      </c>
      <c r="AK51">
        <v>1</v>
      </c>
      <c r="AL51">
        <v>110.5</v>
      </c>
    </row>
    <row r="52" spans="1:38" x14ac:dyDescent="0.25">
      <c r="A52" t="str">
        <f t="shared" si="0"/>
        <v>JakobiMeyersNE</v>
      </c>
      <c r="B52" t="s">
        <v>713</v>
      </c>
      <c r="C52" t="s">
        <v>714</v>
      </c>
      <c r="D52" t="s">
        <v>30</v>
      </c>
      <c r="E52">
        <v>76.099999999999994</v>
      </c>
      <c r="F52">
        <v>838.9</v>
      </c>
      <c r="G52">
        <v>3.3</v>
      </c>
      <c r="H52">
        <v>0.5</v>
      </c>
      <c r="I52">
        <v>2.5</v>
      </c>
      <c r="J52">
        <v>0</v>
      </c>
      <c r="K52">
        <v>0</v>
      </c>
      <c r="L52">
        <v>104</v>
      </c>
      <c r="N52" t="str">
        <f t="shared" si="1"/>
        <v>K.J.OsbornMIN</v>
      </c>
      <c r="O52" t="s">
        <v>763</v>
      </c>
      <c r="P52" t="s">
        <v>764</v>
      </c>
      <c r="Q52" t="s">
        <v>22</v>
      </c>
      <c r="R52">
        <v>54.3</v>
      </c>
      <c r="S52">
        <v>705.2</v>
      </c>
      <c r="T52">
        <v>6</v>
      </c>
      <c r="U52">
        <v>0.5</v>
      </c>
      <c r="V52">
        <v>5</v>
      </c>
      <c r="W52">
        <v>0</v>
      </c>
      <c r="X52">
        <v>1</v>
      </c>
      <c r="Y52">
        <v>104.9</v>
      </c>
      <c r="AA52" t="str">
        <f t="shared" si="2"/>
        <v>DJCharkDET</v>
      </c>
      <c r="AB52" t="s">
        <v>691</v>
      </c>
      <c r="AC52" t="s">
        <v>750</v>
      </c>
      <c r="AD52" t="s">
        <v>34</v>
      </c>
      <c r="AE52">
        <v>53.5</v>
      </c>
      <c r="AF52">
        <v>739.5</v>
      </c>
      <c r="AG52">
        <v>6</v>
      </c>
      <c r="AH52">
        <v>0.5</v>
      </c>
      <c r="AI52">
        <v>4</v>
      </c>
      <c r="AJ52">
        <v>0</v>
      </c>
      <c r="AK52">
        <v>0</v>
      </c>
      <c r="AL52">
        <v>110.4</v>
      </c>
    </row>
    <row r="53" spans="1:38" x14ac:dyDescent="0.25">
      <c r="A53" t="str">
        <f t="shared" si="0"/>
        <v>CoreyDavisNYJ</v>
      </c>
      <c r="B53" t="s">
        <v>747</v>
      </c>
      <c r="C53" t="s">
        <v>101</v>
      </c>
      <c r="D53" t="s">
        <v>40</v>
      </c>
      <c r="E53">
        <v>55.3</v>
      </c>
      <c r="F53">
        <v>769.5</v>
      </c>
      <c r="G53">
        <v>4.4000000000000004</v>
      </c>
      <c r="H53">
        <v>0</v>
      </c>
      <c r="I53">
        <v>0</v>
      </c>
      <c r="J53">
        <v>0</v>
      </c>
      <c r="K53">
        <v>0</v>
      </c>
      <c r="L53">
        <v>103.5</v>
      </c>
      <c r="N53" t="str">
        <f t="shared" si="1"/>
        <v>KennyGolladayNYG</v>
      </c>
      <c r="O53" t="s">
        <v>115</v>
      </c>
      <c r="P53" t="s">
        <v>738</v>
      </c>
      <c r="Q53" t="s">
        <v>28</v>
      </c>
      <c r="R53">
        <v>60.1</v>
      </c>
      <c r="S53">
        <v>852</v>
      </c>
      <c r="T53">
        <v>3.5</v>
      </c>
      <c r="U53">
        <v>0</v>
      </c>
      <c r="V53">
        <v>0</v>
      </c>
      <c r="W53">
        <v>0</v>
      </c>
      <c r="X53">
        <v>1</v>
      </c>
      <c r="Y53">
        <v>104.1</v>
      </c>
      <c r="AA53" t="str">
        <f t="shared" si="2"/>
        <v>DeVanteParkerNE</v>
      </c>
      <c r="AB53" t="s">
        <v>722</v>
      </c>
      <c r="AC53" t="s">
        <v>723</v>
      </c>
      <c r="AD53" t="s">
        <v>30</v>
      </c>
      <c r="AE53">
        <v>57.5</v>
      </c>
      <c r="AF53">
        <v>809.5</v>
      </c>
      <c r="AG53">
        <v>5</v>
      </c>
      <c r="AH53">
        <v>0</v>
      </c>
      <c r="AI53">
        <v>0</v>
      </c>
      <c r="AJ53">
        <v>0</v>
      </c>
      <c r="AK53">
        <v>1</v>
      </c>
      <c r="AL53">
        <v>109</v>
      </c>
    </row>
    <row r="54" spans="1:38" x14ac:dyDescent="0.25">
      <c r="A54" t="str">
        <f t="shared" si="0"/>
        <v>JarvisLandryNO</v>
      </c>
      <c r="B54" t="s">
        <v>733</v>
      </c>
      <c r="C54" t="s">
        <v>734</v>
      </c>
      <c r="D54" t="s">
        <v>27</v>
      </c>
      <c r="E54">
        <v>61.2</v>
      </c>
      <c r="F54">
        <v>738.3</v>
      </c>
      <c r="G54">
        <v>4.3</v>
      </c>
      <c r="H54">
        <v>4.4000000000000004</v>
      </c>
      <c r="I54">
        <v>25.8</v>
      </c>
      <c r="J54">
        <v>0.1</v>
      </c>
      <c r="K54">
        <v>0</v>
      </c>
      <c r="L54">
        <v>103</v>
      </c>
      <c r="N54" t="str">
        <f t="shared" si="1"/>
        <v>JulioJonesTB</v>
      </c>
      <c r="O54" t="s">
        <v>773</v>
      </c>
      <c r="P54" t="s">
        <v>88</v>
      </c>
      <c r="Q54" t="s">
        <v>16</v>
      </c>
      <c r="R54">
        <v>60.7</v>
      </c>
      <c r="S54">
        <v>821.9</v>
      </c>
      <c r="T54">
        <v>4</v>
      </c>
      <c r="U54">
        <v>0</v>
      </c>
      <c r="V54">
        <v>0</v>
      </c>
      <c r="W54">
        <v>0</v>
      </c>
      <c r="X54">
        <v>1</v>
      </c>
      <c r="Y54">
        <v>104</v>
      </c>
      <c r="AA54" t="str">
        <f t="shared" si="2"/>
        <v>DonovanPeoples-JonesCLE</v>
      </c>
      <c r="AB54" t="s">
        <v>755</v>
      </c>
      <c r="AC54" t="s">
        <v>756</v>
      </c>
      <c r="AD54" t="s">
        <v>39</v>
      </c>
      <c r="AE54">
        <v>51.5</v>
      </c>
      <c r="AF54">
        <v>838</v>
      </c>
      <c r="AG54">
        <v>4.5</v>
      </c>
      <c r="AH54">
        <v>0</v>
      </c>
      <c r="AI54">
        <v>0</v>
      </c>
      <c r="AJ54">
        <v>0</v>
      </c>
      <c r="AK54">
        <v>1</v>
      </c>
      <c r="AL54">
        <v>108.8</v>
      </c>
    </row>
    <row r="55" spans="1:38" x14ac:dyDescent="0.25">
      <c r="A55" t="str">
        <f t="shared" si="0"/>
        <v>DJCharkDET</v>
      </c>
      <c r="B55" t="s">
        <v>691</v>
      </c>
      <c r="C55" t="s">
        <v>750</v>
      </c>
      <c r="D55" t="s">
        <v>34</v>
      </c>
      <c r="E55">
        <v>56.6</v>
      </c>
      <c r="F55">
        <v>747.2</v>
      </c>
      <c r="G55">
        <v>4.7</v>
      </c>
      <c r="H55">
        <v>0</v>
      </c>
      <c r="I55">
        <v>0</v>
      </c>
      <c r="J55">
        <v>0</v>
      </c>
      <c r="K55">
        <v>0</v>
      </c>
      <c r="L55">
        <v>102.7</v>
      </c>
      <c r="N55" t="str">
        <f t="shared" si="1"/>
        <v>SkyyMooreKC</v>
      </c>
      <c r="O55" t="s">
        <v>771</v>
      </c>
      <c r="P55" t="s">
        <v>692</v>
      </c>
      <c r="Q55" t="s">
        <v>10</v>
      </c>
      <c r="R55">
        <v>53.8</v>
      </c>
      <c r="S55">
        <v>754.2</v>
      </c>
      <c r="T55">
        <v>5.0999999999999996</v>
      </c>
      <c r="U55">
        <v>1</v>
      </c>
      <c r="V55">
        <v>6</v>
      </c>
      <c r="W55">
        <v>0</v>
      </c>
      <c r="X55">
        <v>2</v>
      </c>
      <c r="Y55">
        <v>102.5</v>
      </c>
      <c r="AA55" t="str">
        <f t="shared" si="2"/>
        <v>JakobiMeyersNE</v>
      </c>
      <c r="AB55" t="s">
        <v>713</v>
      </c>
      <c r="AC55" t="s">
        <v>714</v>
      </c>
      <c r="AD55" t="s">
        <v>30</v>
      </c>
      <c r="AE55">
        <v>81.5</v>
      </c>
      <c r="AF55">
        <v>891</v>
      </c>
      <c r="AG55">
        <v>3.5</v>
      </c>
      <c r="AH55">
        <v>1</v>
      </c>
      <c r="AI55">
        <v>7</v>
      </c>
      <c r="AJ55">
        <v>0</v>
      </c>
      <c r="AK55">
        <v>1</v>
      </c>
      <c r="AL55">
        <v>108.8</v>
      </c>
    </row>
    <row r="56" spans="1:38" x14ac:dyDescent="0.25">
      <c r="A56" t="str">
        <f t="shared" si="0"/>
        <v>MecoleHardmanKC</v>
      </c>
      <c r="B56" t="s">
        <v>702</v>
      </c>
      <c r="C56" t="s">
        <v>703</v>
      </c>
      <c r="D56" t="s">
        <v>10</v>
      </c>
      <c r="E56">
        <v>51.5</v>
      </c>
      <c r="F56">
        <v>645.5</v>
      </c>
      <c r="G56">
        <v>5</v>
      </c>
      <c r="H56">
        <v>8.1999999999999993</v>
      </c>
      <c r="I56">
        <v>54.4</v>
      </c>
      <c r="J56">
        <v>0.3</v>
      </c>
      <c r="K56">
        <v>0</v>
      </c>
      <c r="L56">
        <v>101.5</v>
      </c>
      <c r="N56" t="str">
        <f t="shared" si="1"/>
        <v>RussellGageTB</v>
      </c>
      <c r="O56" t="s">
        <v>78</v>
      </c>
      <c r="P56" t="s">
        <v>708</v>
      </c>
      <c r="Q56" t="s">
        <v>16</v>
      </c>
      <c r="R56">
        <v>64.5</v>
      </c>
      <c r="S56">
        <v>716.6</v>
      </c>
      <c r="T56">
        <v>5.7</v>
      </c>
      <c r="U56">
        <v>0.5</v>
      </c>
      <c r="V56">
        <v>2</v>
      </c>
      <c r="W56">
        <v>0</v>
      </c>
      <c r="X56">
        <v>2</v>
      </c>
      <c r="Y56">
        <v>102.1</v>
      </c>
      <c r="AA56" t="str">
        <f t="shared" si="2"/>
        <v>JalenTolbertDAL</v>
      </c>
      <c r="AB56" t="s">
        <v>60</v>
      </c>
      <c r="AC56" t="s">
        <v>791</v>
      </c>
      <c r="AD56" t="s">
        <v>15</v>
      </c>
      <c r="AE56">
        <v>57.5</v>
      </c>
      <c r="AF56">
        <v>809</v>
      </c>
      <c r="AG56">
        <v>5</v>
      </c>
      <c r="AH56">
        <v>1</v>
      </c>
      <c r="AI56">
        <v>6</v>
      </c>
      <c r="AJ56">
        <v>0</v>
      </c>
      <c r="AK56">
        <v>2</v>
      </c>
      <c r="AL56">
        <v>107.5</v>
      </c>
    </row>
    <row r="57" spans="1:38" x14ac:dyDescent="0.25">
      <c r="A57" t="str">
        <f t="shared" si="0"/>
        <v>TylerBoydCIN</v>
      </c>
      <c r="B57" t="s">
        <v>130</v>
      </c>
      <c r="C57" t="s">
        <v>727</v>
      </c>
      <c r="D57" t="s">
        <v>20</v>
      </c>
      <c r="E57">
        <v>64.5</v>
      </c>
      <c r="F57">
        <v>736.2</v>
      </c>
      <c r="G57">
        <v>4.0999999999999996</v>
      </c>
      <c r="H57">
        <v>2.1</v>
      </c>
      <c r="I57">
        <v>14</v>
      </c>
      <c r="J57">
        <v>0</v>
      </c>
      <c r="K57">
        <v>0</v>
      </c>
      <c r="L57">
        <v>99.8</v>
      </c>
      <c r="N57" t="str">
        <f t="shared" si="1"/>
        <v>JalenTolbertDAL</v>
      </c>
      <c r="O57" t="s">
        <v>60</v>
      </c>
      <c r="P57" t="s">
        <v>791</v>
      </c>
      <c r="Q57" t="s">
        <v>15</v>
      </c>
      <c r="R57">
        <v>56.4</v>
      </c>
      <c r="S57">
        <v>735.9</v>
      </c>
      <c r="T57">
        <v>5.2</v>
      </c>
      <c r="U57">
        <v>1</v>
      </c>
      <c r="V57">
        <v>6</v>
      </c>
      <c r="W57">
        <v>0</v>
      </c>
      <c r="X57">
        <v>2</v>
      </c>
      <c r="Y57">
        <v>101.1</v>
      </c>
      <c r="AA57" t="str">
        <f t="shared" si="2"/>
        <v>MecoleHardmanKC</v>
      </c>
      <c r="AB57" t="s">
        <v>702</v>
      </c>
      <c r="AC57" t="s">
        <v>703</v>
      </c>
      <c r="AD57" t="s">
        <v>10</v>
      </c>
      <c r="AE57">
        <v>58.5</v>
      </c>
      <c r="AF57">
        <v>744</v>
      </c>
      <c r="AG57">
        <v>4.5</v>
      </c>
      <c r="AH57">
        <v>8.8000000000000007</v>
      </c>
      <c r="AI57">
        <v>65.5</v>
      </c>
      <c r="AJ57">
        <v>0.5</v>
      </c>
      <c r="AK57">
        <v>2</v>
      </c>
      <c r="AL57">
        <v>107</v>
      </c>
    </row>
    <row r="58" spans="1:38" x14ac:dyDescent="0.25">
      <c r="A58" t="str">
        <f t="shared" si="0"/>
        <v>RobbieAndersonCAR</v>
      </c>
      <c r="B58" t="s">
        <v>745</v>
      </c>
      <c r="C58" t="s">
        <v>746</v>
      </c>
      <c r="D58" t="s">
        <v>38</v>
      </c>
      <c r="E58">
        <v>59.1</v>
      </c>
      <c r="F58">
        <v>665.8</v>
      </c>
      <c r="G58">
        <v>5</v>
      </c>
      <c r="H58">
        <v>3.7</v>
      </c>
      <c r="I58">
        <v>21.6</v>
      </c>
      <c r="J58">
        <v>0.1</v>
      </c>
      <c r="K58">
        <v>0</v>
      </c>
      <c r="L58">
        <v>99.3</v>
      </c>
      <c r="N58" t="str">
        <f t="shared" si="1"/>
        <v>ChrisOlaveNO</v>
      </c>
      <c r="O58" t="s">
        <v>452</v>
      </c>
      <c r="P58" t="s">
        <v>735</v>
      </c>
      <c r="Q58" t="s">
        <v>27</v>
      </c>
      <c r="R58">
        <v>48.4</v>
      </c>
      <c r="S58">
        <v>721.3</v>
      </c>
      <c r="T58">
        <v>4.5999999999999996</v>
      </c>
      <c r="U58">
        <v>1</v>
      </c>
      <c r="V58">
        <v>5.5</v>
      </c>
      <c r="W58">
        <v>0</v>
      </c>
      <c r="X58">
        <v>1</v>
      </c>
      <c r="Y58">
        <v>98.2</v>
      </c>
      <c r="AA58" t="str">
        <f t="shared" si="2"/>
        <v>JarvisLandryNO</v>
      </c>
      <c r="AB58" t="s">
        <v>733</v>
      </c>
      <c r="AC58" t="s">
        <v>734</v>
      </c>
      <c r="AD58" t="s">
        <v>27</v>
      </c>
      <c r="AE58">
        <v>66</v>
      </c>
      <c r="AF58">
        <v>757.5</v>
      </c>
      <c r="AG58">
        <v>4.5</v>
      </c>
      <c r="AH58">
        <v>5</v>
      </c>
      <c r="AI58">
        <v>26</v>
      </c>
      <c r="AJ58">
        <v>0.5</v>
      </c>
      <c r="AK58">
        <v>1</v>
      </c>
      <c r="AL58">
        <v>106.4</v>
      </c>
    </row>
    <row r="59" spans="1:38" x14ac:dyDescent="0.25">
      <c r="A59" t="str">
        <f t="shared" si="0"/>
        <v>MichaelGallupDAL</v>
      </c>
      <c r="B59" t="s">
        <v>328</v>
      </c>
      <c r="C59" t="s">
        <v>724</v>
      </c>
      <c r="D59" t="s">
        <v>15</v>
      </c>
      <c r="E59">
        <v>48.6</v>
      </c>
      <c r="F59">
        <v>660.6</v>
      </c>
      <c r="G59">
        <v>4.9000000000000004</v>
      </c>
      <c r="H59">
        <v>5.0999999999999996</v>
      </c>
      <c r="I59">
        <v>35.5</v>
      </c>
      <c r="J59">
        <v>0</v>
      </c>
      <c r="K59">
        <v>0</v>
      </c>
      <c r="L59">
        <v>99</v>
      </c>
      <c r="N59" t="str">
        <f t="shared" si="1"/>
        <v>MarvinJonesJAC</v>
      </c>
      <c r="O59" t="s">
        <v>736</v>
      </c>
      <c r="P59" t="s">
        <v>88</v>
      </c>
      <c r="Q59" t="s">
        <v>29</v>
      </c>
      <c r="R59">
        <v>56</v>
      </c>
      <c r="S59">
        <v>666.2</v>
      </c>
      <c r="T59">
        <v>5.5</v>
      </c>
      <c r="U59">
        <v>0</v>
      </c>
      <c r="V59">
        <v>0</v>
      </c>
      <c r="W59">
        <v>0</v>
      </c>
      <c r="X59">
        <v>1</v>
      </c>
      <c r="Y59">
        <v>97.3</v>
      </c>
      <c r="AA59" t="str">
        <f t="shared" si="2"/>
        <v>KendrickBourneNE</v>
      </c>
      <c r="AB59" t="s">
        <v>789</v>
      </c>
      <c r="AC59" t="s">
        <v>790</v>
      </c>
      <c r="AD59" t="s">
        <v>30</v>
      </c>
      <c r="AE59">
        <v>50</v>
      </c>
      <c r="AF59">
        <v>669</v>
      </c>
      <c r="AG59">
        <v>5.5</v>
      </c>
      <c r="AH59">
        <v>9.3000000000000007</v>
      </c>
      <c r="AI59">
        <v>74</v>
      </c>
      <c r="AJ59">
        <v>0</v>
      </c>
      <c r="AK59">
        <v>1</v>
      </c>
      <c r="AL59">
        <v>105.3</v>
      </c>
    </row>
    <row r="60" spans="1:38" x14ac:dyDescent="0.25">
      <c r="A60" t="str">
        <f t="shared" si="0"/>
        <v>MarquezValdes-ScantlingKC</v>
      </c>
      <c r="B60" t="s">
        <v>715</v>
      </c>
      <c r="C60" t="s">
        <v>716</v>
      </c>
      <c r="D60" t="s">
        <v>10</v>
      </c>
      <c r="E60">
        <v>41.9</v>
      </c>
      <c r="F60">
        <v>692.3</v>
      </c>
      <c r="G60">
        <v>4.4000000000000004</v>
      </c>
      <c r="H60">
        <v>0</v>
      </c>
      <c r="I60">
        <v>0</v>
      </c>
      <c r="J60">
        <v>0</v>
      </c>
      <c r="K60">
        <v>0</v>
      </c>
      <c r="L60">
        <v>95.8</v>
      </c>
      <c r="N60" t="str">
        <f t="shared" si="1"/>
        <v>GarrettWilsonNYJ</v>
      </c>
      <c r="O60" t="s">
        <v>743</v>
      </c>
      <c r="P60" t="s">
        <v>79</v>
      </c>
      <c r="Q60" t="s">
        <v>40</v>
      </c>
      <c r="R60">
        <v>51.7</v>
      </c>
      <c r="S60">
        <v>777</v>
      </c>
      <c r="T60">
        <v>3.8</v>
      </c>
      <c r="U60">
        <v>1</v>
      </c>
      <c r="V60">
        <v>5.5</v>
      </c>
      <c r="W60">
        <v>0</v>
      </c>
      <c r="X60">
        <v>2</v>
      </c>
      <c r="Y60">
        <v>96.9</v>
      </c>
      <c r="AA60" t="str">
        <f t="shared" si="2"/>
        <v>MarvinJonesJAC</v>
      </c>
      <c r="AB60" t="s">
        <v>736</v>
      </c>
      <c r="AC60" t="s">
        <v>88</v>
      </c>
      <c r="AD60" t="s">
        <v>29</v>
      </c>
      <c r="AE60">
        <v>63.5</v>
      </c>
      <c r="AF60">
        <v>739.5</v>
      </c>
      <c r="AG60">
        <v>5.5</v>
      </c>
      <c r="AH60">
        <v>0</v>
      </c>
      <c r="AI60">
        <v>0</v>
      </c>
      <c r="AJ60">
        <v>0</v>
      </c>
      <c r="AK60">
        <v>1</v>
      </c>
      <c r="AL60">
        <v>105</v>
      </c>
    </row>
    <row r="61" spans="1:38" x14ac:dyDescent="0.25">
      <c r="A61" t="str">
        <f t="shared" si="0"/>
        <v>DeVanteParkerNE</v>
      </c>
      <c r="B61" t="s">
        <v>722</v>
      </c>
      <c r="C61" t="s">
        <v>723</v>
      </c>
      <c r="D61" t="s">
        <v>30</v>
      </c>
      <c r="E61">
        <v>55.7</v>
      </c>
      <c r="F61">
        <v>693.5</v>
      </c>
      <c r="G61">
        <v>4.3</v>
      </c>
      <c r="H61">
        <v>0</v>
      </c>
      <c r="I61">
        <v>0</v>
      </c>
      <c r="J61">
        <v>0</v>
      </c>
      <c r="K61">
        <v>0</v>
      </c>
      <c r="L61">
        <v>94.9</v>
      </c>
      <c r="N61" t="str">
        <f t="shared" si="1"/>
        <v>RobbieAndersonCAR</v>
      </c>
      <c r="O61" t="s">
        <v>745</v>
      </c>
      <c r="P61" t="s">
        <v>746</v>
      </c>
      <c r="Q61" t="s">
        <v>38</v>
      </c>
      <c r="R61">
        <v>58.1</v>
      </c>
      <c r="S61">
        <v>620.79999999999995</v>
      </c>
      <c r="T61">
        <v>5.5</v>
      </c>
      <c r="U61">
        <v>3.8</v>
      </c>
      <c r="V61">
        <v>26.1</v>
      </c>
      <c r="W61">
        <v>0.1</v>
      </c>
      <c r="X61">
        <v>1</v>
      </c>
      <c r="Y61">
        <v>96.2</v>
      </c>
      <c r="AA61" t="str">
        <f t="shared" si="2"/>
        <v>TylerBoydCIN</v>
      </c>
      <c r="AB61" t="s">
        <v>130</v>
      </c>
      <c r="AC61" t="s">
        <v>727</v>
      </c>
      <c r="AD61" t="s">
        <v>20</v>
      </c>
      <c r="AE61">
        <v>68</v>
      </c>
      <c r="AF61">
        <v>776</v>
      </c>
      <c r="AG61">
        <v>4</v>
      </c>
      <c r="AH61">
        <v>3.6</v>
      </c>
      <c r="AI61">
        <v>26</v>
      </c>
      <c r="AJ61">
        <v>0</v>
      </c>
      <c r="AK61">
        <v>1</v>
      </c>
      <c r="AL61">
        <v>102.2</v>
      </c>
    </row>
    <row r="62" spans="1:38" x14ac:dyDescent="0.25">
      <c r="A62" t="str">
        <f t="shared" si="0"/>
        <v>ChrisOlaveNO</v>
      </c>
      <c r="B62" t="s">
        <v>452</v>
      </c>
      <c r="C62" t="s">
        <v>735</v>
      </c>
      <c r="D62" t="s">
        <v>27</v>
      </c>
      <c r="E62">
        <v>49.4</v>
      </c>
      <c r="F62">
        <v>696.3</v>
      </c>
      <c r="G62">
        <v>4.0999999999999996</v>
      </c>
      <c r="H62">
        <v>0</v>
      </c>
      <c r="I62">
        <v>0</v>
      </c>
      <c r="J62">
        <v>0</v>
      </c>
      <c r="K62">
        <v>0</v>
      </c>
      <c r="L62">
        <v>94.1</v>
      </c>
      <c r="N62" t="str">
        <f t="shared" si="1"/>
        <v>TylerBoydCIN</v>
      </c>
      <c r="O62" t="s">
        <v>130</v>
      </c>
      <c r="P62" t="s">
        <v>727</v>
      </c>
      <c r="Q62" t="s">
        <v>20</v>
      </c>
      <c r="R62">
        <v>65.5</v>
      </c>
      <c r="S62">
        <v>720.2</v>
      </c>
      <c r="T62">
        <v>4.0999999999999996</v>
      </c>
      <c r="U62">
        <v>1.5</v>
      </c>
      <c r="V62">
        <v>12</v>
      </c>
      <c r="W62">
        <v>0</v>
      </c>
      <c r="X62">
        <v>1</v>
      </c>
      <c r="Y62">
        <v>96</v>
      </c>
      <c r="AA62" t="str">
        <f t="shared" si="2"/>
        <v>RussellGageTB</v>
      </c>
      <c r="AB62" t="s">
        <v>78</v>
      </c>
      <c r="AC62" t="s">
        <v>708</v>
      </c>
      <c r="AD62" t="s">
        <v>16</v>
      </c>
      <c r="AE62">
        <v>68.5</v>
      </c>
      <c r="AF62">
        <v>757</v>
      </c>
      <c r="AG62">
        <v>5</v>
      </c>
      <c r="AH62">
        <v>0.5</v>
      </c>
      <c r="AI62">
        <v>2</v>
      </c>
      <c r="AJ62">
        <v>0</v>
      </c>
      <c r="AK62">
        <v>2</v>
      </c>
      <c r="AL62">
        <v>101.9</v>
      </c>
    </row>
    <row r="63" spans="1:38" x14ac:dyDescent="0.25">
      <c r="A63" t="str">
        <f t="shared" si="0"/>
        <v>SkyyMooreKC</v>
      </c>
      <c r="B63" t="s">
        <v>771</v>
      </c>
      <c r="C63" t="s">
        <v>692</v>
      </c>
      <c r="D63" t="s">
        <v>10</v>
      </c>
      <c r="E63">
        <v>46.3</v>
      </c>
      <c r="F63">
        <v>652.20000000000005</v>
      </c>
      <c r="G63">
        <v>4.5999999999999996</v>
      </c>
      <c r="H63">
        <v>0</v>
      </c>
      <c r="I63">
        <v>0</v>
      </c>
      <c r="J63">
        <v>0</v>
      </c>
      <c r="K63">
        <v>0</v>
      </c>
      <c r="L63">
        <v>92.7</v>
      </c>
      <c r="N63" t="str">
        <f t="shared" si="1"/>
        <v>JakobiMeyersNE</v>
      </c>
      <c r="O63" t="s">
        <v>713</v>
      </c>
      <c r="P63" t="s">
        <v>714</v>
      </c>
      <c r="Q63" t="s">
        <v>30</v>
      </c>
      <c r="R63">
        <v>69.599999999999994</v>
      </c>
      <c r="S63">
        <v>730.9</v>
      </c>
      <c r="T63">
        <v>3.8</v>
      </c>
      <c r="U63">
        <v>0.5</v>
      </c>
      <c r="V63">
        <v>4.5</v>
      </c>
      <c r="W63">
        <v>0</v>
      </c>
      <c r="X63">
        <v>1</v>
      </c>
      <c r="Y63">
        <v>94.4</v>
      </c>
      <c r="AA63" t="str">
        <f t="shared" si="2"/>
        <v>MarquezValdes-ScantlingKC</v>
      </c>
      <c r="AB63" t="s">
        <v>715</v>
      </c>
      <c r="AC63" t="s">
        <v>716</v>
      </c>
      <c r="AD63" t="s">
        <v>10</v>
      </c>
      <c r="AE63">
        <v>44</v>
      </c>
      <c r="AF63">
        <v>737.5</v>
      </c>
      <c r="AG63">
        <v>4.5</v>
      </c>
      <c r="AH63">
        <v>0.5</v>
      </c>
      <c r="AI63">
        <v>2.5</v>
      </c>
      <c r="AJ63">
        <v>0</v>
      </c>
      <c r="AK63">
        <v>0</v>
      </c>
      <c r="AL63">
        <v>101</v>
      </c>
    </row>
    <row r="64" spans="1:38" x14ac:dyDescent="0.25">
      <c r="A64" t="str">
        <f t="shared" si="0"/>
        <v>DonovanPeoples-JonesCLE</v>
      </c>
      <c r="B64" t="s">
        <v>755</v>
      </c>
      <c r="C64" t="s">
        <v>756</v>
      </c>
      <c r="D64" t="s">
        <v>39</v>
      </c>
      <c r="E64">
        <v>48.6</v>
      </c>
      <c r="F64">
        <v>682.4</v>
      </c>
      <c r="G64">
        <v>3.9</v>
      </c>
      <c r="H64">
        <v>0</v>
      </c>
      <c r="I64">
        <v>0</v>
      </c>
      <c r="J64">
        <v>0</v>
      </c>
      <c r="K64">
        <v>0</v>
      </c>
      <c r="L64">
        <v>91.7</v>
      </c>
      <c r="N64" t="str">
        <f t="shared" si="1"/>
        <v>JarvisLandryNO</v>
      </c>
      <c r="O64" t="s">
        <v>733</v>
      </c>
      <c r="P64" t="s">
        <v>734</v>
      </c>
      <c r="Q64" t="s">
        <v>27</v>
      </c>
      <c r="R64">
        <v>53.2</v>
      </c>
      <c r="S64">
        <v>636.79999999999995</v>
      </c>
      <c r="T64">
        <v>3.8</v>
      </c>
      <c r="U64">
        <v>5.4</v>
      </c>
      <c r="V64">
        <v>29.8</v>
      </c>
      <c r="W64">
        <v>0.6</v>
      </c>
      <c r="X64">
        <v>1</v>
      </c>
      <c r="Y64">
        <v>91.3</v>
      </c>
      <c r="AA64" t="str">
        <f t="shared" si="2"/>
        <v>SkyyMooreKC</v>
      </c>
      <c r="AB64" t="s">
        <v>771</v>
      </c>
      <c r="AC64" t="s">
        <v>692</v>
      </c>
      <c r="AD64" t="s">
        <v>10</v>
      </c>
      <c r="AE64">
        <v>52.5</v>
      </c>
      <c r="AF64">
        <v>763</v>
      </c>
      <c r="AG64">
        <v>4.5</v>
      </c>
      <c r="AH64">
        <v>1</v>
      </c>
      <c r="AI64">
        <v>6</v>
      </c>
      <c r="AJ64">
        <v>0</v>
      </c>
      <c r="AK64">
        <v>2</v>
      </c>
      <c r="AL64">
        <v>99.9</v>
      </c>
    </row>
    <row r="65" spans="1:38" x14ac:dyDescent="0.25">
      <c r="A65" t="str">
        <f t="shared" si="0"/>
        <v>ParrisCampbellIND</v>
      </c>
      <c r="B65" t="s">
        <v>748</v>
      </c>
      <c r="C65" t="s">
        <v>749</v>
      </c>
      <c r="D65" t="s">
        <v>31</v>
      </c>
      <c r="E65">
        <v>54.7</v>
      </c>
      <c r="F65">
        <v>640.29999999999995</v>
      </c>
      <c r="G65">
        <v>3.8</v>
      </c>
      <c r="H65">
        <v>1</v>
      </c>
      <c r="I65">
        <v>6.5</v>
      </c>
      <c r="J65">
        <v>0</v>
      </c>
      <c r="K65">
        <v>0</v>
      </c>
      <c r="L65">
        <v>87.3</v>
      </c>
      <c r="N65" t="str">
        <f t="shared" si="1"/>
        <v>DonovanPeoples-JonesCLE</v>
      </c>
      <c r="O65" t="s">
        <v>755</v>
      </c>
      <c r="P65" t="s">
        <v>756</v>
      </c>
      <c r="Q65" t="s">
        <v>39</v>
      </c>
      <c r="R65">
        <v>47.1</v>
      </c>
      <c r="S65">
        <v>726.4</v>
      </c>
      <c r="T65">
        <v>3.4</v>
      </c>
      <c r="U65">
        <v>0</v>
      </c>
      <c r="V65">
        <v>0</v>
      </c>
      <c r="W65">
        <v>0</v>
      </c>
      <c r="X65">
        <v>1</v>
      </c>
      <c r="Y65">
        <v>91.1</v>
      </c>
      <c r="AA65" t="str">
        <f t="shared" si="2"/>
        <v>JulioJonesTB</v>
      </c>
      <c r="AB65" t="s">
        <v>773</v>
      </c>
      <c r="AC65" t="s">
        <v>88</v>
      </c>
      <c r="AD65" t="s">
        <v>16</v>
      </c>
      <c r="AE65">
        <v>58</v>
      </c>
      <c r="AF65">
        <v>800</v>
      </c>
      <c r="AG65">
        <v>3.5</v>
      </c>
      <c r="AH65">
        <v>0</v>
      </c>
      <c r="AI65">
        <v>0</v>
      </c>
      <c r="AJ65">
        <v>0</v>
      </c>
      <c r="AK65">
        <v>1</v>
      </c>
      <c r="AL65">
        <v>99</v>
      </c>
    </row>
    <row r="66" spans="1:38" x14ac:dyDescent="0.25">
      <c r="A66" t="str">
        <f t="shared" si="0"/>
        <v>GarrettWilsonNYJ</v>
      </c>
      <c r="B66" t="s">
        <v>743</v>
      </c>
      <c r="C66" t="s">
        <v>79</v>
      </c>
      <c r="D66" t="s">
        <v>40</v>
      </c>
      <c r="E66">
        <v>47.7</v>
      </c>
      <c r="F66">
        <v>652</v>
      </c>
      <c r="G66">
        <v>3.3</v>
      </c>
      <c r="H66">
        <v>2.4</v>
      </c>
      <c r="I66">
        <v>21.5</v>
      </c>
      <c r="J66">
        <v>0</v>
      </c>
      <c r="K66">
        <v>0</v>
      </c>
      <c r="L66">
        <v>87</v>
      </c>
      <c r="N66" t="str">
        <f t="shared" si="1"/>
        <v>CoreyDavisNYJ</v>
      </c>
      <c r="O66" t="s">
        <v>747</v>
      </c>
      <c r="P66" t="s">
        <v>101</v>
      </c>
      <c r="Q66" t="s">
        <v>40</v>
      </c>
      <c r="R66">
        <v>48.8</v>
      </c>
      <c r="S66">
        <v>683</v>
      </c>
      <c r="T66">
        <v>3.9</v>
      </c>
      <c r="U66">
        <v>0</v>
      </c>
      <c r="V66">
        <v>0</v>
      </c>
      <c r="W66">
        <v>0</v>
      </c>
      <c r="X66">
        <v>1</v>
      </c>
      <c r="Y66">
        <v>89.9</v>
      </c>
      <c r="AA66" t="str">
        <f t="shared" si="2"/>
        <v>K.J.OsbornMIN</v>
      </c>
      <c r="AB66" t="s">
        <v>763</v>
      </c>
      <c r="AC66" t="s">
        <v>764</v>
      </c>
      <c r="AD66" t="s">
        <v>22</v>
      </c>
      <c r="AE66">
        <v>47.5</v>
      </c>
      <c r="AF66">
        <v>635.5</v>
      </c>
      <c r="AG66">
        <v>6</v>
      </c>
      <c r="AH66">
        <v>0.5</v>
      </c>
      <c r="AI66">
        <v>5</v>
      </c>
      <c r="AJ66">
        <v>0</v>
      </c>
      <c r="AK66">
        <v>1</v>
      </c>
      <c r="AL66">
        <v>98.1</v>
      </c>
    </row>
    <row r="67" spans="1:38" x14ac:dyDescent="0.25">
      <c r="A67" t="str">
        <f t="shared" si="0"/>
        <v>NicoCollinsHOU</v>
      </c>
      <c r="B67" t="s">
        <v>731</v>
      </c>
      <c r="C67" t="s">
        <v>732</v>
      </c>
      <c r="D67" t="s">
        <v>36</v>
      </c>
      <c r="E67">
        <v>52.7</v>
      </c>
      <c r="F67">
        <v>684.4</v>
      </c>
      <c r="G67">
        <v>3</v>
      </c>
      <c r="H67">
        <v>0</v>
      </c>
      <c r="I67">
        <v>0</v>
      </c>
      <c r="J67">
        <v>0</v>
      </c>
      <c r="K67">
        <v>0</v>
      </c>
      <c r="L67">
        <v>86.6</v>
      </c>
      <c r="N67" t="str">
        <f t="shared" si="1"/>
        <v>DJCharkDET</v>
      </c>
      <c r="O67" t="s">
        <v>691</v>
      </c>
      <c r="P67" t="s">
        <v>750</v>
      </c>
      <c r="Q67" t="s">
        <v>34</v>
      </c>
      <c r="R67">
        <v>44.1</v>
      </c>
      <c r="S67">
        <v>610.70000000000005</v>
      </c>
      <c r="T67">
        <v>4.7</v>
      </c>
      <c r="U67">
        <v>0.5</v>
      </c>
      <c r="V67">
        <v>4</v>
      </c>
      <c r="W67">
        <v>0</v>
      </c>
      <c r="X67">
        <v>0</v>
      </c>
      <c r="Y67">
        <v>89.5</v>
      </c>
      <c r="AA67" t="str">
        <f t="shared" si="2"/>
        <v>MichaelGallupDAL</v>
      </c>
      <c r="AB67" t="s">
        <v>328</v>
      </c>
      <c r="AC67" t="s">
        <v>724</v>
      </c>
      <c r="AD67" t="s">
        <v>15</v>
      </c>
      <c r="AE67">
        <v>46.5</v>
      </c>
      <c r="AF67">
        <v>675</v>
      </c>
      <c r="AG67">
        <v>4.5</v>
      </c>
      <c r="AH67">
        <v>5.0999999999999996</v>
      </c>
      <c r="AI67">
        <v>35.5</v>
      </c>
      <c r="AJ67">
        <v>0</v>
      </c>
      <c r="AK67">
        <v>1</v>
      </c>
      <c r="AL67">
        <v>96.1</v>
      </c>
    </row>
    <row r="68" spans="1:38" x14ac:dyDescent="0.25">
      <c r="A68" t="str">
        <f t="shared" ref="A68:A131" si="3">B68&amp;C68&amp;D68</f>
        <v>LaviskaShenaultCAR</v>
      </c>
      <c r="B68" t="s">
        <v>774</v>
      </c>
      <c r="C68" t="s">
        <v>775</v>
      </c>
      <c r="D68" t="s">
        <v>38</v>
      </c>
      <c r="E68">
        <v>52.5</v>
      </c>
      <c r="F68">
        <v>560.70000000000005</v>
      </c>
      <c r="G68">
        <v>3.9</v>
      </c>
      <c r="H68">
        <v>9.5</v>
      </c>
      <c r="I68">
        <v>54.9</v>
      </c>
      <c r="J68">
        <v>0.2</v>
      </c>
      <c r="K68">
        <v>0</v>
      </c>
      <c r="L68">
        <v>86</v>
      </c>
      <c r="N68" t="str">
        <f t="shared" ref="N68:N131" si="4">O68&amp;P68&amp;Q68</f>
        <v>GeorgePickensPIT</v>
      </c>
      <c r="O68" t="s">
        <v>739</v>
      </c>
      <c r="P68" t="s">
        <v>740</v>
      </c>
      <c r="Q68" t="s">
        <v>37</v>
      </c>
      <c r="R68">
        <v>57.9</v>
      </c>
      <c r="S68">
        <v>717.5</v>
      </c>
      <c r="T68">
        <v>3.5</v>
      </c>
      <c r="U68">
        <v>1</v>
      </c>
      <c r="V68">
        <v>4.5</v>
      </c>
      <c r="W68">
        <v>0</v>
      </c>
      <c r="X68">
        <v>2</v>
      </c>
      <c r="Y68">
        <v>89.3</v>
      </c>
      <c r="AA68" t="str">
        <f t="shared" ref="AA68:AA131" si="5">AB68&amp;AC68&amp;AD68</f>
        <v>ChrisOlaveNO</v>
      </c>
      <c r="AB68" t="s">
        <v>452</v>
      </c>
      <c r="AC68" t="s">
        <v>735</v>
      </c>
      <c r="AD68" t="s">
        <v>27</v>
      </c>
      <c r="AE68">
        <v>46</v>
      </c>
      <c r="AF68">
        <v>694</v>
      </c>
      <c r="AG68">
        <v>4.5</v>
      </c>
      <c r="AH68">
        <v>1</v>
      </c>
      <c r="AI68">
        <v>5.5</v>
      </c>
      <c r="AJ68">
        <v>0</v>
      </c>
      <c r="AK68">
        <v>1</v>
      </c>
      <c r="AL68">
        <v>95</v>
      </c>
    </row>
    <row r="69" spans="1:38" x14ac:dyDescent="0.25">
      <c r="A69" t="str">
        <f t="shared" si="3"/>
        <v>MarvinJonesJAC</v>
      </c>
      <c r="B69" t="s">
        <v>736</v>
      </c>
      <c r="C69" t="s">
        <v>88</v>
      </c>
      <c r="D69" t="s">
        <v>29</v>
      </c>
      <c r="E69">
        <v>50.5</v>
      </c>
      <c r="F69">
        <v>615.70000000000005</v>
      </c>
      <c r="G69">
        <v>4</v>
      </c>
      <c r="H69">
        <v>0</v>
      </c>
      <c r="I69">
        <v>0</v>
      </c>
      <c r="J69">
        <v>0</v>
      </c>
      <c r="K69">
        <v>0</v>
      </c>
      <c r="L69">
        <v>85.3</v>
      </c>
      <c r="N69" t="str">
        <f t="shared" si="4"/>
        <v>MecoleHardmanKC</v>
      </c>
      <c r="O69" t="s">
        <v>702</v>
      </c>
      <c r="P69" t="s">
        <v>703</v>
      </c>
      <c r="Q69" t="s">
        <v>10</v>
      </c>
      <c r="R69">
        <v>50</v>
      </c>
      <c r="S69">
        <v>608.5</v>
      </c>
      <c r="T69">
        <v>3.5</v>
      </c>
      <c r="U69">
        <v>9.4</v>
      </c>
      <c r="V69">
        <v>63.9</v>
      </c>
      <c r="W69">
        <v>0.8</v>
      </c>
      <c r="X69">
        <v>2</v>
      </c>
      <c r="Y69">
        <v>88.8</v>
      </c>
      <c r="AA69" t="str">
        <f t="shared" si="5"/>
        <v>ParrisCampbellIND</v>
      </c>
      <c r="AB69" t="s">
        <v>748</v>
      </c>
      <c r="AC69" t="s">
        <v>749</v>
      </c>
      <c r="AD69" t="s">
        <v>31</v>
      </c>
      <c r="AE69">
        <v>59</v>
      </c>
      <c r="AF69">
        <v>690</v>
      </c>
      <c r="AG69">
        <v>4</v>
      </c>
      <c r="AH69">
        <v>2</v>
      </c>
      <c r="AI69">
        <v>13</v>
      </c>
      <c r="AJ69">
        <v>0</v>
      </c>
      <c r="AK69">
        <v>0</v>
      </c>
      <c r="AL69">
        <v>94.3</v>
      </c>
    </row>
    <row r="70" spans="1:38" x14ac:dyDescent="0.25">
      <c r="A70" t="str">
        <f t="shared" si="3"/>
        <v>KendrickBourneNE</v>
      </c>
      <c r="B70" t="s">
        <v>789</v>
      </c>
      <c r="C70" t="s">
        <v>790</v>
      </c>
      <c r="D70" t="s">
        <v>30</v>
      </c>
      <c r="E70">
        <v>42.7</v>
      </c>
      <c r="F70">
        <v>559</v>
      </c>
      <c r="G70">
        <v>4.3</v>
      </c>
      <c r="H70">
        <v>4.8</v>
      </c>
      <c r="I70">
        <v>27.5</v>
      </c>
      <c r="J70">
        <v>0</v>
      </c>
      <c r="K70">
        <v>0</v>
      </c>
      <c r="L70">
        <v>84.2</v>
      </c>
      <c r="N70" t="str">
        <f t="shared" si="4"/>
        <v>JahanDotsonWAS</v>
      </c>
      <c r="O70" t="s">
        <v>741</v>
      </c>
      <c r="P70" t="s">
        <v>742</v>
      </c>
      <c r="Q70" t="s">
        <v>32</v>
      </c>
      <c r="R70">
        <v>50.8</v>
      </c>
      <c r="S70">
        <v>699.7</v>
      </c>
      <c r="T70">
        <v>3.7</v>
      </c>
      <c r="U70">
        <v>1</v>
      </c>
      <c r="V70">
        <v>5.5</v>
      </c>
      <c r="W70">
        <v>0</v>
      </c>
      <c r="X70">
        <v>2</v>
      </c>
      <c r="Y70">
        <v>88.6</v>
      </c>
      <c r="AA70" t="str">
        <f t="shared" si="5"/>
        <v>GarrettWilsonNYJ</v>
      </c>
      <c r="AB70" t="s">
        <v>743</v>
      </c>
      <c r="AC70" t="s">
        <v>79</v>
      </c>
      <c r="AD70" t="s">
        <v>40</v>
      </c>
      <c r="AE70">
        <v>45</v>
      </c>
      <c r="AF70">
        <v>730</v>
      </c>
      <c r="AG70">
        <v>3.5</v>
      </c>
      <c r="AH70">
        <v>3.4</v>
      </c>
      <c r="AI70">
        <v>27</v>
      </c>
      <c r="AJ70">
        <v>0</v>
      </c>
      <c r="AK70">
        <v>2</v>
      </c>
      <c r="AL70">
        <v>92.7</v>
      </c>
    </row>
    <row r="71" spans="1:38" x14ac:dyDescent="0.25">
      <c r="A71" t="str">
        <f t="shared" si="3"/>
        <v>KJHamlerDEN</v>
      </c>
      <c r="B71" t="s">
        <v>761</v>
      </c>
      <c r="C71" t="s">
        <v>762</v>
      </c>
      <c r="D71" t="s">
        <v>23</v>
      </c>
      <c r="E71">
        <v>46.6</v>
      </c>
      <c r="F71">
        <v>603.4</v>
      </c>
      <c r="G71">
        <v>3.1</v>
      </c>
      <c r="H71">
        <v>5.2</v>
      </c>
      <c r="I71">
        <v>39.5</v>
      </c>
      <c r="J71">
        <v>0</v>
      </c>
      <c r="K71">
        <v>0</v>
      </c>
      <c r="L71">
        <v>82.7</v>
      </c>
      <c r="N71" t="str">
        <f t="shared" si="4"/>
        <v>VanJeffersonLAR</v>
      </c>
      <c r="O71" t="s">
        <v>744</v>
      </c>
      <c r="P71" t="s">
        <v>491</v>
      </c>
      <c r="Q71" t="s">
        <v>17</v>
      </c>
      <c r="R71">
        <v>43.3</v>
      </c>
      <c r="S71">
        <v>615.1</v>
      </c>
      <c r="T71">
        <v>4.0999999999999996</v>
      </c>
      <c r="U71">
        <v>1</v>
      </c>
      <c r="V71">
        <v>12</v>
      </c>
      <c r="W71">
        <v>0</v>
      </c>
      <c r="X71">
        <v>0</v>
      </c>
      <c r="Y71">
        <v>87.5</v>
      </c>
      <c r="AA71" t="str">
        <f t="shared" si="5"/>
        <v>LaviskaShenaultCAR</v>
      </c>
      <c r="AB71" t="s">
        <v>774</v>
      </c>
      <c r="AC71" t="s">
        <v>775</v>
      </c>
      <c r="AD71" t="s">
        <v>38</v>
      </c>
      <c r="AE71">
        <v>63</v>
      </c>
      <c r="AF71">
        <v>650</v>
      </c>
      <c r="AG71">
        <v>4</v>
      </c>
      <c r="AH71">
        <v>11.5</v>
      </c>
      <c r="AI71">
        <v>55</v>
      </c>
      <c r="AJ71">
        <v>0</v>
      </c>
      <c r="AK71">
        <v>1</v>
      </c>
      <c r="AL71">
        <v>92.5</v>
      </c>
    </row>
    <row r="72" spans="1:38" x14ac:dyDescent="0.25">
      <c r="A72" t="str">
        <f t="shared" si="3"/>
        <v>RussellGageTB</v>
      </c>
      <c r="B72" t="s">
        <v>78</v>
      </c>
      <c r="C72" t="s">
        <v>708</v>
      </c>
      <c r="D72" t="s">
        <v>16</v>
      </c>
      <c r="E72">
        <v>54</v>
      </c>
      <c r="F72">
        <v>599.6</v>
      </c>
      <c r="G72">
        <v>3.7</v>
      </c>
      <c r="H72">
        <v>0</v>
      </c>
      <c r="I72">
        <v>0</v>
      </c>
      <c r="J72">
        <v>0</v>
      </c>
      <c r="K72">
        <v>0</v>
      </c>
      <c r="L72">
        <v>82.2</v>
      </c>
      <c r="N72" t="str">
        <f t="shared" si="4"/>
        <v>RondaleMooreARI</v>
      </c>
      <c r="O72" t="s">
        <v>759</v>
      </c>
      <c r="P72" t="s">
        <v>692</v>
      </c>
      <c r="Q72" t="s">
        <v>11</v>
      </c>
      <c r="R72">
        <v>62.6</v>
      </c>
      <c r="S72">
        <v>591.79999999999995</v>
      </c>
      <c r="T72">
        <v>3.5</v>
      </c>
      <c r="U72">
        <v>12.3</v>
      </c>
      <c r="V72">
        <v>57.2</v>
      </c>
      <c r="W72">
        <v>0.1</v>
      </c>
      <c r="X72">
        <v>1</v>
      </c>
      <c r="Y72">
        <v>84.8</v>
      </c>
      <c r="AA72" t="str">
        <f t="shared" si="5"/>
        <v>GeorgePickensPIT</v>
      </c>
      <c r="AB72" t="s">
        <v>739</v>
      </c>
      <c r="AC72" t="s">
        <v>740</v>
      </c>
      <c r="AD72" t="s">
        <v>37</v>
      </c>
      <c r="AE72">
        <v>55.5</v>
      </c>
      <c r="AF72">
        <v>718.5</v>
      </c>
      <c r="AG72">
        <v>4</v>
      </c>
      <c r="AH72">
        <v>1</v>
      </c>
      <c r="AI72">
        <v>4.5</v>
      </c>
      <c r="AJ72">
        <v>0</v>
      </c>
      <c r="AK72">
        <v>2</v>
      </c>
      <c r="AL72">
        <v>92.3</v>
      </c>
    </row>
    <row r="73" spans="1:38" x14ac:dyDescent="0.25">
      <c r="A73" t="str">
        <f t="shared" si="3"/>
        <v>VanJeffersonLAR</v>
      </c>
      <c r="B73" t="s">
        <v>744</v>
      </c>
      <c r="C73" t="s">
        <v>491</v>
      </c>
      <c r="D73" t="s">
        <v>17</v>
      </c>
      <c r="E73">
        <v>45.3</v>
      </c>
      <c r="F73">
        <v>600.6</v>
      </c>
      <c r="G73">
        <v>3.6</v>
      </c>
      <c r="H73">
        <v>0</v>
      </c>
      <c r="I73">
        <v>0</v>
      </c>
      <c r="J73">
        <v>0</v>
      </c>
      <c r="K73">
        <v>0</v>
      </c>
      <c r="L73">
        <v>81.900000000000006</v>
      </c>
      <c r="N73" t="str">
        <f t="shared" si="4"/>
        <v>RandallCobbGB</v>
      </c>
      <c r="O73" t="s">
        <v>751</v>
      </c>
      <c r="P73" t="s">
        <v>752</v>
      </c>
      <c r="Q73" t="s">
        <v>19</v>
      </c>
      <c r="R73">
        <v>41.9</v>
      </c>
      <c r="S73">
        <v>559</v>
      </c>
      <c r="T73">
        <v>5.0999999999999996</v>
      </c>
      <c r="U73">
        <v>1</v>
      </c>
      <c r="V73">
        <v>2</v>
      </c>
      <c r="W73">
        <v>0</v>
      </c>
      <c r="X73">
        <v>1</v>
      </c>
      <c r="Y73">
        <v>84.5</v>
      </c>
      <c r="AA73" t="str">
        <f t="shared" si="5"/>
        <v>RondaleMooreARI</v>
      </c>
      <c r="AB73" t="s">
        <v>759</v>
      </c>
      <c r="AC73" t="s">
        <v>692</v>
      </c>
      <c r="AD73" t="s">
        <v>11</v>
      </c>
      <c r="AE73">
        <v>60.5</v>
      </c>
      <c r="AF73">
        <v>566</v>
      </c>
      <c r="AG73">
        <v>3.5</v>
      </c>
      <c r="AH73">
        <v>19.7</v>
      </c>
      <c r="AI73">
        <v>127.5</v>
      </c>
      <c r="AJ73">
        <v>0.5</v>
      </c>
      <c r="AK73">
        <v>1</v>
      </c>
      <c r="AL73">
        <v>91.4</v>
      </c>
    </row>
    <row r="74" spans="1:38" x14ac:dyDescent="0.25">
      <c r="A74" t="str">
        <f t="shared" si="3"/>
        <v>RondaleMooreARI</v>
      </c>
      <c r="B74" t="s">
        <v>759</v>
      </c>
      <c r="C74" t="s">
        <v>692</v>
      </c>
      <c r="D74" t="s">
        <v>11</v>
      </c>
      <c r="E74">
        <v>49.1</v>
      </c>
      <c r="F74">
        <v>499.8</v>
      </c>
      <c r="G74">
        <v>3</v>
      </c>
      <c r="H74">
        <v>12</v>
      </c>
      <c r="I74">
        <v>98.7</v>
      </c>
      <c r="J74">
        <v>0.6</v>
      </c>
      <c r="K74">
        <v>0</v>
      </c>
      <c r="L74">
        <v>81.8</v>
      </c>
      <c r="N74" t="str">
        <f t="shared" si="4"/>
        <v>KendrickBourneNE</v>
      </c>
      <c r="O74" t="s">
        <v>789</v>
      </c>
      <c r="P74" t="s">
        <v>790</v>
      </c>
      <c r="Q74" t="s">
        <v>30</v>
      </c>
      <c r="R74">
        <v>43.7</v>
      </c>
      <c r="S74">
        <v>584</v>
      </c>
      <c r="T74">
        <v>3.8</v>
      </c>
      <c r="U74">
        <v>4.5</v>
      </c>
      <c r="V74">
        <v>46.5</v>
      </c>
      <c r="W74">
        <v>0</v>
      </c>
      <c r="X74">
        <v>1</v>
      </c>
      <c r="Y74">
        <v>83.6</v>
      </c>
      <c r="AA74" t="str">
        <f t="shared" si="5"/>
        <v>JoshuaPalmerLAC</v>
      </c>
      <c r="AB74" t="s">
        <v>119</v>
      </c>
      <c r="AC74" t="s">
        <v>753</v>
      </c>
      <c r="AD74" t="s">
        <v>13</v>
      </c>
      <c r="AE74">
        <v>52</v>
      </c>
      <c r="AF74">
        <v>573</v>
      </c>
      <c r="AG74">
        <v>5</v>
      </c>
      <c r="AH74">
        <v>0</v>
      </c>
      <c r="AI74">
        <v>0</v>
      </c>
      <c r="AJ74">
        <v>0</v>
      </c>
      <c r="AK74">
        <v>0</v>
      </c>
      <c r="AL74">
        <v>87.3</v>
      </c>
    </row>
    <row r="75" spans="1:38" x14ac:dyDescent="0.25">
      <c r="A75" t="str">
        <f t="shared" si="3"/>
        <v>GeorgePickensPIT</v>
      </c>
      <c r="B75" t="s">
        <v>739</v>
      </c>
      <c r="C75" t="s">
        <v>740</v>
      </c>
      <c r="D75" t="s">
        <v>37</v>
      </c>
      <c r="E75">
        <v>48.4</v>
      </c>
      <c r="F75">
        <v>596</v>
      </c>
      <c r="G75">
        <v>3.5</v>
      </c>
      <c r="H75">
        <v>0</v>
      </c>
      <c r="I75">
        <v>0</v>
      </c>
      <c r="J75">
        <v>0</v>
      </c>
      <c r="K75">
        <v>0</v>
      </c>
      <c r="L75">
        <v>80.7</v>
      </c>
      <c r="N75" t="str">
        <f t="shared" si="4"/>
        <v>SterlingShepardNYG</v>
      </c>
      <c r="O75" t="s">
        <v>757</v>
      </c>
      <c r="P75" t="s">
        <v>758</v>
      </c>
      <c r="Q75" t="s">
        <v>28</v>
      </c>
      <c r="R75">
        <v>69.5</v>
      </c>
      <c r="S75">
        <v>657.6</v>
      </c>
      <c r="T75">
        <v>3</v>
      </c>
      <c r="U75">
        <v>2.5</v>
      </c>
      <c r="V75">
        <v>10.5</v>
      </c>
      <c r="W75">
        <v>0</v>
      </c>
      <c r="X75">
        <v>1</v>
      </c>
      <c r="Y75">
        <v>82.5</v>
      </c>
      <c r="AA75" t="str">
        <f t="shared" si="5"/>
        <v>JahanDotsonWAS</v>
      </c>
      <c r="AB75" t="s">
        <v>741</v>
      </c>
      <c r="AC75" t="s">
        <v>742</v>
      </c>
      <c r="AD75" t="s">
        <v>32</v>
      </c>
      <c r="AE75">
        <v>49.5</v>
      </c>
      <c r="AF75">
        <v>687</v>
      </c>
      <c r="AG75">
        <v>3.5</v>
      </c>
      <c r="AH75">
        <v>1</v>
      </c>
      <c r="AI75">
        <v>5.5</v>
      </c>
      <c r="AJ75">
        <v>0</v>
      </c>
      <c r="AK75">
        <v>2</v>
      </c>
      <c r="AL75">
        <v>86.3</v>
      </c>
    </row>
    <row r="76" spans="1:38" x14ac:dyDescent="0.25">
      <c r="A76" t="str">
        <f t="shared" si="3"/>
        <v>JahanDotsonWAS</v>
      </c>
      <c r="B76" t="s">
        <v>741</v>
      </c>
      <c r="C76" t="s">
        <v>742</v>
      </c>
      <c r="D76" t="s">
        <v>32</v>
      </c>
      <c r="E76">
        <v>47.3</v>
      </c>
      <c r="F76">
        <v>592.70000000000005</v>
      </c>
      <c r="G76">
        <v>3.2</v>
      </c>
      <c r="H76">
        <v>0</v>
      </c>
      <c r="I76">
        <v>0</v>
      </c>
      <c r="J76">
        <v>0</v>
      </c>
      <c r="K76">
        <v>0</v>
      </c>
      <c r="L76">
        <v>78.3</v>
      </c>
      <c r="N76" t="str">
        <f t="shared" si="4"/>
        <v>ParrisCampbellIND</v>
      </c>
      <c r="O76" t="s">
        <v>748</v>
      </c>
      <c r="P76" t="s">
        <v>749</v>
      </c>
      <c r="Q76" t="s">
        <v>31</v>
      </c>
      <c r="R76">
        <v>50.4</v>
      </c>
      <c r="S76">
        <v>590.6</v>
      </c>
      <c r="T76">
        <v>3.5</v>
      </c>
      <c r="U76">
        <v>0</v>
      </c>
      <c r="V76">
        <v>0</v>
      </c>
      <c r="W76">
        <v>0</v>
      </c>
      <c r="X76">
        <v>0</v>
      </c>
      <c r="Y76">
        <v>80.3</v>
      </c>
      <c r="AA76" t="str">
        <f t="shared" si="5"/>
        <v>BryanEdwardsATL</v>
      </c>
      <c r="AB76" t="s">
        <v>770</v>
      </c>
      <c r="AC76" t="s">
        <v>384</v>
      </c>
      <c r="AD76" t="s">
        <v>33</v>
      </c>
      <c r="AE76">
        <v>44</v>
      </c>
      <c r="AF76">
        <v>654.5</v>
      </c>
      <c r="AG76">
        <v>3</v>
      </c>
      <c r="AH76">
        <v>0.5</v>
      </c>
      <c r="AI76">
        <v>3.5</v>
      </c>
      <c r="AJ76">
        <v>0</v>
      </c>
      <c r="AK76">
        <v>0</v>
      </c>
      <c r="AL76">
        <v>83.8</v>
      </c>
    </row>
    <row r="77" spans="1:38" x14ac:dyDescent="0.25">
      <c r="A77" t="str">
        <f t="shared" si="3"/>
        <v>CurtisSamuelWAS</v>
      </c>
      <c r="B77" t="s">
        <v>737</v>
      </c>
      <c r="C77" t="s">
        <v>665</v>
      </c>
      <c r="D77" t="s">
        <v>32</v>
      </c>
      <c r="E77">
        <v>39.6</v>
      </c>
      <c r="F77">
        <v>430.4</v>
      </c>
      <c r="G77">
        <v>3.3</v>
      </c>
      <c r="H77">
        <v>19.3</v>
      </c>
      <c r="I77">
        <v>103.8</v>
      </c>
      <c r="J77">
        <v>0.7</v>
      </c>
      <c r="K77">
        <v>0</v>
      </c>
      <c r="L77">
        <v>77.599999999999994</v>
      </c>
      <c r="N77" t="str">
        <f t="shared" si="4"/>
        <v>NicoCollinsHOU</v>
      </c>
      <c r="O77" t="s">
        <v>731</v>
      </c>
      <c r="P77" t="s">
        <v>732</v>
      </c>
      <c r="Q77" t="s">
        <v>36</v>
      </c>
      <c r="R77">
        <v>52.2</v>
      </c>
      <c r="S77">
        <v>671.4</v>
      </c>
      <c r="T77">
        <v>2.5</v>
      </c>
      <c r="U77">
        <v>0</v>
      </c>
      <c r="V77">
        <v>0</v>
      </c>
      <c r="W77">
        <v>0</v>
      </c>
      <c r="X77">
        <v>1</v>
      </c>
      <c r="Y77">
        <v>80.3</v>
      </c>
      <c r="AA77" t="str">
        <f t="shared" si="5"/>
        <v>KJHamlerDEN</v>
      </c>
      <c r="AB77" t="s">
        <v>761</v>
      </c>
      <c r="AC77" t="s">
        <v>762</v>
      </c>
      <c r="AD77" t="s">
        <v>23</v>
      </c>
      <c r="AE77">
        <v>46</v>
      </c>
      <c r="AF77">
        <v>604.5</v>
      </c>
      <c r="AG77">
        <v>3</v>
      </c>
      <c r="AH77">
        <v>7.7</v>
      </c>
      <c r="AI77">
        <v>51.5</v>
      </c>
      <c r="AJ77">
        <v>0</v>
      </c>
      <c r="AK77">
        <v>0</v>
      </c>
      <c r="AL77">
        <v>83.6</v>
      </c>
    </row>
    <row r="78" spans="1:38" x14ac:dyDescent="0.25">
      <c r="A78" t="str">
        <f t="shared" si="3"/>
        <v>K.J.OsbornMIN</v>
      </c>
      <c r="B78" t="s">
        <v>763</v>
      </c>
      <c r="C78" t="s">
        <v>764</v>
      </c>
      <c r="D78" t="s">
        <v>22</v>
      </c>
      <c r="E78">
        <v>43.8</v>
      </c>
      <c r="F78">
        <v>537.70000000000005</v>
      </c>
      <c r="G78">
        <v>4</v>
      </c>
      <c r="H78">
        <v>0</v>
      </c>
      <c r="I78">
        <v>0</v>
      </c>
      <c r="J78">
        <v>0</v>
      </c>
      <c r="K78">
        <v>0</v>
      </c>
      <c r="L78">
        <v>77.599999999999994</v>
      </c>
      <c r="N78" t="str">
        <f t="shared" si="4"/>
        <v>LaviskaShenaultCAR</v>
      </c>
      <c r="O78" t="s">
        <v>774</v>
      </c>
      <c r="P78" t="s">
        <v>775</v>
      </c>
      <c r="Q78" t="s">
        <v>38</v>
      </c>
      <c r="R78">
        <v>52.5</v>
      </c>
      <c r="S78">
        <v>543.70000000000005</v>
      </c>
      <c r="T78">
        <v>2.9</v>
      </c>
      <c r="U78">
        <v>11</v>
      </c>
      <c r="V78">
        <v>53.9</v>
      </c>
      <c r="W78">
        <v>0.2</v>
      </c>
      <c r="X78">
        <v>1</v>
      </c>
      <c r="Y78">
        <v>76.2</v>
      </c>
      <c r="AA78" t="str">
        <f t="shared" si="5"/>
        <v>DevinDuvernayBAL</v>
      </c>
      <c r="AB78" t="s">
        <v>337</v>
      </c>
      <c r="AC78" t="s">
        <v>782</v>
      </c>
      <c r="AD78" t="s">
        <v>12</v>
      </c>
      <c r="AE78">
        <v>48</v>
      </c>
      <c r="AF78">
        <v>577</v>
      </c>
      <c r="AG78">
        <v>3</v>
      </c>
      <c r="AH78">
        <v>9.6999999999999993</v>
      </c>
      <c r="AI78">
        <v>70</v>
      </c>
      <c r="AJ78">
        <v>0</v>
      </c>
      <c r="AK78">
        <v>0</v>
      </c>
      <c r="AL78">
        <v>82.7</v>
      </c>
    </row>
    <row r="79" spans="1:38" x14ac:dyDescent="0.25">
      <c r="A79" t="str">
        <f t="shared" si="3"/>
        <v>BryanEdwardsATL</v>
      </c>
      <c r="B79" t="s">
        <v>770</v>
      </c>
      <c r="C79" t="s">
        <v>384</v>
      </c>
      <c r="D79" t="s">
        <v>33</v>
      </c>
      <c r="E79">
        <v>40.799999999999997</v>
      </c>
      <c r="F79">
        <v>583</v>
      </c>
      <c r="G79">
        <v>2.5</v>
      </c>
      <c r="H79">
        <v>0.5</v>
      </c>
      <c r="I79">
        <v>3.5</v>
      </c>
      <c r="J79">
        <v>0</v>
      </c>
      <c r="K79">
        <v>0</v>
      </c>
      <c r="L79">
        <v>73.900000000000006</v>
      </c>
      <c r="N79" t="str">
        <f t="shared" si="4"/>
        <v>NickWestbrook-IkhineTEN</v>
      </c>
      <c r="O79" t="s">
        <v>163</v>
      </c>
      <c r="P79" t="s">
        <v>781</v>
      </c>
      <c r="Q79" t="s">
        <v>26</v>
      </c>
      <c r="R79">
        <v>39.200000000000003</v>
      </c>
      <c r="S79">
        <v>493</v>
      </c>
      <c r="T79">
        <v>4.0999999999999996</v>
      </c>
      <c r="U79">
        <v>0</v>
      </c>
      <c r="V79">
        <v>0</v>
      </c>
      <c r="W79">
        <v>0</v>
      </c>
      <c r="X79">
        <v>1</v>
      </c>
      <c r="Y79">
        <v>71.900000000000006</v>
      </c>
      <c r="AA79" t="str">
        <f t="shared" si="5"/>
        <v>ChristianWatsonGB</v>
      </c>
      <c r="AB79" t="s">
        <v>284</v>
      </c>
      <c r="AC79" t="s">
        <v>111</v>
      </c>
      <c r="AD79" t="s">
        <v>19</v>
      </c>
      <c r="AE79">
        <v>38</v>
      </c>
      <c r="AF79">
        <v>592</v>
      </c>
      <c r="AG79">
        <v>4</v>
      </c>
      <c r="AH79">
        <v>2</v>
      </c>
      <c r="AI79">
        <v>12</v>
      </c>
      <c r="AJ79">
        <v>0</v>
      </c>
      <c r="AK79">
        <v>1</v>
      </c>
      <c r="AL79">
        <v>82.4</v>
      </c>
    </row>
    <row r="80" spans="1:38" x14ac:dyDescent="0.25">
      <c r="A80" t="str">
        <f t="shared" si="3"/>
        <v>RomeoDoubsGB</v>
      </c>
      <c r="B80" t="s">
        <v>797</v>
      </c>
      <c r="C80" t="s">
        <v>798</v>
      </c>
      <c r="D80" t="s">
        <v>19</v>
      </c>
      <c r="E80">
        <v>39.299999999999997</v>
      </c>
      <c r="F80">
        <v>502.6</v>
      </c>
      <c r="G80">
        <v>3.7</v>
      </c>
      <c r="H80">
        <v>0</v>
      </c>
      <c r="I80">
        <v>0</v>
      </c>
      <c r="J80">
        <v>0</v>
      </c>
      <c r="K80">
        <v>0</v>
      </c>
      <c r="L80">
        <v>72.5</v>
      </c>
      <c r="N80" t="str">
        <f t="shared" si="4"/>
        <v>CurtisSamuelWAS</v>
      </c>
      <c r="O80" t="s">
        <v>737</v>
      </c>
      <c r="P80" t="s">
        <v>665</v>
      </c>
      <c r="Q80" t="s">
        <v>32</v>
      </c>
      <c r="R80">
        <v>40.6</v>
      </c>
      <c r="S80">
        <v>416.4</v>
      </c>
      <c r="T80">
        <v>2.8</v>
      </c>
      <c r="U80">
        <v>15.8</v>
      </c>
      <c r="V80">
        <v>84.8</v>
      </c>
      <c r="W80">
        <v>0.7</v>
      </c>
      <c r="X80">
        <v>1</v>
      </c>
      <c r="Y80">
        <v>69.3</v>
      </c>
      <c r="AA80" t="str">
        <f t="shared" si="5"/>
        <v>SterlingShepardNYG</v>
      </c>
      <c r="AB80" t="s">
        <v>757</v>
      </c>
      <c r="AC80" t="s">
        <v>758</v>
      </c>
      <c r="AD80" t="s">
        <v>28</v>
      </c>
      <c r="AE80">
        <v>68.5</v>
      </c>
      <c r="AF80">
        <v>652</v>
      </c>
      <c r="AG80">
        <v>3</v>
      </c>
      <c r="AH80">
        <v>2.5</v>
      </c>
      <c r="AI80">
        <v>10.5</v>
      </c>
      <c r="AJ80">
        <v>0</v>
      </c>
      <c r="AK80">
        <v>1</v>
      </c>
      <c r="AL80">
        <v>82.3</v>
      </c>
    </row>
    <row r="81" spans="1:38" x14ac:dyDescent="0.25">
      <c r="A81" t="str">
        <f t="shared" si="3"/>
        <v>NickWestbrook-IkhineTEN</v>
      </c>
      <c r="B81" t="s">
        <v>163</v>
      </c>
      <c r="C81" t="s">
        <v>781</v>
      </c>
      <c r="D81" t="s">
        <v>26</v>
      </c>
      <c r="E81">
        <v>40.200000000000003</v>
      </c>
      <c r="F81">
        <v>495</v>
      </c>
      <c r="G81">
        <v>3.6</v>
      </c>
      <c r="H81">
        <v>0</v>
      </c>
      <c r="I81">
        <v>0</v>
      </c>
      <c r="J81">
        <v>0</v>
      </c>
      <c r="K81">
        <v>0</v>
      </c>
      <c r="L81">
        <v>71.099999999999994</v>
      </c>
      <c r="N81" t="str">
        <f t="shared" si="4"/>
        <v>KJHamlerDEN</v>
      </c>
      <c r="O81" t="s">
        <v>761</v>
      </c>
      <c r="P81" t="s">
        <v>762</v>
      </c>
      <c r="Q81" t="s">
        <v>23</v>
      </c>
      <c r="R81">
        <v>39.6</v>
      </c>
      <c r="S81">
        <v>489.9</v>
      </c>
      <c r="T81">
        <v>3.1</v>
      </c>
      <c r="U81">
        <v>2.5</v>
      </c>
      <c r="V81">
        <v>12</v>
      </c>
      <c r="W81">
        <v>0</v>
      </c>
      <c r="X81">
        <v>0</v>
      </c>
      <c r="Y81">
        <v>68.599999999999994</v>
      </c>
      <c r="AA81" t="str">
        <f t="shared" si="5"/>
        <v>CurtisSamuelWAS</v>
      </c>
      <c r="AB81" t="s">
        <v>737</v>
      </c>
      <c r="AC81" t="s">
        <v>665</v>
      </c>
      <c r="AD81" t="s">
        <v>32</v>
      </c>
      <c r="AE81">
        <v>43</v>
      </c>
      <c r="AF81">
        <v>442</v>
      </c>
      <c r="AG81">
        <v>3.5</v>
      </c>
      <c r="AH81">
        <v>25.5</v>
      </c>
      <c r="AI81">
        <v>129</v>
      </c>
      <c r="AJ81">
        <v>1</v>
      </c>
      <c r="AK81">
        <v>1</v>
      </c>
      <c r="AL81">
        <v>82.1</v>
      </c>
    </row>
    <row r="82" spans="1:38" x14ac:dyDescent="0.25">
      <c r="A82" t="str">
        <f t="shared" si="3"/>
        <v>JoshuaPalmerLAC</v>
      </c>
      <c r="B82" t="s">
        <v>119</v>
      </c>
      <c r="C82" t="s">
        <v>753</v>
      </c>
      <c r="D82" t="s">
        <v>13</v>
      </c>
      <c r="E82">
        <v>41.7</v>
      </c>
      <c r="F82">
        <v>471</v>
      </c>
      <c r="G82">
        <v>3.8</v>
      </c>
      <c r="H82">
        <v>0</v>
      </c>
      <c r="I82">
        <v>0</v>
      </c>
      <c r="J82">
        <v>0</v>
      </c>
      <c r="K82">
        <v>0</v>
      </c>
      <c r="L82">
        <v>70.2</v>
      </c>
      <c r="N82" t="str">
        <f t="shared" si="4"/>
        <v>SammyWatkinsGB</v>
      </c>
      <c r="O82" t="s">
        <v>766</v>
      </c>
      <c r="P82" t="s">
        <v>767</v>
      </c>
      <c r="Q82" t="s">
        <v>19</v>
      </c>
      <c r="R82">
        <v>38.799999999999997</v>
      </c>
      <c r="S82">
        <v>517.5</v>
      </c>
      <c r="T82">
        <v>3</v>
      </c>
      <c r="U82">
        <v>0.5</v>
      </c>
      <c r="V82">
        <v>2.5</v>
      </c>
      <c r="W82">
        <v>0</v>
      </c>
      <c r="X82">
        <v>1</v>
      </c>
      <c r="Y82">
        <v>67.900000000000006</v>
      </c>
      <c r="AA82" t="str">
        <f t="shared" si="5"/>
        <v>VanJeffersonLAR</v>
      </c>
      <c r="AB82" t="s">
        <v>744</v>
      </c>
      <c r="AC82" t="s">
        <v>491</v>
      </c>
      <c r="AD82" t="s">
        <v>17</v>
      </c>
      <c r="AE82">
        <v>43</v>
      </c>
      <c r="AF82">
        <v>596.5</v>
      </c>
      <c r="AG82">
        <v>3.5</v>
      </c>
      <c r="AH82">
        <v>1</v>
      </c>
      <c r="AI82">
        <v>12</v>
      </c>
      <c r="AJ82">
        <v>0</v>
      </c>
      <c r="AK82">
        <v>0</v>
      </c>
      <c r="AL82">
        <v>81.900000000000006</v>
      </c>
    </row>
    <row r="83" spans="1:38" x14ac:dyDescent="0.25">
      <c r="A83" t="str">
        <f t="shared" si="3"/>
        <v>SterlingShepardNYG</v>
      </c>
      <c r="B83" t="s">
        <v>757</v>
      </c>
      <c r="C83" t="s">
        <v>758</v>
      </c>
      <c r="D83" t="s">
        <v>28</v>
      </c>
      <c r="E83">
        <v>52</v>
      </c>
      <c r="F83">
        <v>513.6</v>
      </c>
      <c r="G83">
        <v>3</v>
      </c>
      <c r="H83">
        <v>0</v>
      </c>
      <c r="I83">
        <v>0</v>
      </c>
      <c r="J83">
        <v>0</v>
      </c>
      <c r="K83">
        <v>0</v>
      </c>
      <c r="L83">
        <v>69.099999999999994</v>
      </c>
      <c r="N83" t="str">
        <f t="shared" si="4"/>
        <v>Wan'DaleRobinsonNYG</v>
      </c>
      <c r="O83" t="s">
        <v>800</v>
      </c>
      <c r="P83" t="s">
        <v>355</v>
      </c>
      <c r="Q83" t="s">
        <v>28</v>
      </c>
      <c r="R83">
        <v>44.5</v>
      </c>
      <c r="S83">
        <v>497</v>
      </c>
      <c r="T83">
        <v>2.9</v>
      </c>
      <c r="U83">
        <v>0</v>
      </c>
      <c r="V83">
        <v>0</v>
      </c>
      <c r="W83">
        <v>0</v>
      </c>
      <c r="X83">
        <v>0</v>
      </c>
      <c r="Y83">
        <v>67</v>
      </c>
      <c r="AA83" t="str">
        <f t="shared" si="5"/>
        <v>NicoCollinsHOU</v>
      </c>
      <c r="AB83" t="s">
        <v>731</v>
      </c>
      <c r="AC83" t="s">
        <v>732</v>
      </c>
      <c r="AD83" t="s">
        <v>36</v>
      </c>
      <c r="AE83">
        <v>50.5</v>
      </c>
      <c r="AF83">
        <v>684</v>
      </c>
      <c r="AG83">
        <v>2.5</v>
      </c>
      <c r="AH83">
        <v>0</v>
      </c>
      <c r="AI83">
        <v>0</v>
      </c>
      <c r="AJ83">
        <v>0</v>
      </c>
      <c r="AK83">
        <v>1</v>
      </c>
      <c r="AL83">
        <v>81.400000000000006</v>
      </c>
    </row>
    <row r="84" spans="1:38" x14ac:dyDescent="0.25">
      <c r="A84" t="str">
        <f t="shared" si="3"/>
        <v>RandallCobbGB</v>
      </c>
      <c r="B84" t="s">
        <v>751</v>
      </c>
      <c r="C84" t="s">
        <v>752</v>
      </c>
      <c r="D84" t="s">
        <v>19</v>
      </c>
      <c r="E84">
        <v>38.9</v>
      </c>
      <c r="F84">
        <v>498</v>
      </c>
      <c r="G84">
        <v>3.1</v>
      </c>
      <c r="H84">
        <v>0</v>
      </c>
      <c r="I84">
        <v>0</v>
      </c>
      <c r="J84">
        <v>0</v>
      </c>
      <c r="K84">
        <v>0</v>
      </c>
      <c r="L84">
        <v>68.2</v>
      </c>
      <c r="N84" t="str">
        <f t="shared" si="4"/>
        <v>ChristianWatsonGB</v>
      </c>
      <c r="O84" t="s">
        <v>284</v>
      </c>
      <c r="P84" t="s">
        <v>111</v>
      </c>
      <c r="Q84" t="s">
        <v>19</v>
      </c>
      <c r="R84">
        <v>34.5</v>
      </c>
      <c r="S84">
        <v>486.3</v>
      </c>
      <c r="T84">
        <v>3.2</v>
      </c>
      <c r="U84">
        <v>1</v>
      </c>
      <c r="V84">
        <v>6</v>
      </c>
      <c r="W84">
        <v>0</v>
      </c>
      <c r="X84">
        <v>1</v>
      </c>
      <c r="Y84">
        <v>66.400000000000006</v>
      </c>
      <c r="AA84" t="str">
        <f t="shared" si="5"/>
        <v>RomeoDoubsGB</v>
      </c>
      <c r="AB84" t="s">
        <v>797</v>
      </c>
      <c r="AC84" t="s">
        <v>798</v>
      </c>
      <c r="AD84" t="s">
        <v>19</v>
      </c>
      <c r="AE84">
        <v>43.5</v>
      </c>
      <c r="AF84">
        <v>604</v>
      </c>
      <c r="AG84">
        <v>4</v>
      </c>
      <c r="AH84">
        <v>1</v>
      </c>
      <c r="AI84">
        <v>6</v>
      </c>
      <c r="AJ84">
        <v>0</v>
      </c>
      <c r="AK84">
        <v>2</v>
      </c>
      <c r="AL84">
        <v>81</v>
      </c>
    </row>
    <row r="85" spans="1:38" x14ac:dyDescent="0.25">
      <c r="A85" t="str">
        <f t="shared" si="3"/>
        <v>DevinDuvernayBAL</v>
      </c>
      <c r="B85" t="s">
        <v>337</v>
      </c>
      <c r="C85" t="s">
        <v>782</v>
      </c>
      <c r="D85" t="s">
        <v>12</v>
      </c>
      <c r="E85">
        <v>40.299999999999997</v>
      </c>
      <c r="F85">
        <v>467.9</v>
      </c>
      <c r="G85">
        <v>2.7</v>
      </c>
      <c r="H85">
        <v>4.8</v>
      </c>
      <c r="I85">
        <v>35</v>
      </c>
      <c r="J85">
        <v>0</v>
      </c>
      <c r="K85">
        <v>0</v>
      </c>
      <c r="L85">
        <v>66.599999999999994</v>
      </c>
      <c r="N85" t="str">
        <f t="shared" si="4"/>
        <v>NelsonAgholorNE</v>
      </c>
      <c r="O85" t="s">
        <v>783</v>
      </c>
      <c r="P85" t="s">
        <v>784</v>
      </c>
      <c r="Q85" t="s">
        <v>30</v>
      </c>
      <c r="R85">
        <v>34.4</v>
      </c>
      <c r="S85">
        <v>462.2</v>
      </c>
      <c r="T85">
        <v>3.1</v>
      </c>
      <c r="U85">
        <v>1.5</v>
      </c>
      <c r="V85">
        <v>5.5</v>
      </c>
      <c r="W85">
        <v>0</v>
      </c>
      <c r="X85">
        <v>0</v>
      </c>
      <c r="Y85">
        <v>65.099999999999994</v>
      </c>
      <c r="AA85" t="str">
        <f t="shared" si="5"/>
        <v>AmariRodgersGB</v>
      </c>
      <c r="AB85" t="s">
        <v>687</v>
      </c>
      <c r="AC85" t="s">
        <v>71</v>
      </c>
      <c r="AD85" t="s">
        <v>19</v>
      </c>
      <c r="AE85">
        <v>46.5</v>
      </c>
      <c r="AF85">
        <v>611.5</v>
      </c>
      <c r="AG85">
        <v>3</v>
      </c>
      <c r="AH85">
        <v>3.7</v>
      </c>
      <c r="AI85">
        <v>23.5</v>
      </c>
      <c r="AJ85">
        <v>0</v>
      </c>
      <c r="AK85">
        <v>1</v>
      </c>
      <c r="AL85">
        <v>79.5</v>
      </c>
    </row>
    <row r="86" spans="1:38" x14ac:dyDescent="0.25">
      <c r="A86" t="str">
        <f t="shared" si="3"/>
        <v>Wan'DaleRobinsonNYG</v>
      </c>
      <c r="B86" t="s">
        <v>800</v>
      </c>
      <c r="C86" t="s">
        <v>355</v>
      </c>
      <c r="D86" t="s">
        <v>28</v>
      </c>
      <c r="E86">
        <v>43.3</v>
      </c>
      <c r="F86">
        <v>471</v>
      </c>
      <c r="G86">
        <v>2.4</v>
      </c>
      <c r="H86">
        <v>6</v>
      </c>
      <c r="I86">
        <v>33.5</v>
      </c>
      <c r="J86">
        <v>0</v>
      </c>
      <c r="K86">
        <v>0</v>
      </c>
      <c r="L86">
        <v>65.099999999999994</v>
      </c>
      <c r="N86" t="str">
        <f t="shared" si="4"/>
        <v>CedrickWilsonMIA</v>
      </c>
      <c r="O86" t="s">
        <v>765</v>
      </c>
      <c r="P86" t="s">
        <v>79</v>
      </c>
      <c r="Q86" t="s">
        <v>24</v>
      </c>
      <c r="R86">
        <v>41.4</v>
      </c>
      <c r="S86">
        <v>479.7</v>
      </c>
      <c r="T86">
        <v>3</v>
      </c>
      <c r="U86">
        <v>1.5</v>
      </c>
      <c r="V86">
        <v>4</v>
      </c>
      <c r="W86">
        <v>0</v>
      </c>
      <c r="X86">
        <v>1</v>
      </c>
      <c r="Y86">
        <v>64.5</v>
      </c>
      <c r="AA86" t="str">
        <f t="shared" si="5"/>
        <v>NickWestbrook-IkhineTEN</v>
      </c>
      <c r="AB86" t="s">
        <v>163</v>
      </c>
      <c r="AC86" t="s">
        <v>781</v>
      </c>
      <c r="AD86" t="s">
        <v>26</v>
      </c>
      <c r="AE86">
        <v>42</v>
      </c>
      <c r="AF86">
        <v>533</v>
      </c>
      <c r="AG86">
        <v>4.5</v>
      </c>
      <c r="AH86">
        <v>0</v>
      </c>
      <c r="AI86">
        <v>0</v>
      </c>
      <c r="AJ86">
        <v>0</v>
      </c>
      <c r="AK86">
        <v>1</v>
      </c>
      <c r="AL86">
        <v>78.3</v>
      </c>
    </row>
    <row r="87" spans="1:38" x14ac:dyDescent="0.25">
      <c r="A87" t="str">
        <f t="shared" si="3"/>
        <v>ByronPringleCHI</v>
      </c>
      <c r="B87" t="s">
        <v>778</v>
      </c>
      <c r="C87" t="s">
        <v>779</v>
      </c>
      <c r="D87" t="s">
        <v>25</v>
      </c>
      <c r="E87">
        <v>37.299999999999997</v>
      </c>
      <c r="F87">
        <v>473.5</v>
      </c>
      <c r="G87">
        <v>2.8</v>
      </c>
      <c r="H87">
        <v>0</v>
      </c>
      <c r="I87">
        <v>0</v>
      </c>
      <c r="J87">
        <v>0</v>
      </c>
      <c r="K87">
        <v>0</v>
      </c>
      <c r="L87">
        <v>63.9</v>
      </c>
      <c r="N87" t="str">
        <f t="shared" si="4"/>
        <v>BryanEdwardsATL</v>
      </c>
      <c r="O87" t="s">
        <v>770</v>
      </c>
      <c r="P87" t="s">
        <v>384</v>
      </c>
      <c r="Q87" t="s">
        <v>33</v>
      </c>
      <c r="R87">
        <v>34.799999999999997</v>
      </c>
      <c r="S87">
        <v>490.5</v>
      </c>
      <c r="T87">
        <v>2.5</v>
      </c>
      <c r="U87">
        <v>0</v>
      </c>
      <c r="V87">
        <v>0</v>
      </c>
      <c r="W87">
        <v>0</v>
      </c>
      <c r="X87">
        <v>0</v>
      </c>
      <c r="Y87">
        <v>64.3</v>
      </c>
      <c r="AA87" t="str">
        <f t="shared" si="5"/>
        <v>JamesonWilliamsDET</v>
      </c>
      <c r="AB87" t="s">
        <v>768</v>
      </c>
      <c r="AC87" t="s">
        <v>304</v>
      </c>
      <c r="AD87" t="s">
        <v>34</v>
      </c>
      <c r="AE87">
        <v>36</v>
      </c>
      <c r="AF87">
        <v>528.5</v>
      </c>
      <c r="AG87">
        <v>3</v>
      </c>
      <c r="AH87">
        <v>1</v>
      </c>
      <c r="AI87">
        <v>5.5</v>
      </c>
      <c r="AJ87">
        <v>0</v>
      </c>
      <c r="AK87">
        <v>1</v>
      </c>
      <c r="AL87">
        <v>69.400000000000006</v>
      </c>
    </row>
    <row r="88" spans="1:38" x14ac:dyDescent="0.25">
      <c r="A88" t="str">
        <f t="shared" si="3"/>
        <v>AlecPierceIND</v>
      </c>
      <c r="B88" t="s">
        <v>471</v>
      </c>
      <c r="C88" t="s">
        <v>331</v>
      </c>
      <c r="D88" t="s">
        <v>31</v>
      </c>
      <c r="E88">
        <v>32.5</v>
      </c>
      <c r="F88">
        <v>461.8</v>
      </c>
      <c r="G88">
        <v>2.9</v>
      </c>
      <c r="H88">
        <v>0</v>
      </c>
      <c r="I88">
        <v>0</v>
      </c>
      <c r="J88">
        <v>0</v>
      </c>
      <c r="K88">
        <v>0</v>
      </c>
      <c r="L88">
        <v>63.4</v>
      </c>
      <c r="N88" t="str">
        <f t="shared" si="4"/>
        <v>A.J.GreenARI</v>
      </c>
      <c r="O88" t="s">
        <v>667</v>
      </c>
      <c r="P88" t="s">
        <v>760</v>
      </c>
      <c r="Q88" t="s">
        <v>11</v>
      </c>
      <c r="R88">
        <v>35.1</v>
      </c>
      <c r="S88">
        <v>501.6</v>
      </c>
      <c r="T88">
        <v>2.2999999999999998</v>
      </c>
      <c r="U88">
        <v>0</v>
      </c>
      <c r="V88">
        <v>0</v>
      </c>
      <c r="W88">
        <v>0</v>
      </c>
      <c r="X88">
        <v>0</v>
      </c>
      <c r="Y88">
        <v>63.8</v>
      </c>
      <c r="AA88" t="str">
        <f t="shared" si="5"/>
        <v>TerraceMarshallCAR</v>
      </c>
      <c r="AB88" t="s">
        <v>824</v>
      </c>
      <c r="AC88" t="s">
        <v>825</v>
      </c>
      <c r="AD88" t="s">
        <v>38</v>
      </c>
      <c r="AE88">
        <v>31</v>
      </c>
      <c r="AF88">
        <v>454</v>
      </c>
      <c r="AG88">
        <v>4</v>
      </c>
      <c r="AH88">
        <v>0</v>
      </c>
      <c r="AI88">
        <v>0</v>
      </c>
      <c r="AJ88">
        <v>0</v>
      </c>
      <c r="AK88">
        <v>0</v>
      </c>
      <c r="AL88">
        <v>69.400000000000006</v>
      </c>
    </row>
    <row r="89" spans="1:38" x14ac:dyDescent="0.25">
      <c r="A89" t="str">
        <f t="shared" si="3"/>
        <v>JamisonCrowderBUF</v>
      </c>
      <c r="B89" t="s">
        <v>787</v>
      </c>
      <c r="C89" t="s">
        <v>788</v>
      </c>
      <c r="D89" t="s">
        <v>9</v>
      </c>
      <c r="E89">
        <v>36.4</v>
      </c>
      <c r="F89">
        <v>382.8</v>
      </c>
      <c r="G89">
        <v>2.4</v>
      </c>
      <c r="H89">
        <v>5</v>
      </c>
      <c r="I89">
        <v>32.5</v>
      </c>
      <c r="J89">
        <v>0.5</v>
      </c>
      <c r="K89">
        <v>0</v>
      </c>
      <c r="L89">
        <v>58.6</v>
      </c>
      <c r="N89" t="str">
        <f t="shared" si="4"/>
        <v>ByronPringleCHI</v>
      </c>
      <c r="O89" t="s">
        <v>778</v>
      </c>
      <c r="P89" t="s">
        <v>779</v>
      </c>
      <c r="Q89" t="s">
        <v>25</v>
      </c>
      <c r="R89">
        <v>34.6</v>
      </c>
      <c r="S89">
        <v>473.9</v>
      </c>
      <c r="T89">
        <v>2.5</v>
      </c>
      <c r="U89">
        <v>0</v>
      </c>
      <c r="V89">
        <v>0</v>
      </c>
      <c r="W89">
        <v>0</v>
      </c>
      <c r="X89">
        <v>0</v>
      </c>
      <c r="Y89">
        <v>62.6</v>
      </c>
      <c r="AA89" t="str">
        <f t="shared" si="5"/>
        <v>AlecPierceIND</v>
      </c>
      <c r="AB89" t="s">
        <v>471</v>
      </c>
      <c r="AC89" t="s">
        <v>331</v>
      </c>
      <c r="AD89" t="s">
        <v>31</v>
      </c>
      <c r="AE89">
        <v>31</v>
      </c>
      <c r="AF89">
        <v>514</v>
      </c>
      <c r="AG89">
        <v>3</v>
      </c>
      <c r="AH89">
        <v>0</v>
      </c>
      <c r="AI89">
        <v>0</v>
      </c>
      <c r="AJ89">
        <v>0</v>
      </c>
      <c r="AK89">
        <v>0</v>
      </c>
      <c r="AL89">
        <v>69.400000000000006</v>
      </c>
    </row>
    <row r="90" spans="1:38" x14ac:dyDescent="0.25">
      <c r="A90" t="str">
        <f t="shared" si="3"/>
        <v>JamesonWilliamsDET</v>
      </c>
      <c r="B90" t="s">
        <v>768</v>
      </c>
      <c r="C90" t="s">
        <v>304</v>
      </c>
      <c r="D90" t="s">
        <v>34</v>
      </c>
      <c r="E90">
        <v>30.2</v>
      </c>
      <c r="F90">
        <v>418.3</v>
      </c>
      <c r="G90">
        <v>2.4</v>
      </c>
      <c r="H90">
        <v>0</v>
      </c>
      <c r="I90">
        <v>0</v>
      </c>
      <c r="J90">
        <v>0</v>
      </c>
      <c r="K90">
        <v>0</v>
      </c>
      <c r="L90">
        <v>56.2</v>
      </c>
      <c r="N90" t="str">
        <f t="shared" si="4"/>
        <v>JamesonWilliamsDET</v>
      </c>
      <c r="O90" t="s">
        <v>768</v>
      </c>
      <c r="P90" t="s">
        <v>304</v>
      </c>
      <c r="Q90" t="s">
        <v>34</v>
      </c>
      <c r="R90">
        <v>35.200000000000003</v>
      </c>
      <c r="S90">
        <v>477.8</v>
      </c>
      <c r="T90">
        <v>2.4</v>
      </c>
      <c r="U90">
        <v>1</v>
      </c>
      <c r="V90">
        <v>5.5</v>
      </c>
      <c r="W90">
        <v>0</v>
      </c>
      <c r="X90">
        <v>1</v>
      </c>
      <c r="Y90">
        <v>60.7</v>
      </c>
      <c r="AA90" t="str">
        <f t="shared" si="5"/>
        <v>RandallCobbGB</v>
      </c>
      <c r="AB90" t="s">
        <v>751</v>
      </c>
      <c r="AC90" t="s">
        <v>752</v>
      </c>
      <c r="AD90" t="s">
        <v>19</v>
      </c>
      <c r="AE90">
        <v>37</v>
      </c>
      <c r="AF90">
        <v>465</v>
      </c>
      <c r="AG90">
        <v>4</v>
      </c>
      <c r="AH90">
        <v>1</v>
      </c>
      <c r="AI90">
        <v>2</v>
      </c>
      <c r="AJ90">
        <v>0</v>
      </c>
      <c r="AK90">
        <v>1</v>
      </c>
      <c r="AL90">
        <v>68.7</v>
      </c>
    </row>
    <row r="91" spans="1:38" x14ac:dyDescent="0.25">
      <c r="A91" t="str">
        <f t="shared" si="3"/>
        <v>A.J.GreenARI</v>
      </c>
      <c r="B91" t="s">
        <v>667</v>
      </c>
      <c r="C91" t="s">
        <v>760</v>
      </c>
      <c r="D91" t="s">
        <v>11</v>
      </c>
      <c r="E91">
        <v>29.6</v>
      </c>
      <c r="F91">
        <v>404.6</v>
      </c>
      <c r="G91">
        <v>2.2999999999999998</v>
      </c>
      <c r="H91">
        <v>0</v>
      </c>
      <c r="I91">
        <v>0</v>
      </c>
      <c r="J91">
        <v>0</v>
      </c>
      <c r="K91">
        <v>0</v>
      </c>
      <c r="L91">
        <v>54.1</v>
      </c>
      <c r="N91" t="str">
        <f t="shared" si="4"/>
        <v>ZayJonesJAC</v>
      </c>
      <c r="O91" t="s">
        <v>754</v>
      </c>
      <c r="P91" t="s">
        <v>88</v>
      </c>
      <c r="Q91" t="s">
        <v>29</v>
      </c>
      <c r="R91">
        <v>44.4</v>
      </c>
      <c r="S91">
        <v>487.3</v>
      </c>
      <c r="T91">
        <v>2.2999999999999998</v>
      </c>
      <c r="U91">
        <v>1</v>
      </c>
      <c r="V91">
        <v>1.5</v>
      </c>
      <c r="W91">
        <v>0</v>
      </c>
      <c r="X91">
        <v>1</v>
      </c>
      <c r="Y91">
        <v>60.5</v>
      </c>
      <c r="AA91" t="str">
        <f t="shared" si="5"/>
        <v>JamisonCrowderBUF</v>
      </c>
      <c r="AB91" t="s">
        <v>787</v>
      </c>
      <c r="AC91" t="s">
        <v>788</v>
      </c>
      <c r="AD91" t="s">
        <v>9</v>
      </c>
      <c r="AE91">
        <v>44</v>
      </c>
      <c r="AF91">
        <v>461.5</v>
      </c>
      <c r="AG91">
        <v>3</v>
      </c>
      <c r="AH91">
        <v>5.5</v>
      </c>
      <c r="AI91">
        <v>35</v>
      </c>
      <c r="AJ91">
        <v>0.5</v>
      </c>
      <c r="AK91">
        <v>1</v>
      </c>
      <c r="AL91">
        <v>68.7</v>
      </c>
    </row>
    <row r="92" spans="1:38" x14ac:dyDescent="0.25">
      <c r="A92" t="str">
        <f t="shared" si="3"/>
        <v>AmariRodgersGB</v>
      </c>
      <c r="B92" t="s">
        <v>687</v>
      </c>
      <c r="C92" t="s">
        <v>71</v>
      </c>
      <c r="D92" t="s">
        <v>19</v>
      </c>
      <c r="E92">
        <v>32.799999999999997</v>
      </c>
      <c r="F92">
        <v>401.5</v>
      </c>
      <c r="G92">
        <v>2</v>
      </c>
      <c r="H92">
        <v>2.2000000000000002</v>
      </c>
      <c r="I92">
        <v>12</v>
      </c>
      <c r="J92">
        <v>0</v>
      </c>
      <c r="K92">
        <v>0</v>
      </c>
      <c r="L92">
        <v>53.6</v>
      </c>
      <c r="N92" t="str">
        <f t="shared" si="4"/>
        <v>RomeoDoubsGB</v>
      </c>
      <c r="O92" t="s">
        <v>797</v>
      </c>
      <c r="P92" t="s">
        <v>798</v>
      </c>
      <c r="Q92" t="s">
        <v>19</v>
      </c>
      <c r="R92">
        <v>33.799999999999997</v>
      </c>
      <c r="S92">
        <v>462.6</v>
      </c>
      <c r="T92">
        <v>2.7</v>
      </c>
      <c r="U92">
        <v>1</v>
      </c>
      <c r="V92">
        <v>6</v>
      </c>
      <c r="W92">
        <v>0</v>
      </c>
      <c r="X92">
        <v>2</v>
      </c>
      <c r="Y92">
        <v>59.1</v>
      </c>
      <c r="AA92" t="str">
        <f t="shared" si="5"/>
        <v>CedrickWilsonMIA</v>
      </c>
      <c r="AB92" t="s">
        <v>765</v>
      </c>
      <c r="AC92" t="s">
        <v>79</v>
      </c>
      <c r="AD92" t="s">
        <v>24</v>
      </c>
      <c r="AE92">
        <v>40</v>
      </c>
      <c r="AF92">
        <v>481.5</v>
      </c>
      <c r="AG92">
        <v>3.5</v>
      </c>
      <c r="AH92">
        <v>1.5</v>
      </c>
      <c r="AI92">
        <v>4</v>
      </c>
      <c r="AJ92">
        <v>0</v>
      </c>
      <c r="AK92">
        <v>1</v>
      </c>
      <c r="AL92">
        <v>67.599999999999994</v>
      </c>
    </row>
    <row r="93" spans="1:38" x14ac:dyDescent="0.25">
      <c r="A93" t="str">
        <f t="shared" si="3"/>
        <v>TerraceMarshallCAR</v>
      </c>
      <c r="B93" t="s">
        <v>824</v>
      </c>
      <c r="C93" t="s">
        <v>825</v>
      </c>
      <c r="D93" t="s">
        <v>38</v>
      </c>
      <c r="E93">
        <v>26.8</v>
      </c>
      <c r="F93">
        <v>361.4</v>
      </c>
      <c r="G93">
        <v>2.9</v>
      </c>
      <c r="H93">
        <v>0</v>
      </c>
      <c r="I93">
        <v>0</v>
      </c>
      <c r="J93">
        <v>0</v>
      </c>
      <c r="K93">
        <v>0</v>
      </c>
      <c r="L93">
        <v>53.3</v>
      </c>
      <c r="N93" t="str">
        <f t="shared" si="4"/>
        <v>IsaiahMcKenzieBUF</v>
      </c>
      <c r="O93" t="s">
        <v>402</v>
      </c>
      <c r="P93" t="s">
        <v>780</v>
      </c>
      <c r="Q93" t="s">
        <v>9</v>
      </c>
      <c r="R93">
        <v>32.5</v>
      </c>
      <c r="S93">
        <v>314.7</v>
      </c>
      <c r="T93">
        <v>3</v>
      </c>
      <c r="U93">
        <v>9.1999999999999993</v>
      </c>
      <c r="V93">
        <v>57.7</v>
      </c>
      <c r="W93">
        <v>0.6</v>
      </c>
      <c r="X93">
        <v>0</v>
      </c>
      <c r="Y93">
        <v>58.7</v>
      </c>
      <c r="AA93" t="str">
        <f t="shared" si="5"/>
        <v>JamesWashingtonDAL</v>
      </c>
      <c r="AB93" t="s">
        <v>301</v>
      </c>
      <c r="AC93" t="s">
        <v>483</v>
      </c>
      <c r="AD93" t="s">
        <v>15</v>
      </c>
      <c r="AE93">
        <v>28.5</v>
      </c>
      <c r="AF93">
        <v>415</v>
      </c>
      <c r="AG93">
        <v>4</v>
      </c>
      <c r="AH93">
        <v>1</v>
      </c>
      <c r="AI93">
        <v>6</v>
      </c>
      <c r="AJ93">
        <v>0</v>
      </c>
      <c r="AK93">
        <v>0</v>
      </c>
      <c r="AL93">
        <v>66.099999999999994</v>
      </c>
    </row>
    <row r="94" spans="1:38" x14ac:dyDescent="0.25">
      <c r="A94" t="str">
        <f t="shared" si="3"/>
        <v>ChristianWatsonGB</v>
      </c>
      <c r="B94" t="s">
        <v>284</v>
      </c>
      <c r="C94" t="s">
        <v>111</v>
      </c>
      <c r="D94" t="s">
        <v>19</v>
      </c>
      <c r="E94">
        <v>31.1</v>
      </c>
      <c r="F94">
        <v>380.6</v>
      </c>
      <c r="G94">
        <v>2.4</v>
      </c>
      <c r="H94">
        <v>0</v>
      </c>
      <c r="I94">
        <v>0</v>
      </c>
      <c r="J94">
        <v>0</v>
      </c>
      <c r="K94">
        <v>0</v>
      </c>
      <c r="L94">
        <v>52.4</v>
      </c>
      <c r="N94" t="str">
        <f t="shared" si="4"/>
        <v>AlecPierceIND</v>
      </c>
      <c r="O94" t="s">
        <v>471</v>
      </c>
      <c r="P94" t="s">
        <v>331</v>
      </c>
      <c r="Q94" t="s">
        <v>31</v>
      </c>
      <c r="R94">
        <v>34.1</v>
      </c>
      <c r="S94">
        <v>409.7</v>
      </c>
      <c r="T94">
        <v>2.8</v>
      </c>
      <c r="U94">
        <v>0</v>
      </c>
      <c r="V94">
        <v>0</v>
      </c>
      <c r="W94">
        <v>0</v>
      </c>
      <c r="X94">
        <v>0</v>
      </c>
      <c r="Y94">
        <v>57.5</v>
      </c>
      <c r="AA94" t="str">
        <f t="shared" si="5"/>
        <v>ByronPringleCHI</v>
      </c>
      <c r="AB94" t="s">
        <v>778</v>
      </c>
      <c r="AC94" t="s">
        <v>779</v>
      </c>
      <c r="AD94" t="s">
        <v>25</v>
      </c>
      <c r="AE94">
        <v>40</v>
      </c>
      <c r="AF94">
        <v>473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65.3</v>
      </c>
    </row>
    <row r="95" spans="1:38" x14ac:dyDescent="0.25">
      <c r="A95" t="str">
        <f t="shared" si="3"/>
        <v>IsaiahMcKenzieBUF</v>
      </c>
      <c r="B95" t="s">
        <v>402</v>
      </c>
      <c r="C95" t="s">
        <v>780</v>
      </c>
      <c r="D95" t="s">
        <v>9</v>
      </c>
      <c r="E95">
        <v>34.799999999999997</v>
      </c>
      <c r="F95">
        <v>326.8</v>
      </c>
      <c r="G95">
        <v>2.5</v>
      </c>
      <c r="H95">
        <v>4.5999999999999996</v>
      </c>
      <c r="I95">
        <v>28.8</v>
      </c>
      <c r="J95">
        <v>0.3</v>
      </c>
      <c r="K95">
        <v>0</v>
      </c>
      <c r="L95">
        <v>52.3</v>
      </c>
      <c r="N95" t="str">
        <f t="shared" si="4"/>
        <v>BraxtonBerriosNYJ</v>
      </c>
      <c r="O95" t="s">
        <v>793</v>
      </c>
      <c r="P95" t="s">
        <v>794</v>
      </c>
      <c r="Q95" t="s">
        <v>40</v>
      </c>
      <c r="R95">
        <v>29.8</v>
      </c>
      <c r="S95">
        <v>310.60000000000002</v>
      </c>
      <c r="T95">
        <v>1.9</v>
      </c>
      <c r="U95">
        <v>7</v>
      </c>
      <c r="V95">
        <v>41.5</v>
      </c>
      <c r="W95">
        <v>2</v>
      </c>
      <c r="X95">
        <v>1</v>
      </c>
      <c r="Y95">
        <v>56.5</v>
      </c>
      <c r="AA95" t="str">
        <f t="shared" si="5"/>
        <v>BraxtonBerriosNYJ</v>
      </c>
      <c r="AB95" t="s">
        <v>793</v>
      </c>
      <c r="AC95" t="s">
        <v>794</v>
      </c>
      <c r="AD95" t="s">
        <v>40</v>
      </c>
      <c r="AE95">
        <v>37</v>
      </c>
      <c r="AF95">
        <v>379.5</v>
      </c>
      <c r="AG95">
        <v>2</v>
      </c>
      <c r="AH95">
        <v>7</v>
      </c>
      <c r="AI95">
        <v>41.5</v>
      </c>
      <c r="AJ95">
        <v>2</v>
      </c>
      <c r="AK95">
        <v>1</v>
      </c>
      <c r="AL95">
        <v>64.099999999999994</v>
      </c>
    </row>
    <row r="96" spans="1:38" x14ac:dyDescent="0.25">
      <c r="A96" t="str">
        <f t="shared" si="3"/>
        <v>ZayJonesJAC</v>
      </c>
      <c r="B96" t="s">
        <v>754</v>
      </c>
      <c r="C96" t="s">
        <v>88</v>
      </c>
      <c r="D96" t="s">
        <v>29</v>
      </c>
      <c r="E96">
        <v>33.9</v>
      </c>
      <c r="F96">
        <v>383.3</v>
      </c>
      <c r="G96">
        <v>2.2999999999999998</v>
      </c>
      <c r="H96">
        <v>0</v>
      </c>
      <c r="I96">
        <v>0</v>
      </c>
      <c r="J96">
        <v>0</v>
      </c>
      <c r="K96">
        <v>0</v>
      </c>
      <c r="L96">
        <v>52</v>
      </c>
      <c r="N96" t="str">
        <f t="shared" si="4"/>
        <v>JamisonCrowderBUF</v>
      </c>
      <c r="O96" t="s">
        <v>787</v>
      </c>
      <c r="P96" t="s">
        <v>788</v>
      </c>
      <c r="Q96" t="s">
        <v>9</v>
      </c>
      <c r="R96">
        <v>38.4</v>
      </c>
      <c r="S96">
        <v>381.3</v>
      </c>
      <c r="T96">
        <v>3.4</v>
      </c>
      <c r="U96">
        <v>0.5</v>
      </c>
      <c r="V96">
        <v>2.5</v>
      </c>
      <c r="W96">
        <v>0</v>
      </c>
      <c r="X96">
        <v>1</v>
      </c>
      <c r="Y96">
        <v>56.5</v>
      </c>
      <c r="AA96" t="str">
        <f t="shared" si="5"/>
        <v>A.J.GreenARI</v>
      </c>
      <c r="AB96" t="s">
        <v>667</v>
      </c>
      <c r="AC96" t="s">
        <v>760</v>
      </c>
      <c r="AD96" t="s">
        <v>11</v>
      </c>
      <c r="AE96">
        <v>35.5</v>
      </c>
      <c r="AF96">
        <v>519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63.9</v>
      </c>
    </row>
    <row r="97" spans="1:38" x14ac:dyDescent="0.25">
      <c r="A97" t="str">
        <f t="shared" si="3"/>
        <v>CedrickWilsonMIA</v>
      </c>
      <c r="B97" t="s">
        <v>765</v>
      </c>
      <c r="C97" t="s">
        <v>79</v>
      </c>
      <c r="D97" t="s">
        <v>24</v>
      </c>
      <c r="E97">
        <v>30.4</v>
      </c>
      <c r="F97">
        <v>356.2</v>
      </c>
      <c r="G97">
        <v>2.5</v>
      </c>
      <c r="H97">
        <v>0</v>
      </c>
      <c r="I97">
        <v>0</v>
      </c>
      <c r="J97">
        <v>0</v>
      </c>
      <c r="K97">
        <v>0</v>
      </c>
      <c r="L97">
        <v>50.8</v>
      </c>
      <c r="N97" t="str">
        <f t="shared" si="4"/>
        <v>MarquezCallawayNO</v>
      </c>
      <c r="O97" t="s">
        <v>715</v>
      </c>
      <c r="P97" t="s">
        <v>826</v>
      </c>
      <c r="Q97" t="s">
        <v>27</v>
      </c>
      <c r="R97">
        <v>27</v>
      </c>
      <c r="S97">
        <v>385.2</v>
      </c>
      <c r="T97">
        <v>2.8</v>
      </c>
      <c r="U97">
        <v>0</v>
      </c>
      <c r="V97">
        <v>0</v>
      </c>
      <c r="W97">
        <v>0</v>
      </c>
      <c r="X97">
        <v>0</v>
      </c>
      <c r="Y97">
        <v>55.5</v>
      </c>
      <c r="AA97" t="str">
        <f t="shared" si="5"/>
        <v>Wan'DaleRobinsonNYG</v>
      </c>
      <c r="AB97" t="s">
        <v>800</v>
      </c>
      <c r="AC97" t="s">
        <v>355</v>
      </c>
      <c r="AD97" t="s">
        <v>28</v>
      </c>
      <c r="AE97">
        <v>42</v>
      </c>
      <c r="AF97">
        <v>445</v>
      </c>
      <c r="AG97">
        <v>2</v>
      </c>
      <c r="AH97">
        <v>12</v>
      </c>
      <c r="AI97">
        <v>67</v>
      </c>
      <c r="AJ97">
        <v>0</v>
      </c>
      <c r="AK97">
        <v>0</v>
      </c>
      <c r="AL97">
        <v>63.2</v>
      </c>
    </row>
    <row r="98" spans="1:38" x14ac:dyDescent="0.25">
      <c r="A98" t="str">
        <f t="shared" si="3"/>
        <v>ChrisConleyHOU</v>
      </c>
      <c r="B98" t="s">
        <v>452</v>
      </c>
      <c r="C98" t="s">
        <v>848</v>
      </c>
      <c r="D98" t="s">
        <v>36</v>
      </c>
      <c r="E98">
        <v>29.8</v>
      </c>
      <c r="F98">
        <v>365.5</v>
      </c>
      <c r="G98">
        <v>2.2000000000000002</v>
      </c>
      <c r="H98">
        <v>0</v>
      </c>
      <c r="I98">
        <v>0</v>
      </c>
      <c r="J98">
        <v>0</v>
      </c>
      <c r="K98">
        <v>0</v>
      </c>
      <c r="L98">
        <v>49.6</v>
      </c>
      <c r="N98" t="str">
        <f t="shared" si="4"/>
        <v>JoshuaPalmerLAC</v>
      </c>
      <c r="O98" t="s">
        <v>119</v>
      </c>
      <c r="P98" t="s">
        <v>753</v>
      </c>
      <c r="Q98" t="s">
        <v>13</v>
      </c>
      <c r="R98">
        <v>31.4</v>
      </c>
      <c r="S98">
        <v>369.1</v>
      </c>
      <c r="T98">
        <v>2.7</v>
      </c>
      <c r="U98">
        <v>0</v>
      </c>
      <c r="V98">
        <v>0</v>
      </c>
      <c r="W98">
        <v>0</v>
      </c>
      <c r="X98">
        <v>0</v>
      </c>
      <c r="Y98">
        <v>53</v>
      </c>
      <c r="AA98" t="str">
        <f t="shared" si="5"/>
        <v>NelsonAgholorNE</v>
      </c>
      <c r="AB98" t="s">
        <v>783</v>
      </c>
      <c r="AC98" t="s">
        <v>784</v>
      </c>
      <c r="AD98" t="s">
        <v>30</v>
      </c>
      <c r="AE98">
        <v>32.5</v>
      </c>
      <c r="AF98">
        <v>443</v>
      </c>
      <c r="AG98">
        <v>3</v>
      </c>
      <c r="AH98">
        <v>1.5</v>
      </c>
      <c r="AI98">
        <v>5.5</v>
      </c>
      <c r="AJ98">
        <v>0</v>
      </c>
      <c r="AK98">
        <v>0</v>
      </c>
      <c r="AL98">
        <v>62.9</v>
      </c>
    </row>
    <row r="99" spans="1:38" x14ac:dyDescent="0.25">
      <c r="A99" t="str">
        <f t="shared" si="3"/>
        <v>NelsonAgholorNE</v>
      </c>
      <c r="B99" t="s">
        <v>783</v>
      </c>
      <c r="C99" t="s">
        <v>784</v>
      </c>
      <c r="D99" t="s">
        <v>30</v>
      </c>
      <c r="E99">
        <v>24.9</v>
      </c>
      <c r="F99">
        <v>362.2</v>
      </c>
      <c r="G99">
        <v>2.1</v>
      </c>
      <c r="H99">
        <v>0</v>
      </c>
      <c r="I99">
        <v>0</v>
      </c>
      <c r="J99">
        <v>0</v>
      </c>
      <c r="K99">
        <v>0</v>
      </c>
      <c r="L99">
        <v>48.6</v>
      </c>
      <c r="N99" t="str">
        <f t="shared" si="4"/>
        <v>DavidBellCLE</v>
      </c>
      <c r="O99" t="s">
        <v>307</v>
      </c>
      <c r="P99" t="s">
        <v>769</v>
      </c>
      <c r="Q99" t="s">
        <v>39</v>
      </c>
      <c r="R99">
        <v>30.9</v>
      </c>
      <c r="S99">
        <v>407.8</v>
      </c>
      <c r="T99">
        <v>2.2000000000000002</v>
      </c>
      <c r="U99">
        <v>1</v>
      </c>
      <c r="V99">
        <v>6.5</v>
      </c>
      <c r="W99">
        <v>0</v>
      </c>
      <c r="X99">
        <v>1</v>
      </c>
      <c r="Y99">
        <v>52.7</v>
      </c>
      <c r="AA99" t="str">
        <f t="shared" si="5"/>
        <v>DavidBellCLE</v>
      </c>
      <c r="AB99" t="s">
        <v>307</v>
      </c>
      <c r="AC99" t="s">
        <v>769</v>
      </c>
      <c r="AD99" t="s">
        <v>39</v>
      </c>
      <c r="AE99">
        <v>34.5</v>
      </c>
      <c r="AF99">
        <v>459</v>
      </c>
      <c r="AG99">
        <v>2.5</v>
      </c>
      <c r="AH99">
        <v>2.9</v>
      </c>
      <c r="AI99">
        <v>22</v>
      </c>
      <c r="AJ99">
        <v>0</v>
      </c>
      <c r="AK99">
        <v>1</v>
      </c>
      <c r="AL99">
        <v>61.1</v>
      </c>
    </row>
    <row r="100" spans="1:38" x14ac:dyDescent="0.25">
      <c r="A100" t="str">
        <f t="shared" si="3"/>
        <v>FreddieSwainMIA</v>
      </c>
      <c r="B100" t="s">
        <v>785</v>
      </c>
      <c r="C100" t="s">
        <v>786</v>
      </c>
      <c r="D100" t="s">
        <v>24</v>
      </c>
      <c r="E100">
        <v>31.1</v>
      </c>
      <c r="F100">
        <v>358.8</v>
      </c>
      <c r="G100">
        <v>2.1</v>
      </c>
      <c r="H100">
        <v>0</v>
      </c>
      <c r="I100">
        <v>0</v>
      </c>
      <c r="J100">
        <v>0</v>
      </c>
      <c r="K100">
        <v>0</v>
      </c>
      <c r="L100">
        <v>48.3</v>
      </c>
      <c r="N100" t="str">
        <f t="shared" si="4"/>
        <v>JauanJenningsSF</v>
      </c>
      <c r="O100" t="s">
        <v>804</v>
      </c>
      <c r="P100" t="s">
        <v>805</v>
      </c>
      <c r="Q100" t="s">
        <v>18</v>
      </c>
      <c r="R100">
        <v>28.7</v>
      </c>
      <c r="S100">
        <v>304.3</v>
      </c>
      <c r="T100">
        <v>3.7</v>
      </c>
      <c r="U100">
        <v>0</v>
      </c>
      <c r="V100">
        <v>0</v>
      </c>
      <c r="W100">
        <v>0</v>
      </c>
      <c r="X100">
        <v>0</v>
      </c>
      <c r="Y100">
        <v>52.5</v>
      </c>
      <c r="AA100" t="str">
        <f t="shared" si="5"/>
        <v>OlamideZaccheausATL</v>
      </c>
      <c r="AB100" t="s">
        <v>776</v>
      </c>
      <c r="AC100" t="s">
        <v>777</v>
      </c>
      <c r="AD100" t="s">
        <v>33</v>
      </c>
      <c r="AE100">
        <v>34</v>
      </c>
      <c r="AF100">
        <v>421</v>
      </c>
      <c r="AG100">
        <v>3</v>
      </c>
      <c r="AH100">
        <v>1</v>
      </c>
      <c r="AI100">
        <v>4.5</v>
      </c>
      <c r="AJ100">
        <v>0</v>
      </c>
      <c r="AK100">
        <v>0</v>
      </c>
      <c r="AL100">
        <v>60.6</v>
      </c>
    </row>
    <row r="101" spans="1:38" x14ac:dyDescent="0.25">
      <c r="A101" t="str">
        <f t="shared" si="3"/>
        <v>JauanJenningsSF</v>
      </c>
      <c r="B101" t="s">
        <v>804</v>
      </c>
      <c r="C101" t="s">
        <v>805</v>
      </c>
      <c r="D101" t="s">
        <v>18</v>
      </c>
      <c r="E101">
        <v>27.7</v>
      </c>
      <c r="F101">
        <v>306.3</v>
      </c>
      <c r="G101">
        <v>2.7</v>
      </c>
      <c r="H101">
        <v>0</v>
      </c>
      <c r="I101">
        <v>0</v>
      </c>
      <c r="J101">
        <v>0</v>
      </c>
      <c r="K101">
        <v>0</v>
      </c>
      <c r="L101">
        <v>46.7</v>
      </c>
      <c r="N101" t="str">
        <f t="shared" si="4"/>
        <v>OlamideZaccheausATL</v>
      </c>
      <c r="O101" t="s">
        <v>776</v>
      </c>
      <c r="P101" t="s">
        <v>777</v>
      </c>
      <c r="Q101" t="s">
        <v>33</v>
      </c>
      <c r="R101">
        <v>28.9</v>
      </c>
      <c r="S101">
        <v>364.5</v>
      </c>
      <c r="T101">
        <v>2.6</v>
      </c>
      <c r="U101">
        <v>0.5</v>
      </c>
      <c r="V101">
        <v>1.5</v>
      </c>
      <c r="W101">
        <v>0</v>
      </c>
      <c r="X101">
        <v>0</v>
      </c>
      <c r="Y101">
        <v>52.3</v>
      </c>
      <c r="AA101" t="str">
        <f t="shared" si="5"/>
        <v>ChrisConleyHOU</v>
      </c>
      <c r="AB101" t="s">
        <v>452</v>
      </c>
      <c r="AC101" t="s">
        <v>848</v>
      </c>
      <c r="AD101" t="s">
        <v>36</v>
      </c>
      <c r="AE101">
        <v>36</v>
      </c>
      <c r="AF101">
        <v>425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60.5</v>
      </c>
    </row>
    <row r="102" spans="1:38" x14ac:dyDescent="0.25">
      <c r="A102" t="str">
        <f t="shared" si="3"/>
        <v>JamesProcheBAL</v>
      </c>
      <c r="B102" t="s">
        <v>301</v>
      </c>
      <c r="C102" t="s">
        <v>816</v>
      </c>
      <c r="D102" t="s">
        <v>12</v>
      </c>
      <c r="E102">
        <v>27.5</v>
      </c>
      <c r="F102">
        <v>329.9</v>
      </c>
      <c r="G102">
        <v>2.1</v>
      </c>
      <c r="H102">
        <v>0</v>
      </c>
      <c r="I102">
        <v>0</v>
      </c>
      <c r="J102">
        <v>0</v>
      </c>
      <c r="K102">
        <v>0</v>
      </c>
      <c r="L102">
        <v>45.4</v>
      </c>
      <c r="N102" t="str">
        <f t="shared" si="4"/>
        <v>PhillipDorsettHOU</v>
      </c>
      <c r="O102" t="s">
        <v>814</v>
      </c>
      <c r="P102" t="s">
        <v>815</v>
      </c>
      <c r="Q102" t="s">
        <v>36</v>
      </c>
      <c r="R102">
        <v>31.7</v>
      </c>
      <c r="S102">
        <v>390.3</v>
      </c>
      <c r="T102">
        <v>1.9</v>
      </c>
      <c r="U102">
        <v>2.2000000000000002</v>
      </c>
      <c r="V102">
        <v>13.3</v>
      </c>
      <c r="W102">
        <v>0.1</v>
      </c>
      <c r="X102">
        <v>0</v>
      </c>
      <c r="Y102">
        <v>51.9</v>
      </c>
      <c r="AA102" t="str">
        <f t="shared" si="5"/>
        <v>MarquezCallawayNO</v>
      </c>
      <c r="AB102" t="s">
        <v>715</v>
      </c>
      <c r="AC102" t="s">
        <v>826</v>
      </c>
      <c r="AD102" t="s">
        <v>27</v>
      </c>
      <c r="AE102">
        <v>29.5</v>
      </c>
      <c r="AF102">
        <v>424.5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60.5</v>
      </c>
    </row>
    <row r="103" spans="1:38" x14ac:dyDescent="0.25">
      <c r="A103" t="str">
        <f t="shared" si="3"/>
        <v>SammyWatkinsGB</v>
      </c>
      <c r="B103" t="s">
        <v>766</v>
      </c>
      <c r="C103" t="s">
        <v>767</v>
      </c>
      <c r="D103" t="s">
        <v>19</v>
      </c>
      <c r="E103">
        <v>25.3</v>
      </c>
      <c r="F103">
        <v>322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44.1</v>
      </c>
      <c r="N103" t="str">
        <f t="shared" si="4"/>
        <v>DevinDuvernayBAL</v>
      </c>
      <c r="O103" t="s">
        <v>337</v>
      </c>
      <c r="P103" t="s">
        <v>782</v>
      </c>
      <c r="Q103" t="s">
        <v>12</v>
      </c>
      <c r="R103">
        <v>32.700000000000003</v>
      </c>
      <c r="S103">
        <v>358.8</v>
      </c>
      <c r="T103">
        <v>2.4</v>
      </c>
      <c r="U103">
        <v>0</v>
      </c>
      <c r="V103">
        <v>0</v>
      </c>
      <c r="W103">
        <v>0</v>
      </c>
      <c r="X103">
        <v>0</v>
      </c>
      <c r="Y103">
        <v>50.4</v>
      </c>
      <c r="AA103" t="str">
        <f t="shared" si="5"/>
        <v>JauanJenningsSF</v>
      </c>
      <c r="AB103" t="s">
        <v>804</v>
      </c>
      <c r="AC103" t="s">
        <v>805</v>
      </c>
      <c r="AD103" t="s">
        <v>18</v>
      </c>
      <c r="AE103">
        <v>33</v>
      </c>
      <c r="AF103">
        <v>360</v>
      </c>
      <c r="AG103">
        <v>4</v>
      </c>
      <c r="AH103">
        <v>0</v>
      </c>
      <c r="AI103">
        <v>0</v>
      </c>
      <c r="AJ103">
        <v>0</v>
      </c>
      <c r="AK103">
        <v>0</v>
      </c>
      <c r="AL103">
        <v>60</v>
      </c>
    </row>
    <row r="104" spans="1:38" x14ac:dyDescent="0.25">
      <c r="A104" t="str">
        <f t="shared" si="3"/>
        <v>VelusJonesCHI</v>
      </c>
      <c r="B104" t="s">
        <v>801</v>
      </c>
      <c r="C104" t="s">
        <v>88</v>
      </c>
      <c r="D104" t="s">
        <v>25</v>
      </c>
      <c r="E104">
        <v>25.3</v>
      </c>
      <c r="F104">
        <v>329.6</v>
      </c>
      <c r="G104">
        <v>1.7</v>
      </c>
      <c r="H104">
        <v>0</v>
      </c>
      <c r="I104">
        <v>0</v>
      </c>
      <c r="J104">
        <v>0</v>
      </c>
      <c r="K104">
        <v>0</v>
      </c>
      <c r="L104">
        <v>43.3</v>
      </c>
      <c r="N104" t="str">
        <f t="shared" si="4"/>
        <v>QuintezCephusDET</v>
      </c>
      <c r="O104" t="s">
        <v>811</v>
      </c>
      <c r="P104" t="s">
        <v>812</v>
      </c>
      <c r="Q104" t="s">
        <v>34</v>
      </c>
      <c r="R104">
        <v>23.8</v>
      </c>
      <c r="S104">
        <v>325.3</v>
      </c>
      <c r="T104">
        <v>3</v>
      </c>
      <c r="U104">
        <v>0</v>
      </c>
      <c r="V104">
        <v>0</v>
      </c>
      <c r="W104">
        <v>0</v>
      </c>
      <c r="X104">
        <v>0</v>
      </c>
      <c r="Y104">
        <v>50.3</v>
      </c>
      <c r="AA104" t="str">
        <f t="shared" si="5"/>
        <v>JalenGuytonLAC</v>
      </c>
      <c r="AB104" t="s">
        <v>60</v>
      </c>
      <c r="AC104" t="s">
        <v>799</v>
      </c>
      <c r="AD104" t="s">
        <v>13</v>
      </c>
      <c r="AE104">
        <v>27.5</v>
      </c>
      <c r="AF104">
        <v>411.5</v>
      </c>
      <c r="AG104">
        <v>2.5</v>
      </c>
      <c r="AH104">
        <v>5</v>
      </c>
      <c r="AI104">
        <v>26.5</v>
      </c>
      <c r="AJ104">
        <v>0</v>
      </c>
      <c r="AK104">
        <v>0</v>
      </c>
      <c r="AL104">
        <v>58.8</v>
      </c>
    </row>
    <row r="105" spans="1:38" x14ac:dyDescent="0.25">
      <c r="A105" t="str">
        <f t="shared" si="3"/>
        <v>QuezWatkinsPHI</v>
      </c>
      <c r="B105" t="s">
        <v>772</v>
      </c>
      <c r="C105" t="s">
        <v>767</v>
      </c>
      <c r="D105" t="s">
        <v>14</v>
      </c>
      <c r="E105">
        <v>25.1</v>
      </c>
      <c r="F105">
        <v>339.2</v>
      </c>
      <c r="G105">
        <v>1.6</v>
      </c>
      <c r="H105">
        <v>0</v>
      </c>
      <c r="I105">
        <v>0</v>
      </c>
      <c r="J105">
        <v>0</v>
      </c>
      <c r="K105">
        <v>0</v>
      </c>
      <c r="L105">
        <v>43.3</v>
      </c>
      <c r="N105" t="str">
        <f t="shared" si="4"/>
        <v>RashardHigginsCAR</v>
      </c>
      <c r="O105" t="s">
        <v>900</v>
      </c>
      <c r="P105" t="s">
        <v>671</v>
      </c>
      <c r="Q105" t="s">
        <v>38</v>
      </c>
      <c r="R105">
        <v>25.9</v>
      </c>
      <c r="S105">
        <v>370.7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49.3</v>
      </c>
      <c r="AA105" t="str">
        <f t="shared" si="5"/>
        <v>ZayJonesJAC</v>
      </c>
      <c r="AB105" t="s">
        <v>754</v>
      </c>
      <c r="AC105" t="s">
        <v>88</v>
      </c>
      <c r="AD105" t="s">
        <v>29</v>
      </c>
      <c r="AE105">
        <v>44.5</v>
      </c>
      <c r="AF105">
        <v>482</v>
      </c>
      <c r="AG105">
        <v>2</v>
      </c>
      <c r="AH105">
        <v>1</v>
      </c>
      <c r="AI105">
        <v>1.5</v>
      </c>
      <c r="AJ105">
        <v>0</v>
      </c>
      <c r="AK105">
        <v>1</v>
      </c>
      <c r="AL105">
        <v>58.4</v>
      </c>
    </row>
    <row r="106" spans="1:38" x14ac:dyDescent="0.25">
      <c r="A106" t="str">
        <f t="shared" si="3"/>
        <v>DavidBellCLE</v>
      </c>
      <c r="B106" t="s">
        <v>307</v>
      </c>
      <c r="C106" t="s">
        <v>769</v>
      </c>
      <c r="D106" t="s">
        <v>39</v>
      </c>
      <c r="E106">
        <v>26.4</v>
      </c>
      <c r="F106">
        <v>293.8</v>
      </c>
      <c r="G106">
        <v>1.7</v>
      </c>
      <c r="H106">
        <v>1.9</v>
      </c>
      <c r="I106">
        <v>15.5</v>
      </c>
      <c r="J106">
        <v>0</v>
      </c>
      <c r="K106">
        <v>0</v>
      </c>
      <c r="L106">
        <v>41.2</v>
      </c>
      <c r="N106" t="str">
        <f t="shared" si="4"/>
        <v>JalenGuytonLAC</v>
      </c>
      <c r="O106" t="s">
        <v>60</v>
      </c>
      <c r="P106" t="s">
        <v>799</v>
      </c>
      <c r="Q106" t="s">
        <v>13</v>
      </c>
      <c r="R106">
        <v>23.6</v>
      </c>
      <c r="S106">
        <v>350.6</v>
      </c>
      <c r="T106">
        <v>2.1</v>
      </c>
      <c r="U106">
        <v>3.5</v>
      </c>
      <c r="V106">
        <v>15.5</v>
      </c>
      <c r="W106">
        <v>0</v>
      </c>
      <c r="X106">
        <v>0</v>
      </c>
      <c r="Y106">
        <v>49.2</v>
      </c>
      <c r="AA106" t="str">
        <f t="shared" si="5"/>
        <v>SammyWatkinsGB</v>
      </c>
      <c r="AB106" t="s">
        <v>766</v>
      </c>
      <c r="AC106" t="s">
        <v>767</v>
      </c>
      <c r="AD106" t="s">
        <v>19</v>
      </c>
      <c r="AE106">
        <v>32.5</v>
      </c>
      <c r="AF106">
        <v>457.5</v>
      </c>
      <c r="AG106">
        <v>2</v>
      </c>
      <c r="AH106">
        <v>0.5</v>
      </c>
      <c r="AI106">
        <v>2.5</v>
      </c>
      <c r="AJ106">
        <v>0</v>
      </c>
      <c r="AK106">
        <v>1</v>
      </c>
      <c r="AL106">
        <v>56</v>
      </c>
    </row>
    <row r="107" spans="1:38" x14ac:dyDescent="0.25">
      <c r="A107" t="str">
        <f t="shared" si="3"/>
        <v>DemarcusRobinsonBAL</v>
      </c>
      <c r="B107" t="s">
        <v>792</v>
      </c>
      <c r="C107" t="s">
        <v>355</v>
      </c>
      <c r="D107" t="s">
        <v>12</v>
      </c>
      <c r="E107">
        <v>25.7</v>
      </c>
      <c r="F107">
        <v>278.10000000000002</v>
      </c>
      <c r="G107">
        <v>2.2000000000000002</v>
      </c>
      <c r="H107">
        <v>0</v>
      </c>
      <c r="I107">
        <v>0</v>
      </c>
      <c r="J107">
        <v>0</v>
      </c>
      <c r="K107">
        <v>0</v>
      </c>
      <c r="L107">
        <v>41.1</v>
      </c>
      <c r="N107" t="str">
        <f t="shared" si="4"/>
        <v>FreddieSwainMIA</v>
      </c>
      <c r="O107" t="s">
        <v>785</v>
      </c>
      <c r="P107" t="s">
        <v>786</v>
      </c>
      <c r="Q107" t="s">
        <v>24</v>
      </c>
      <c r="R107">
        <v>32.200000000000003</v>
      </c>
      <c r="S107">
        <v>363.5</v>
      </c>
      <c r="T107">
        <v>2.1</v>
      </c>
      <c r="U107">
        <v>0</v>
      </c>
      <c r="V107">
        <v>0</v>
      </c>
      <c r="W107">
        <v>0</v>
      </c>
      <c r="X107">
        <v>0</v>
      </c>
      <c r="Y107">
        <v>49.1</v>
      </c>
      <c r="AA107" t="str">
        <f t="shared" si="5"/>
        <v>VelusJonesCHI</v>
      </c>
      <c r="AB107" t="s">
        <v>801</v>
      </c>
      <c r="AC107" t="s">
        <v>88</v>
      </c>
      <c r="AD107" t="s">
        <v>25</v>
      </c>
      <c r="AE107">
        <v>31</v>
      </c>
      <c r="AF107">
        <v>406</v>
      </c>
      <c r="AG107">
        <v>2</v>
      </c>
      <c r="AH107">
        <v>0</v>
      </c>
      <c r="AI107">
        <v>0</v>
      </c>
      <c r="AJ107">
        <v>0</v>
      </c>
      <c r="AK107">
        <v>0</v>
      </c>
      <c r="AL107">
        <v>52.6</v>
      </c>
    </row>
    <row r="108" spans="1:38" x14ac:dyDescent="0.25">
      <c r="A108" t="str">
        <f t="shared" si="3"/>
        <v>OlamideZaccheausATL</v>
      </c>
      <c r="B108" t="s">
        <v>776</v>
      </c>
      <c r="C108" t="s">
        <v>777</v>
      </c>
      <c r="D108" t="s">
        <v>33</v>
      </c>
      <c r="E108">
        <v>23.9</v>
      </c>
      <c r="F108">
        <v>295.5</v>
      </c>
      <c r="G108">
        <v>1.6</v>
      </c>
      <c r="H108">
        <v>0.5</v>
      </c>
      <c r="I108">
        <v>3</v>
      </c>
      <c r="J108">
        <v>0</v>
      </c>
      <c r="K108">
        <v>0</v>
      </c>
      <c r="L108">
        <v>39.6</v>
      </c>
      <c r="N108" t="str">
        <f t="shared" si="4"/>
        <v>QuezWatkinsPHI</v>
      </c>
      <c r="O108" t="s">
        <v>772</v>
      </c>
      <c r="P108" t="s">
        <v>767</v>
      </c>
      <c r="Q108" t="s">
        <v>14</v>
      </c>
      <c r="R108">
        <v>29.2</v>
      </c>
      <c r="S108">
        <v>358.5</v>
      </c>
      <c r="T108">
        <v>2.1</v>
      </c>
      <c r="U108">
        <v>0</v>
      </c>
      <c r="V108">
        <v>0</v>
      </c>
      <c r="W108">
        <v>0</v>
      </c>
      <c r="X108">
        <v>0</v>
      </c>
      <c r="Y108">
        <v>48.6</v>
      </c>
      <c r="AA108" t="str">
        <f t="shared" si="5"/>
        <v>FreddieSwainMIA</v>
      </c>
      <c r="AB108" t="s">
        <v>785</v>
      </c>
      <c r="AC108" t="s">
        <v>786</v>
      </c>
      <c r="AD108" t="s">
        <v>24</v>
      </c>
      <c r="AE108">
        <v>30</v>
      </c>
      <c r="AF108">
        <v>354</v>
      </c>
      <c r="AG108">
        <v>2</v>
      </c>
      <c r="AH108">
        <v>0</v>
      </c>
      <c r="AI108">
        <v>0</v>
      </c>
      <c r="AJ108">
        <v>0</v>
      </c>
      <c r="AK108">
        <v>0</v>
      </c>
      <c r="AL108">
        <v>47.4</v>
      </c>
    </row>
    <row r="109" spans="1:38" x14ac:dyDescent="0.25">
      <c r="A109" t="str">
        <f t="shared" si="3"/>
        <v>JalenGuytonLAC</v>
      </c>
      <c r="B109" t="s">
        <v>60</v>
      </c>
      <c r="C109" t="s">
        <v>799</v>
      </c>
      <c r="D109" t="s">
        <v>13</v>
      </c>
      <c r="E109">
        <v>19.100000000000001</v>
      </c>
      <c r="F109">
        <v>278.10000000000002</v>
      </c>
      <c r="G109">
        <v>1.6</v>
      </c>
      <c r="H109">
        <v>1.5</v>
      </c>
      <c r="I109">
        <v>11</v>
      </c>
      <c r="J109">
        <v>0</v>
      </c>
      <c r="K109">
        <v>0</v>
      </c>
      <c r="L109">
        <v>38.5</v>
      </c>
      <c r="N109" t="str">
        <f t="shared" si="4"/>
        <v>DariusSlaytonNYG</v>
      </c>
      <c r="O109" t="s">
        <v>808</v>
      </c>
      <c r="P109" t="s">
        <v>809</v>
      </c>
      <c r="Q109" t="s">
        <v>28</v>
      </c>
      <c r="R109">
        <v>26.1</v>
      </c>
      <c r="S109">
        <v>359.7</v>
      </c>
      <c r="T109">
        <v>2.4</v>
      </c>
      <c r="U109">
        <v>0.5</v>
      </c>
      <c r="V109">
        <v>-5</v>
      </c>
      <c r="W109">
        <v>0</v>
      </c>
      <c r="X109">
        <v>1</v>
      </c>
      <c r="Y109">
        <v>48.2</v>
      </c>
      <c r="AA109" t="str">
        <f t="shared" si="5"/>
        <v>JamesProcheBAL</v>
      </c>
      <c r="AB109" t="s">
        <v>301</v>
      </c>
      <c r="AC109" t="s">
        <v>816</v>
      </c>
      <c r="AD109" t="s">
        <v>12</v>
      </c>
      <c r="AE109">
        <v>30</v>
      </c>
      <c r="AF109">
        <v>351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47.1</v>
      </c>
    </row>
    <row r="110" spans="1:38" x14ac:dyDescent="0.25">
      <c r="A110" t="str">
        <f t="shared" si="3"/>
        <v>JamalAgnewJAC</v>
      </c>
      <c r="B110" t="s">
        <v>840</v>
      </c>
      <c r="C110" t="s">
        <v>841</v>
      </c>
      <c r="D110" t="s">
        <v>29</v>
      </c>
      <c r="E110">
        <v>15.8</v>
      </c>
      <c r="F110">
        <v>177.4</v>
      </c>
      <c r="G110">
        <v>1.1000000000000001</v>
      </c>
      <c r="H110">
        <v>13.4</v>
      </c>
      <c r="I110">
        <v>82.4</v>
      </c>
      <c r="J110">
        <v>0.6</v>
      </c>
      <c r="K110">
        <v>0</v>
      </c>
      <c r="L110">
        <v>36.200000000000003</v>
      </c>
      <c r="N110" t="str">
        <f t="shared" si="4"/>
        <v>AmariRodgersGB</v>
      </c>
      <c r="O110" t="s">
        <v>687</v>
      </c>
      <c r="P110" t="s">
        <v>71</v>
      </c>
      <c r="Q110" t="s">
        <v>19</v>
      </c>
      <c r="R110">
        <v>26.3</v>
      </c>
      <c r="S110">
        <v>361</v>
      </c>
      <c r="T110">
        <v>2</v>
      </c>
      <c r="U110">
        <v>1.5</v>
      </c>
      <c r="V110">
        <v>11.5</v>
      </c>
      <c r="W110">
        <v>0</v>
      </c>
      <c r="X110">
        <v>1</v>
      </c>
      <c r="Y110">
        <v>47.5</v>
      </c>
      <c r="AA110" t="str">
        <f t="shared" si="5"/>
        <v>IsaiahMcKenzieBUF</v>
      </c>
      <c r="AB110" t="s">
        <v>402</v>
      </c>
      <c r="AC110" t="s">
        <v>780</v>
      </c>
      <c r="AD110" t="s">
        <v>9</v>
      </c>
      <c r="AE110">
        <v>37</v>
      </c>
      <c r="AF110">
        <v>339</v>
      </c>
      <c r="AG110">
        <v>2</v>
      </c>
      <c r="AH110">
        <v>0</v>
      </c>
      <c r="AI110">
        <v>0</v>
      </c>
      <c r="AJ110">
        <v>0</v>
      </c>
      <c r="AK110">
        <v>0</v>
      </c>
      <c r="AL110">
        <v>45.9</v>
      </c>
    </row>
    <row r="111" spans="1:38" x14ac:dyDescent="0.25">
      <c r="A111" t="str">
        <f t="shared" si="3"/>
        <v>RashardHigginsCAR</v>
      </c>
      <c r="B111" t="s">
        <v>900</v>
      </c>
      <c r="C111" t="s">
        <v>671</v>
      </c>
      <c r="D111" t="s">
        <v>38</v>
      </c>
      <c r="E111">
        <v>18.899999999999999</v>
      </c>
      <c r="F111">
        <v>258.89999999999998</v>
      </c>
      <c r="G111">
        <v>1.5</v>
      </c>
      <c r="H111">
        <v>0.5</v>
      </c>
      <c r="I111">
        <v>4</v>
      </c>
      <c r="J111">
        <v>0</v>
      </c>
      <c r="K111">
        <v>0</v>
      </c>
      <c r="L111">
        <v>35.4</v>
      </c>
      <c r="N111" t="str">
        <f t="shared" si="4"/>
        <v>TylanWallaceBAL</v>
      </c>
      <c r="O111" t="s">
        <v>876</v>
      </c>
      <c r="P111" t="s">
        <v>877</v>
      </c>
      <c r="Q111" t="s">
        <v>12</v>
      </c>
      <c r="R111">
        <v>25.9</v>
      </c>
      <c r="S111">
        <v>317</v>
      </c>
      <c r="T111">
        <v>2.2000000000000002</v>
      </c>
      <c r="U111">
        <v>0</v>
      </c>
      <c r="V111">
        <v>0</v>
      </c>
      <c r="W111">
        <v>0</v>
      </c>
      <c r="X111">
        <v>0</v>
      </c>
      <c r="Y111">
        <v>45</v>
      </c>
      <c r="AA111" t="str">
        <f t="shared" si="5"/>
        <v>DariusSlaytonNYG</v>
      </c>
      <c r="AB111" t="s">
        <v>808</v>
      </c>
      <c r="AC111" t="s">
        <v>809</v>
      </c>
      <c r="AD111" t="s">
        <v>28</v>
      </c>
      <c r="AE111">
        <v>24</v>
      </c>
      <c r="AF111">
        <v>325</v>
      </c>
      <c r="AG111">
        <v>2</v>
      </c>
      <c r="AH111">
        <v>0.5</v>
      </c>
      <c r="AI111">
        <v>-5</v>
      </c>
      <c r="AJ111">
        <v>0</v>
      </c>
      <c r="AK111">
        <v>1</v>
      </c>
      <c r="AL111">
        <v>42.5</v>
      </c>
    </row>
    <row r="112" spans="1:38" x14ac:dyDescent="0.25">
      <c r="A112" t="str">
        <f t="shared" si="3"/>
        <v>NoahBrownDAL</v>
      </c>
      <c r="B112" t="s">
        <v>863</v>
      </c>
      <c r="C112" t="s">
        <v>497</v>
      </c>
      <c r="D112" t="s">
        <v>15</v>
      </c>
      <c r="E112">
        <v>20.6</v>
      </c>
      <c r="F112">
        <v>236.6</v>
      </c>
      <c r="G112">
        <v>1.8</v>
      </c>
      <c r="H112">
        <v>0</v>
      </c>
      <c r="I112">
        <v>0</v>
      </c>
      <c r="J112">
        <v>0</v>
      </c>
      <c r="K112">
        <v>0</v>
      </c>
      <c r="L112">
        <v>34.700000000000003</v>
      </c>
      <c r="N112" t="str">
        <f t="shared" si="4"/>
        <v>JamesProcheBAL</v>
      </c>
      <c r="O112" t="s">
        <v>301</v>
      </c>
      <c r="P112" t="s">
        <v>816</v>
      </c>
      <c r="Q112" t="s">
        <v>12</v>
      </c>
      <c r="R112">
        <v>24.9</v>
      </c>
      <c r="S112">
        <v>308.89999999999998</v>
      </c>
      <c r="T112">
        <v>2.2000000000000002</v>
      </c>
      <c r="U112">
        <v>0</v>
      </c>
      <c r="V112">
        <v>0</v>
      </c>
      <c r="W112">
        <v>0</v>
      </c>
      <c r="X112">
        <v>0</v>
      </c>
      <c r="Y112">
        <v>43.8</v>
      </c>
      <c r="AA112" t="str">
        <f t="shared" si="5"/>
        <v>QuintezCephusDET</v>
      </c>
      <c r="AB112" t="s">
        <v>811</v>
      </c>
      <c r="AC112" t="s">
        <v>812</v>
      </c>
      <c r="AD112" t="s">
        <v>34</v>
      </c>
      <c r="AE112">
        <v>17</v>
      </c>
      <c r="AF112">
        <v>234</v>
      </c>
      <c r="AG112">
        <v>2.5</v>
      </c>
      <c r="AH112">
        <v>0</v>
      </c>
      <c r="AI112">
        <v>0</v>
      </c>
      <c r="AJ112">
        <v>0</v>
      </c>
      <c r="AK112">
        <v>0</v>
      </c>
      <c r="AL112">
        <v>38.4</v>
      </c>
    </row>
    <row r="113" spans="1:38" x14ac:dyDescent="0.25">
      <c r="A113" t="str">
        <f t="shared" si="3"/>
        <v>PhillipDorsettHOU</v>
      </c>
      <c r="B113" t="s">
        <v>814</v>
      </c>
      <c r="C113" t="s">
        <v>815</v>
      </c>
      <c r="D113" t="s">
        <v>36</v>
      </c>
      <c r="E113">
        <v>22.3</v>
      </c>
      <c r="F113">
        <v>268.10000000000002</v>
      </c>
      <c r="G113">
        <v>0.9</v>
      </c>
      <c r="H113">
        <v>1.1000000000000001</v>
      </c>
      <c r="I113">
        <v>6.6</v>
      </c>
      <c r="J113">
        <v>0</v>
      </c>
      <c r="K113">
        <v>0</v>
      </c>
      <c r="L113">
        <v>33.299999999999997</v>
      </c>
      <c r="N113" t="str">
        <f t="shared" si="4"/>
        <v>JamesWashingtonDAL</v>
      </c>
      <c r="O113" t="s">
        <v>301</v>
      </c>
      <c r="P113" t="s">
        <v>483</v>
      </c>
      <c r="Q113" t="s">
        <v>15</v>
      </c>
      <c r="R113">
        <v>17.100000000000001</v>
      </c>
      <c r="S113">
        <v>265</v>
      </c>
      <c r="T113">
        <v>2.8</v>
      </c>
      <c r="U113">
        <v>1</v>
      </c>
      <c r="V113">
        <v>6</v>
      </c>
      <c r="W113">
        <v>0</v>
      </c>
      <c r="X113">
        <v>0</v>
      </c>
      <c r="Y113">
        <v>43.8</v>
      </c>
      <c r="AA113" t="str">
        <f t="shared" si="5"/>
        <v>QuezWatkinsPHI</v>
      </c>
      <c r="AB113" t="s">
        <v>772</v>
      </c>
      <c r="AC113" t="s">
        <v>767</v>
      </c>
      <c r="AD113" t="s">
        <v>14</v>
      </c>
      <c r="AE113">
        <v>21</v>
      </c>
      <c r="AF113">
        <v>320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38</v>
      </c>
    </row>
    <row r="114" spans="1:38" x14ac:dyDescent="0.25">
      <c r="A114" t="str">
        <f t="shared" si="3"/>
        <v>JamesWashingtonDAL</v>
      </c>
      <c r="B114" t="s">
        <v>301</v>
      </c>
      <c r="C114" t="s">
        <v>483</v>
      </c>
      <c r="D114" t="s">
        <v>15</v>
      </c>
      <c r="E114">
        <v>16.600000000000001</v>
      </c>
      <c r="F114">
        <v>222</v>
      </c>
      <c r="G114">
        <v>1.8</v>
      </c>
      <c r="H114">
        <v>0</v>
      </c>
      <c r="I114">
        <v>0</v>
      </c>
      <c r="J114">
        <v>0</v>
      </c>
      <c r="K114">
        <v>0</v>
      </c>
      <c r="L114">
        <v>32.9</v>
      </c>
      <c r="N114" t="str">
        <f t="shared" si="4"/>
        <v>DemarcusRobinsonBAL</v>
      </c>
      <c r="O114" t="s">
        <v>792</v>
      </c>
      <c r="P114" t="s">
        <v>355</v>
      </c>
      <c r="Q114" t="s">
        <v>12</v>
      </c>
      <c r="R114">
        <v>25.7</v>
      </c>
      <c r="S114">
        <v>278.10000000000002</v>
      </c>
      <c r="T114">
        <v>2.2000000000000002</v>
      </c>
      <c r="U114">
        <v>0</v>
      </c>
      <c r="V114">
        <v>0</v>
      </c>
      <c r="W114">
        <v>0</v>
      </c>
      <c r="X114">
        <v>0</v>
      </c>
      <c r="Y114">
        <v>41.1</v>
      </c>
      <c r="AA114" t="str">
        <f t="shared" si="5"/>
        <v>DyamiBrownWAS</v>
      </c>
      <c r="AB114" t="s">
        <v>889</v>
      </c>
      <c r="AC114" t="s">
        <v>497</v>
      </c>
      <c r="AD114" t="s">
        <v>32</v>
      </c>
      <c r="AE114">
        <v>19</v>
      </c>
      <c r="AF114">
        <v>320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38</v>
      </c>
    </row>
    <row r="115" spans="1:38" x14ac:dyDescent="0.25">
      <c r="A115" t="str">
        <f t="shared" si="3"/>
        <v>DezFitzpatrickTEN</v>
      </c>
      <c r="B115" t="s">
        <v>866</v>
      </c>
      <c r="C115" t="s">
        <v>867</v>
      </c>
      <c r="D115" t="s">
        <v>26</v>
      </c>
      <c r="E115">
        <v>17.399999999999999</v>
      </c>
      <c r="F115">
        <v>243.9</v>
      </c>
      <c r="G115">
        <v>1.3</v>
      </c>
      <c r="H115">
        <v>0</v>
      </c>
      <c r="I115">
        <v>0</v>
      </c>
      <c r="J115">
        <v>0</v>
      </c>
      <c r="K115">
        <v>0</v>
      </c>
      <c r="L115">
        <v>32</v>
      </c>
      <c r="N115" t="str">
        <f t="shared" si="4"/>
        <v>ChrisConleyHOU</v>
      </c>
      <c r="O115" t="s">
        <v>452</v>
      </c>
      <c r="P115" t="s">
        <v>848</v>
      </c>
      <c r="Q115" t="s">
        <v>36</v>
      </c>
      <c r="R115">
        <v>23.5</v>
      </c>
      <c r="S115">
        <v>306</v>
      </c>
      <c r="T115">
        <v>1.3</v>
      </c>
      <c r="U115">
        <v>0</v>
      </c>
      <c r="V115">
        <v>0</v>
      </c>
      <c r="W115">
        <v>0</v>
      </c>
      <c r="X115">
        <v>0</v>
      </c>
      <c r="Y115">
        <v>38.6</v>
      </c>
      <c r="AA115" t="str">
        <f t="shared" si="5"/>
        <v>DezFitzpatrickTEN</v>
      </c>
      <c r="AB115" t="s">
        <v>866</v>
      </c>
      <c r="AC115" t="s">
        <v>867</v>
      </c>
      <c r="AD115" t="s">
        <v>26</v>
      </c>
      <c r="AE115">
        <v>17</v>
      </c>
      <c r="AF115">
        <v>275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33.5</v>
      </c>
    </row>
    <row r="116" spans="1:38" x14ac:dyDescent="0.25">
      <c r="A116" t="str">
        <f t="shared" si="3"/>
        <v>DyamiBrownWAS</v>
      </c>
      <c r="B116" t="s">
        <v>889</v>
      </c>
      <c r="C116" t="s">
        <v>497</v>
      </c>
      <c r="D116" t="s">
        <v>32</v>
      </c>
      <c r="E116">
        <v>16.8</v>
      </c>
      <c r="F116">
        <v>250.9</v>
      </c>
      <c r="G116">
        <v>1.1000000000000001</v>
      </c>
      <c r="H116">
        <v>0</v>
      </c>
      <c r="I116">
        <v>0</v>
      </c>
      <c r="J116">
        <v>0</v>
      </c>
      <c r="K116">
        <v>0</v>
      </c>
      <c r="L116">
        <v>31.5</v>
      </c>
      <c r="N116" t="str">
        <f t="shared" si="4"/>
        <v>TerraceMarshallCAR</v>
      </c>
      <c r="O116" t="s">
        <v>824</v>
      </c>
      <c r="P116" t="s">
        <v>825</v>
      </c>
      <c r="Q116" t="s">
        <v>38</v>
      </c>
      <c r="R116">
        <v>22.6</v>
      </c>
      <c r="S116">
        <v>268.8</v>
      </c>
      <c r="T116">
        <v>1.7</v>
      </c>
      <c r="U116">
        <v>0</v>
      </c>
      <c r="V116">
        <v>0</v>
      </c>
      <c r="W116">
        <v>0</v>
      </c>
      <c r="X116">
        <v>0</v>
      </c>
      <c r="Y116">
        <v>37.1</v>
      </c>
      <c r="AA116" t="str">
        <f t="shared" si="5"/>
        <v>MackHollinsLV</v>
      </c>
      <c r="AB116" t="s">
        <v>412</v>
      </c>
      <c r="AC116" t="s">
        <v>813</v>
      </c>
      <c r="AD116" t="s">
        <v>21</v>
      </c>
      <c r="AE116">
        <v>18</v>
      </c>
      <c r="AF116">
        <v>214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33.4</v>
      </c>
    </row>
    <row r="117" spans="1:38" x14ac:dyDescent="0.25">
      <c r="A117" t="str">
        <f t="shared" si="3"/>
        <v>BenSkowronekLAR</v>
      </c>
      <c r="B117" t="s">
        <v>821</v>
      </c>
      <c r="C117" t="s">
        <v>822</v>
      </c>
      <c r="D117" t="s">
        <v>17</v>
      </c>
      <c r="E117">
        <v>17.2</v>
      </c>
      <c r="F117">
        <v>208.5</v>
      </c>
      <c r="G117">
        <v>1.4</v>
      </c>
      <c r="H117">
        <v>0</v>
      </c>
      <c r="I117">
        <v>0</v>
      </c>
      <c r="J117">
        <v>0</v>
      </c>
      <c r="K117">
        <v>0</v>
      </c>
      <c r="L117">
        <v>29.3</v>
      </c>
      <c r="N117" t="str">
        <f t="shared" si="4"/>
        <v>JamalAgnewJAC</v>
      </c>
      <c r="O117" t="s">
        <v>840</v>
      </c>
      <c r="P117" t="s">
        <v>841</v>
      </c>
      <c r="Q117" t="s">
        <v>29</v>
      </c>
      <c r="R117">
        <v>15.8</v>
      </c>
      <c r="S117">
        <v>177.4</v>
      </c>
      <c r="T117">
        <v>1.1000000000000001</v>
      </c>
      <c r="U117">
        <v>13.4</v>
      </c>
      <c r="V117">
        <v>82.4</v>
      </c>
      <c r="W117">
        <v>0.6</v>
      </c>
      <c r="X117">
        <v>0</v>
      </c>
      <c r="Y117">
        <v>36.200000000000003</v>
      </c>
      <c r="AA117" t="str">
        <f t="shared" si="5"/>
        <v>BenSkowronekLAR</v>
      </c>
      <c r="AB117" t="s">
        <v>821</v>
      </c>
      <c r="AC117" t="s">
        <v>822</v>
      </c>
      <c r="AD117" t="s">
        <v>17</v>
      </c>
      <c r="AE117">
        <v>16</v>
      </c>
      <c r="AF117">
        <v>197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25.7</v>
      </c>
    </row>
    <row r="118" spans="1:38" x14ac:dyDescent="0.25">
      <c r="A118" t="str">
        <f t="shared" si="3"/>
        <v>KekeCouteeIND</v>
      </c>
      <c r="B118" t="s">
        <v>836</v>
      </c>
      <c r="C118" t="s">
        <v>837</v>
      </c>
      <c r="D118" t="s">
        <v>31</v>
      </c>
      <c r="E118">
        <v>17.8</v>
      </c>
      <c r="F118">
        <v>204.4</v>
      </c>
      <c r="G118">
        <v>1.3</v>
      </c>
      <c r="H118">
        <v>0</v>
      </c>
      <c r="I118">
        <v>0</v>
      </c>
      <c r="J118">
        <v>0</v>
      </c>
      <c r="K118">
        <v>0</v>
      </c>
      <c r="L118">
        <v>28.1</v>
      </c>
      <c r="N118" t="str">
        <f t="shared" si="4"/>
        <v>NoahBrownDAL</v>
      </c>
      <c r="O118" t="s">
        <v>863</v>
      </c>
      <c r="P118" t="s">
        <v>497</v>
      </c>
      <c r="Q118" t="s">
        <v>15</v>
      </c>
      <c r="R118">
        <v>20.6</v>
      </c>
      <c r="S118">
        <v>236.6</v>
      </c>
      <c r="T118">
        <v>1.8</v>
      </c>
      <c r="U118">
        <v>0</v>
      </c>
      <c r="V118">
        <v>0</v>
      </c>
      <c r="W118">
        <v>0</v>
      </c>
      <c r="X118">
        <v>0</v>
      </c>
      <c r="Y118">
        <v>34.700000000000003</v>
      </c>
      <c r="AA118" t="str">
        <f t="shared" si="5"/>
        <v>ChrisMooreHOU</v>
      </c>
      <c r="AB118" t="s">
        <v>452</v>
      </c>
      <c r="AC118" t="s">
        <v>692</v>
      </c>
      <c r="AD118" t="s">
        <v>36</v>
      </c>
      <c r="AE118">
        <v>17</v>
      </c>
      <c r="AF118">
        <v>186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24.6</v>
      </c>
    </row>
    <row r="119" spans="1:38" x14ac:dyDescent="0.25">
      <c r="A119" t="str">
        <f t="shared" si="3"/>
        <v>TylanWallaceBAL</v>
      </c>
      <c r="B119" t="s">
        <v>876</v>
      </c>
      <c r="C119" t="s">
        <v>877</v>
      </c>
      <c r="D119" t="s">
        <v>12</v>
      </c>
      <c r="E119">
        <v>15.9</v>
      </c>
      <c r="F119">
        <v>206.5</v>
      </c>
      <c r="G119">
        <v>1.1000000000000001</v>
      </c>
      <c r="H119">
        <v>0</v>
      </c>
      <c r="I119">
        <v>0</v>
      </c>
      <c r="J119">
        <v>0</v>
      </c>
      <c r="K119">
        <v>0</v>
      </c>
      <c r="L119">
        <v>27.3</v>
      </c>
      <c r="N119" t="str">
        <f t="shared" si="4"/>
        <v>VelusJonesCHI</v>
      </c>
      <c r="O119" t="s">
        <v>801</v>
      </c>
      <c r="P119" t="s">
        <v>88</v>
      </c>
      <c r="Q119" t="s">
        <v>25</v>
      </c>
      <c r="R119">
        <v>19.600000000000001</v>
      </c>
      <c r="S119">
        <v>253.1</v>
      </c>
      <c r="T119">
        <v>1.5</v>
      </c>
      <c r="U119">
        <v>0</v>
      </c>
      <c r="V119">
        <v>0</v>
      </c>
      <c r="W119">
        <v>0</v>
      </c>
      <c r="X119">
        <v>0</v>
      </c>
      <c r="Y119">
        <v>34.1</v>
      </c>
      <c r="AA119" t="str">
        <f t="shared" si="5"/>
        <v>ErikEzukanmaMIA</v>
      </c>
      <c r="AB119" t="s">
        <v>864</v>
      </c>
      <c r="AC119" t="s">
        <v>865</v>
      </c>
      <c r="AD119" t="s">
        <v>24</v>
      </c>
      <c r="AE119">
        <v>11</v>
      </c>
      <c r="AF119">
        <v>176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23.6</v>
      </c>
    </row>
    <row r="120" spans="1:38" x14ac:dyDescent="0.25">
      <c r="A120" t="str">
        <f t="shared" si="3"/>
        <v>TyMontgomeryNE</v>
      </c>
      <c r="B120" t="s">
        <v>413</v>
      </c>
      <c r="C120" t="s">
        <v>308</v>
      </c>
      <c r="D120" t="s">
        <v>30</v>
      </c>
      <c r="E120">
        <v>14.8</v>
      </c>
      <c r="F120">
        <v>125.9</v>
      </c>
      <c r="G120">
        <v>0.9</v>
      </c>
      <c r="H120">
        <v>9.6999999999999993</v>
      </c>
      <c r="I120">
        <v>56.9</v>
      </c>
      <c r="J120">
        <v>0.5</v>
      </c>
      <c r="K120">
        <v>0</v>
      </c>
      <c r="L120">
        <v>26.4</v>
      </c>
      <c r="N120" t="str">
        <f t="shared" si="4"/>
        <v>BenSkowronekLAR</v>
      </c>
      <c r="O120" t="s">
        <v>821</v>
      </c>
      <c r="P120" t="s">
        <v>822</v>
      </c>
      <c r="Q120" t="s">
        <v>17</v>
      </c>
      <c r="R120">
        <v>18.399999999999999</v>
      </c>
      <c r="S120">
        <v>220</v>
      </c>
      <c r="T120">
        <v>1.8</v>
      </c>
      <c r="U120">
        <v>0</v>
      </c>
      <c r="V120">
        <v>0</v>
      </c>
      <c r="W120">
        <v>0</v>
      </c>
      <c r="X120">
        <v>0</v>
      </c>
      <c r="Y120">
        <v>32.9</v>
      </c>
      <c r="AA120" t="str">
        <f t="shared" si="5"/>
        <v>MontrellWashingtonDEN</v>
      </c>
      <c r="AB120" t="s">
        <v>827</v>
      </c>
      <c r="AC120" t="s">
        <v>483</v>
      </c>
      <c r="AD120" t="s">
        <v>23</v>
      </c>
      <c r="AE120">
        <v>13</v>
      </c>
      <c r="AF120">
        <v>174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23.4</v>
      </c>
    </row>
    <row r="121" spans="1:38" x14ac:dyDescent="0.25">
      <c r="A121" t="str">
        <f t="shared" si="3"/>
        <v>DamiereByrdATL</v>
      </c>
      <c r="B121" t="s">
        <v>828</v>
      </c>
      <c r="C121" t="s">
        <v>829</v>
      </c>
      <c r="D121" t="s">
        <v>33</v>
      </c>
      <c r="E121">
        <v>16.2</v>
      </c>
      <c r="F121">
        <v>193.1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25.2</v>
      </c>
      <c r="N121" t="str">
        <f t="shared" si="4"/>
        <v>DezFitzpatrickTEN</v>
      </c>
      <c r="O121" t="s">
        <v>866</v>
      </c>
      <c r="P121" t="s">
        <v>867</v>
      </c>
      <c r="Q121" t="s">
        <v>26</v>
      </c>
      <c r="R121">
        <v>17.899999999999999</v>
      </c>
      <c r="S121">
        <v>212.9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30.4</v>
      </c>
      <c r="AA121" t="str">
        <f t="shared" si="5"/>
        <v>RashardHigginsCAR</v>
      </c>
      <c r="AB121" t="s">
        <v>900</v>
      </c>
      <c r="AC121" t="s">
        <v>671</v>
      </c>
      <c r="AD121" t="s">
        <v>38</v>
      </c>
      <c r="AE121">
        <v>12</v>
      </c>
      <c r="AF121">
        <v>147</v>
      </c>
      <c r="AG121">
        <v>1</v>
      </c>
      <c r="AH121">
        <v>1</v>
      </c>
      <c r="AI121">
        <v>8</v>
      </c>
      <c r="AJ121">
        <v>0</v>
      </c>
      <c r="AK121">
        <v>0</v>
      </c>
      <c r="AL121">
        <v>21.5</v>
      </c>
    </row>
    <row r="122" spans="1:38" x14ac:dyDescent="0.25">
      <c r="A122" t="str">
        <f t="shared" si="3"/>
        <v>BraxtonBerriosNYJ</v>
      </c>
      <c r="B122" t="s">
        <v>793</v>
      </c>
      <c r="C122" t="s">
        <v>794</v>
      </c>
      <c r="D122" t="s">
        <v>40</v>
      </c>
      <c r="E122">
        <v>18.8</v>
      </c>
      <c r="F122">
        <v>190.1</v>
      </c>
      <c r="G122">
        <v>0.9</v>
      </c>
      <c r="H122">
        <v>0</v>
      </c>
      <c r="I122">
        <v>0</v>
      </c>
      <c r="J122">
        <v>0</v>
      </c>
      <c r="K122">
        <v>0</v>
      </c>
      <c r="L122">
        <v>24.3</v>
      </c>
      <c r="N122" t="str">
        <f t="shared" si="4"/>
        <v>CamSimsWAS</v>
      </c>
      <c r="O122" t="s">
        <v>318</v>
      </c>
      <c r="P122" t="s">
        <v>807</v>
      </c>
      <c r="Q122" t="s">
        <v>32</v>
      </c>
      <c r="R122">
        <v>16.7</v>
      </c>
      <c r="S122">
        <v>221.3</v>
      </c>
      <c r="T122">
        <v>1.2</v>
      </c>
      <c r="U122">
        <v>0</v>
      </c>
      <c r="V122">
        <v>0</v>
      </c>
      <c r="W122">
        <v>0</v>
      </c>
      <c r="X122">
        <v>0</v>
      </c>
      <c r="Y122">
        <v>29.6</v>
      </c>
      <c r="AA122" t="str">
        <f t="shared" si="5"/>
        <v>JoshReynoldsDET</v>
      </c>
      <c r="AB122" t="s">
        <v>50</v>
      </c>
      <c r="AC122" t="s">
        <v>436</v>
      </c>
      <c r="AD122" t="s">
        <v>34</v>
      </c>
      <c r="AE122">
        <v>10</v>
      </c>
      <c r="AF122">
        <v>131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19.100000000000001</v>
      </c>
    </row>
    <row r="123" spans="1:38" x14ac:dyDescent="0.25">
      <c r="A123" t="str">
        <f t="shared" si="3"/>
        <v>ErikEzukanmaMIA</v>
      </c>
      <c r="B123" t="s">
        <v>864</v>
      </c>
      <c r="C123" t="s">
        <v>865</v>
      </c>
      <c r="D123" t="s">
        <v>24</v>
      </c>
      <c r="E123">
        <v>11</v>
      </c>
      <c r="F123">
        <v>176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23.6</v>
      </c>
      <c r="N123" t="str">
        <f t="shared" si="4"/>
        <v>KekeCouteeIND</v>
      </c>
      <c r="O123" t="s">
        <v>836</v>
      </c>
      <c r="P123" t="s">
        <v>837</v>
      </c>
      <c r="Q123" t="s">
        <v>31</v>
      </c>
      <c r="R123">
        <v>17.8</v>
      </c>
      <c r="S123">
        <v>204.4</v>
      </c>
      <c r="T123">
        <v>1.3</v>
      </c>
      <c r="U123">
        <v>0</v>
      </c>
      <c r="V123">
        <v>0</v>
      </c>
      <c r="W123">
        <v>0</v>
      </c>
      <c r="X123">
        <v>0</v>
      </c>
      <c r="Y123">
        <v>28.1</v>
      </c>
      <c r="AA123" t="str">
        <f t="shared" si="5"/>
        <v>ZachPascalPHI</v>
      </c>
      <c r="AB123" t="s">
        <v>109</v>
      </c>
      <c r="AC123" t="s">
        <v>823</v>
      </c>
      <c r="AD123" t="s">
        <v>14</v>
      </c>
      <c r="AE123">
        <v>10</v>
      </c>
      <c r="AF123">
        <v>122</v>
      </c>
      <c r="AG123">
        <v>1</v>
      </c>
      <c r="AH123">
        <v>1.3</v>
      </c>
      <c r="AI123">
        <v>7</v>
      </c>
      <c r="AJ123">
        <v>0</v>
      </c>
      <c r="AK123">
        <v>0</v>
      </c>
      <c r="AL123">
        <v>18.899999999999999</v>
      </c>
    </row>
    <row r="124" spans="1:38" x14ac:dyDescent="0.25">
      <c r="A124" t="str">
        <f t="shared" si="3"/>
        <v>MontrellWashingtonDEN</v>
      </c>
      <c r="B124" t="s">
        <v>827</v>
      </c>
      <c r="C124" t="s">
        <v>483</v>
      </c>
      <c r="D124" t="s">
        <v>23</v>
      </c>
      <c r="E124">
        <v>13</v>
      </c>
      <c r="F124">
        <v>174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23.4</v>
      </c>
      <c r="N124" t="str">
        <f t="shared" si="4"/>
        <v>TyMontgomeryNE</v>
      </c>
      <c r="O124" t="s">
        <v>413</v>
      </c>
      <c r="P124" t="s">
        <v>308</v>
      </c>
      <c r="Q124" t="s">
        <v>30</v>
      </c>
      <c r="R124">
        <v>14.8</v>
      </c>
      <c r="S124">
        <v>125.9</v>
      </c>
      <c r="T124">
        <v>0.9</v>
      </c>
      <c r="U124">
        <v>9.6999999999999993</v>
      </c>
      <c r="V124">
        <v>56.9</v>
      </c>
      <c r="W124">
        <v>0.5</v>
      </c>
      <c r="X124">
        <v>0</v>
      </c>
      <c r="Y124">
        <v>26.4</v>
      </c>
      <c r="AA124" t="str">
        <f t="shared" si="5"/>
        <v>Ray-RayMcCloudSF</v>
      </c>
      <c r="AB124" t="s">
        <v>831</v>
      </c>
      <c r="AC124" t="s">
        <v>832</v>
      </c>
      <c r="AD124" t="s">
        <v>18</v>
      </c>
      <c r="AE124">
        <v>13</v>
      </c>
      <c r="AF124">
        <v>129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18.899999999999999</v>
      </c>
    </row>
    <row r="125" spans="1:38" x14ac:dyDescent="0.25">
      <c r="A125" t="str">
        <f t="shared" si="3"/>
        <v>MackHollinsLV</v>
      </c>
      <c r="B125" t="s">
        <v>412</v>
      </c>
      <c r="C125" t="s">
        <v>813</v>
      </c>
      <c r="D125" t="s">
        <v>21</v>
      </c>
      <c r="E125">
        <v>11.6</v>
      </c>
      <c r="F125">
        <v>140.19999999999999</v>
      </c>
      <c r="G125">
        <v>1.2</v>
      </c>
      <c r="H125">
        <v>0.5</v>
      </c>
      <c r="I125">
        <v>0</v>
      </c>
      <c r="J125">
        <v>0</v>
      </c>
      <c r="K125">
        <v>0</v>
      </c>
      <c r="L125">
        <v>21.5</v>
      </c>
      <c r="N125" t="str">
        <f t="shared" si="4"/>
        <v>DamiereByrdATL</v>
      </c>
      <c r="O125" t="s">
        <v>828</v>
      </c>
      <c r="P125" t="s">
        <v>829</v>
      </c>
      <c r="Q125" t="s">
        <v>33</v>
      </c>
      <c r="R125">
        <v>16.2</v>
      </c>
      <c r="S125">
        <v>193.1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25.2</v>
      </c>
      <c r="AA125" t="str">
        <f t="shared" si="5"/>
        <v>DezmonPatmonIND</v>
      </c>
      <c r="AB125" t="s">
        <v>926</v>
      </c>
      <c r="AC125" t="s">
        <v>927</v>
      </c>
      <c r="AD125" t="s">
        <v>31</v>
      </c>
      <c r="AE125">
        <v>8</v>
      </c>
      <c r="AF125">
        <v>103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16.3</v>
      </c>
    </row>
    <row r="126" spans="1:38" x14ac:dyDescent="0.25">
      <c r="A126" t="str">
        <f t="shared" si="3"/>
        <v>MarquezCallawayNO</v>
      </c>
      <c r="B126" t="s">
        <v>715</v>
      </c>
      <c r="C126" t="s">
        <v>826</v>
      </c>
      <c r="D126" t="s">
        <v>27</v>
      </c>
      <c r="E126">
        <v>10.5</v>
      </c>
      <c r="F126">
        <v>157.69999999999999</v>
      </c>
      <c r="G126">
        <v>0.8</v>
      </c>
      <c r="H126">
        <v>0</v>
      </c>
      <c r="I126">
        <v>0</v>
      </c>
      <c r="J126">
        <v>0</v>
      </c>
      <c r="K126">
        <v>0</v>
      </c>
      <c r="L126">
        <v>20.8</v>
      </c>
      <c r="N126" t="str">
        <f t="shared" si="4"/>
        <v>DyamiBrownWAS</v>
      </c>
      <c r="O126" t="s">
        <v>889</v>
      </c>
      <c r="P126" t="s">
        <v>497</v>
      </c>
      <c r="Q126" t="s">
        <v>32</v>
      </c>
      <c r="R126">
        <v>14.7</v>
      </c>
      <c r="S126">
        <v>181.9</v>
      </c>
      <c r="T126">
        <v>1.1000000000000001</v>
      </c>
      <c r="U126">
        <v>0</v>
      </c>
      <c r="V126">
        <v>0</v>
      </c>
      <c r="W126">
        <v>0</v>
      </c>
      <c r="X126">
        <v>0</v>
      </c>
      <c r="Y126">
        <v>25</v>
      </c>
      <c r="AA126" t="str">
        <f t="shared" si="5"/>
        <v>PhillipDorsettHOU</v>
      </c>
      <c r="AB126" t="s">
        <v>814</v>
      </c>
      <c r="AC126" t="s">
        <v>815</v>
      </c>
      <c r="AD126" t="s">
        <v>36</v>
      </c>
      <c r="AE126">
        <v>13</v>
      </c>
      <c r="AF126">
        <v>146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14.6</v>
      </c>
    </row>
    <row r="127" spans="1:38" x14ac:dyDescent="0.25">
      <c r="A127" t="str">
        <f t="shared" si="3"/>
        <v>CodyHollisterTEN</v>
      </c>
      <c r="B127" t="s">
        <v>1101</v>
      </c>
      <c r="C127" t="s">
        <v>1102</v>
      </c>
      <c r="D127" t="s">
        <v>26</v>
      </c>
      <c r="E127">
        <v>11.3</v>
      </c>
      <c r="F127">
        <v>133.19999999999999</v>
      </c>
      <c r="G127">
        <v>0.9</v>
      </c>
      <c r="H127">
        <v>0</v>
      </c>
      <c r="I127">
        <v>0</v>
      </c>
      <c r="J127">
        <v>0</v>
      </c>
      <c r="K127">
        <v>0</v>
      </c>
      <c r="L127">
        <v>18.8</v>
      </c>
      <c r="N127" t="str">
        <f t="shared" si="4"/>
        <v>KendallHintonDEN</v>
      </c>
      <c r="O127" t="s">
        <v>887</v>
      </c>
      <c r="P127" t="s">
        <v>888</v>
      </c>
      <c r="Q127" t="s">
        <v>23</v>
      </c>
      <c r="R127">
        <v>11.2</v>
      </c>
      <c r="S127">
        <v>130.80000000000001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18.899999999999999</v>
      </c>
      <c r="AA127" t="str">
        <f t="shared" si="5"/>
        <v>IhmirSmith-MarsetteCHI</v>
      </c>
      <c r="AB127" t="s">
        <v>870</v>
      </c>
      <c r="AC127" t="s">
        <v>871</v>
      </c>
      <c r="AD127" t="s">
        <v>25</v>
      </c>
      <c r="AE127">
        <v>10</v>
      </c>
      <c r="AF127">
        <v>145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14.5</v>
      </c>
    </row>
    <row r="128" spans="1:38" x14ac:dyDescent="0.25">
      <c r="A128" t="str">
        <f t="shared" si="3"/>
        <v>ChrisMooreHOU</v>
      </c>
      <c r="B128" t="s">
        <v>452</v>
      </c>
      <c r="C128" t="s">
        <v>692</v>
      </c>
      <c r="D128" t="s">
        <v>36</v>
      </c>
      <c r="E128">
        <v>12.9</v>
      </c>
      <c r="F128">
        <v>142.19999999999999</v>
      </c>
      <c r="G128">
        <v>0.7</v>
      </c>
      <c r="H128">
        <v>0</v>
      </c>
      <c r="I128">
        <v>0</v>
      </c>
      <c r="J128">
        <v>0</v>
      </c>
      <c r="K128">
        <v>0</v>
      </c>
      <c r="L128">
        <v>18.600000000000001</v>
      </c>
      <c r="N128" t="str">
        <f t="shared" si="4"/>
        <v>CodyHollisterTEN</v>
      </c>
      <c r="O128" t="s">
        <v>1101</v>
      </c>
      <c r="P128" t="s">
        <v>1102</v>
      </c>
      <c r="Q128" t="s">
        <v>26</v>
      </c>
      <c r="R128">
        <v>11.3</v>
      </c>
      <c r="S128">
        <v>133.19999999999999</v>
      </c>
      <c r="T128">
        <v>0.9</v>
      </c>
      <c r="U128">
        <v>0</v>
      </c>
      <c r="V128">
        <v>0</v>
      </c>
      <c r="W128">
        <v>0</v>
      </c>
      <c r="X128">
        <v>0</v>
      </c>
      <c r="Y128">
        <v>18.8</v>
      </c>
      <c r="AA128" t="str">
        <f t="shared" si="5"/>
        <v>AnthonySchwartzCLE</v>
      </c>
      <c r="AB128" t="s">
        <v>421</v>
      </c>
      <c r="AC128" t="s">
        <v>810</v>
      </c>
      <c r="AD128" t="s">
        <v>39</v>
      </c>
      <c r="AE128">
        <v>6</v>
      </c>
      <c r="AF128">
        <v>78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13.8</v>
      </c>
    </row>
    <row r="129" spans="1:38" x14ac:dyDescent="0.25">
      <c r="A129" t="str">
        <f t="shared" si="3"/>
        <v>Ray-RayMcCloudSF</v>
      </c>
      <c r="B129" t="s">
        <v>831</v>
      </c>
      <c r="C129" t="s">
        <v>832</v>
      </c>
      <c r="D129" t="s">
        <v>18</v>
      </c>
      <c r="E129">
        <v>12.9</v>
      </c>
      <c r="F129">
        <v>115.2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17.7</v>
      </c>
      <c r="N129" t="str">
        <f t="shared" si="4"/>
        <v>AntoineWesleyARI</v>
      </c>
      <c r="O129" t="s">
        <v>819</v>
      </c>
      <c r="P129" t="s">
        <v>820</v>
      </c>
      <c r="Q129" t="s">
        <v>11</v>
      </c>
      <c r="R129">
        <v>11.5</v>
      </c>
      <c r="S129">
        <v>135.69999999999999</v>
      </c>
      <c r="T129">
        <v>0.9</v>
      </c>
      <c r="U129">
        <v>0</v>
      </c>
      <c r="V129">
        <v>0</v>
      </c>
      <c r="W129">
        <v>0</v>
      </c>
      <c r="X129">
        <v>0</v>
      </c>
      <c r="Y129">
        <v>18.7</v>
      </c>
      <c r="AA129" t="str">
        <f t="shared" si="5"/>
        <v>CalvinAustinPIT</v>
      </c>
      <c r="AB129" t="s">
        <v>862</v>
      </c>
      <c r="AC129" t="s">
        <v>288</v>
      </c>
      <c r="AD129" t="s">
        <v>37</v>
      </c>
      <c r="AE129">
        <v>9</v>
      </c>
      <c r="AF129">
        <v>118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11.8</v>
      </c>
    </row>
    <row r="130" spans="1:38" x14ac:dyDescent="0.25">
      <c r="A130" t="str">
        <f t="shared" si="3"/>
        <v>KristianWilkersonNE</v>
      </c>
      <c r="B130" t="s">
        <v>1103</v>
      </c>
      <c r="C130" t="s">
        <v>1104</v>
      </c>
      <c r="D130" t="s">
        <v>30</v>
      </c>
      <c r="E130">
        <v>10.1</v>
      </c>
      <c r="F130">
        <v>117.7</v>
      </c>
      <c r="G130">
        <v>0.8</v>
      </c>
      <c r="H130">
        <v>0</v>
      </c>
      <c r="I130">
        <v>0</v>
      </c>
      <c r="J130">
        <v>0</v>
      </c>
      <c r="K130">
        <v>0</v>
      </c>
      <c r="L130">
        <v>16.3</v>
      </c>
      <c r="N130" t="str">
        <f t="shared" si="4"/>
        <v>EquanimeousSt.CHI</v>
      </c>
      <c r="O130" t="s">
        <v>806</v>
      </c>
      <c r="P130" t="s">
        <v>680</v>
      </c>
      <c r="Q130" t="s">
        <v>25</v>
      </c>
      <c r="R130">
        <v>10.3</v>
      </c>
      <c r="S130">
        <v>141.80000000000001</v>
      </c>
      <c r="T130">
        <v>0.7</v>
      </c>
      <c r="U130">
        <v>0</v>
      </c>
      <c r="V130">
        <v>0</v>
      </c>
      <c r="W130">
        <v>0</v>
      </c>
      <c r="X130">
        <v>0</v>
      </c>
      <c r="Y130">
        <v>18.600000000000001</v>
      </c>
      <c r="AA130" t="str">
        <f t="shared" si="5"/>
        <v>DeeEskridgeSEA</v>
      </c>
      <c r="AB130" t="s">
        <v>795</v>
      </c>
      <c r="AC130" t="s">
        <v>796</v>
      </c>
      <c r="AD130" t="s">
        <v>35</v>
      </c>
      <c r="AE130">
        <v>6</v>
      </c>
      <c r="AF130">
        <v>105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10.5</v>
      </c>
    </row>
    <row r="131" spans="1:38" x14ac:dyDescent="0.25">
      <c r="A131" t="str">
        <f t="shared" si="3"/>
        <v>JoshReynoldsDET</v>
      </c>
      <c r="B131" t="s">
        <v>50</v>
      </c>
      <c r="C131" t="s">
        <v>436</v>
      </c>
      <c r="D131" t="s">
        <v>34</v>
      </c>
      <c r="E131">
        <v>8.1999999999999993</v>
      </c>
      <c r="F131">
        <v>106.1</v>
      </c>
      <c r="G131">
        <v>0.7</v>
      </c>
      <c r="H131">
        <v>0</v>
      </c>
      <c r="I131">
        <v>0</v>
      </c>
      <c r="J131">
        <v>0</v>
      </c>
      <c r="K131">
        <v>0</v>
      </c>
      <c r="L131">
        <v>15</v>
      </c>
      <c r="N131" t="str">
        <f t="shared" si="4"/>
        <v>Ray-RayMcCloudSF</v>
      </c>
      <c r="O131" t="s">
        <v>831</v>
      </c>
      <c r="P131" t="s">
        <v>832</v>
      </c>
      <c r="Q131" t="s">
        <v>18</v>
      </c>
      <c r="R131">
        <v>12.7</v>
      </c>
      <c r="S131">
        <v>101.3</v>
      </c>
      <c r="T131">
        <v>1.1000000000000001</v>
      </c>
      <c r="U131">
        <v>0</v>
      </c>
      <c r="V131">
        <v>0</v>
      </c>
      <c r="W131">
        <v>0</v>
      </c>
      <c r="X131">
        <v>0</v>
      </c>
      <c r="Y131">
        <v>16.5</v>
      </c>
      <c r="AA131" t="str">
        <f t="shared" si="5"/>
        <v>EquanimeousSt.CHI</v>
      </c>
      <c r="AB131" t="s">
        <v>806</v>
      </c>
      <c r="AC131" t="s">
        <v>680</v>
      </c>
      <c r="AD131" t="s">
        <v>25</v>
      </c>
      <c r="AE131">
        <v>7</v>
      </c>
      <c r="AF131">
        <v>97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9.6999999999999993</v>
      </c>
    </row>
    <row r="132" spans="1:38" x14ac:dyDescent="0.25">
      <c r="A132" t="str">
        <f t="shared" ref="A132:A195" si="6">B132&amp;C132&amp;D132</f>
        <v>CamSimsWAS</v>
      </c>
      <c r="B132" t="s">
        <v>318</v>
      </c>
      <c r="C132" t="s">
        <v>807</v>
      </c>
      <c r="D132" t="s">
        <v>32</v>
      </c>
      <c r="E132">
        <v>8.3000000000000007</v>
      </c>
      <c r="F132">
        <v>110.7</v>
      </c>
      <c r="G132">
        <v>0.6</v>
      </c>
      <c r="H132">
        <v>0</v>
      </c>
      <c r="I132">
        <v>0</v>
      </c>
      <c r="J132">
        <v>0</v>
      </c>
      <c r="K132">
        <v>0</v>
      </c>
      <c r="L132">
        <v>14.8</v>
      </c>
      <c r="N132" t="str">
        <f t="shared" ref="N132:N195" si="7">O132&amp;P132&amp;Q132</f>
        <v>KristianWilkersonNE</v>
      </c>
      <c r="O132" t="s">
        <v>1103</v>
      </c>
      <c r="P132" t="s">
        <v>1104</v>
      </c>
      <c r="Q132" t="s">
        <v>30</v>
      </c>
      <c r="R132">
        <v>10.1</v>
      </c>
      <c r="S132">
        <v>117.7</v>
      </c>
      <c r="T132">
        <v>0.8</v>
      </c>
      <c r="U132">
        <v>0</v>
      </c>
      <c r="V132">
        <v>0</v>
      </c>
      <c r="W132">
        <v>0</v>
      </c>
      <c r="X132">
        <v>0</v>
      </c>
      <c r="Y132">
        <v>16.3</v>
      </c>
      <c r="AA132" t="str">
        <f t="shared" ref="AA132:AA158" si="8">AB132&amp;AC132&amp;AD132</f>
        <v>TylanWallaceBAL</v>
      </c>
      <c r="AB132" t="s">
        <v>876</v>
      </c>
      <c r="AC132" t="s">
        <v>877</v>
      </c>
      <c r="AD132" t="s">
        <v>12</v>
      </c>
      <c r="AE132">
        <v>6</v>
      </c>
      <c r="AF132">
        <v>96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9.6</v>
      </c>
    </row>
    <row r="133" spans="1:38" x14ac:dyDescent="0.25">
      <c r="A133" t="str">
        <f t="shared" si="6"/>
        <v>ZachPascalPHI</v>
      </c>
      <c r="B133" t="s">
        <v>109</v>
      </c>
      <c r="C133" t="s">
        <v>823</v>
      </c>
      <c r="D133" t="s">
        <v>14</v>
      </c>
      <c r="E133">
        <v>8</v>
      </c>
      <c r="F133">
        <v>95.1</v>
      </c>
      <c r="G133">
        <v>0.8</v>
      </c>
      <c r="H133">
        <v>0.7</v>
      </c>
      <c r="I133">
        <v>3.5</v>
      </c>
      <c r="J133">
        <v>0</v>
      </c>
      <c r="K133">
        <v>0</v>
      </c>
      <c r="L133">
        <v>14.5</v>
      </c>
      <c r="N133" t="str">
        <f t="shared" si="7"/>
        <v>LynnBowdenNE</v>
      </c>
      <c r="O133" t="s">
        <v>802</v>
      </c>
      <c r="P133" t="s">
        <v>803</v>
      </c>
      <c r="Q133" t="s">
        <v>30</v>
      </c>
      <c r="R133">
        <v>7.3</v>
      </c>
      <c r="S133">
        <v>72.400000000000006</v>
      </c>
      <c r="T133">
        <v>0.5</v>
      </c>
      <c r="U133">
        <v>4.5</v>
      </c>
      <c r="V133">
        <v>28.5</v>
      </c>
      <c r="W133">
        <v>0.2</v>
      </c>
      <c r="X133">
        <v>0</v>
      </c>
      <c r="Y133">
        <v>14.5</v>
      </c>
      <c r="AA133" t="str">
        <f t="shared" si="8"/>
        <v>KylePhilipsTEN</v>
      </c>
      <c r="AB133" t="s">
        <v>192</v>
      </c>
      <c r="AC133" t="s">
        <v>853</v>
      </c>
      <c r="AD133" t="s">
        <v>26</v>
      </c>
      <c r="AE133">
        <v>8</v>
      </c>
      <c r="AF133">
        <v>89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8.9</v>
      </c>
    </row>
    <row r="134" spans="1:38" x14ac:dyDescent="0.25">
      <c r="A134" t="str">
        <f t="shared" si="6"/>
        <v>EquanimeousSt.CHI</v>
      </c>
      <c r="B134" t="s">
        <v>806</v>
      </c>
      <c r="C134" t="s">
        <v>680</v>
      </c>
      <c r="D134" t="s">
        <v>25</v>
      </c>
      <c r="E134">
        <v>8.6999999999999993</v>
      </c>
      <c r="F134">
        <v>119.4</v>
      </c>
      <c r="G134">
        <v>0.4</v>
      </c>
      <c r="H134">
        <v>0</v>
      </c>
      <c r="I134">
        <v>0</v>
      </c>
      <c r="J134">
        <v>0</v>
      </c>
      <c r="K134">
        <v>0</v>
      </c>
      <c r="L134">
        <v>14.1</v>
      </c>
      <c r="N134" t="str">
        <f t="shared" si="7"/>
        <v>DeAndreCarterLAC</v>
      </c>
      <c r="O134" t="s">
        <v>720</v>
      </c>
      <c r="P134" t="s">
        <v>329</v>
      </c>
      <c r="Q134" t="s">
        <v>13</v>
      </c>
      <c r="R134">
        <v>7.9</v>
      </c>
      <c r="S134">
        <v>94.6</v>
      </c>
      <c r="T134">
        <v>0.6</v>
      </c>
      <c r="U134">
        <v>0</v>
      </c>
      <c r="V134">
        <v>0</v>
      </c>
      <c r="W134">
        <v>0</v>
      </c>
      <c r="X134">
        <v>0</v>
      </c>
      <c r="Y134">
        <v>13.2</v>
      </c>
      <c r="AA134" t="str">
        <f t="shared" si="8"/>
        <v>KhalilShakirBUF</v>
      </c>
      <c r="AB134" t="s">
        <v>378</v>
      </c>
      <c r="AC134" t="s">
        <v>843</v>
      </c>
      <c r="AD134" t="s">
        <v>9</v>
      </c>
      <c r="AE134">
        <v>5</v>
      </c>
      <c r="AF134">
        <v>72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7.2</v>
      </c>
    </row>
    <row r="135" spans="1:38" x14ac:dyDescent="0.25">
      <c r="A135" t="str">
        <f t="shared" si="6"/>
        <v>DezmonPatmonIND</v>
      </c>
      <c r="B135" t="s">
        <v>926</v>
      </c>
      <c r="C135" t="s">
        <v>927</v>
      </c>
      <c r="D135" t="s">
        <v>31</v>
      </c>
      <c r="E135">
        <v>7.4</v>
      </c>
      <c r="F135">
        <v>91.9</v>
      </c>
      <c r="G135">
        <v>0.8</v>
      </c>
      <c r="H135">
        <v>0</v>
      </c>
      <c r="I135">
        <v>0</v>
      </c>
      <c r="J135">
        <v>0</v>
      </c>
      <c r="K135">
        <v>0</v>
      </c>
      <c r="L135">
        <v>13.8</v>
      </c>
      <c r="N135" t="str">
        <f t="shared" si="7"/>
        <v>Tre'QuanSmithNO</v>
      </c>
      <c r="O135" t="s">
        <v>890</v>
      </c>
      <c r="P135" t="s">
        <v>100</v>
      </c>
      <c r="Q135" t="s">
        <v>27</v>
      </c>
      <c r="R135">
        <v>6.7</v>
      </c>
      <c r="S135">
        <v>93.3</v>
      </c>
      <c r="T135">
        <v>0.6</v>
      </c>
      <c r="U135">
        <v>0</v>
      </c>
      <c r="V135">
        <v>0</v>
      </c>
      <c r="W135">
        <v>0</v>
      </c>
      <c r="X135">
        <v>0</v>
      </c>
      <c r="Y135">
        <v>13.1</v>
      </c>
      <c r="AA135" t="str">
        <f t="shared" si="8"/>
        <v>N'KealHarryCHI</v>
      </c>
      <c r="AB135" t="s">
        <v>919</v>
      </c>
      <c r="AC135" t="s">
        <v>920</v>
      </c>
      <c r="AD135" t="s">
        <v>25</v>
      </c>
      <c r="AE135">
        <v>5</v>
      </c>
      <c r="AF135">
        <v>66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6.6</v>
      </c>
    </row>
    <row r="136" spans="1:38" x14ac:dyDescent="0.25">
      <c r="A136" t="str">
        <f t="shared" si="6"/>
        <v>DariusSlaytonNYG</v>
      </c>
      <c r="B136" t="s">
        <v>808</v>
      </c>
      <c r="C136" t="s">
        <v>809</v>
      </c>
      <c r="D136" t="s">
        <v>28</v>
      </c>
      <c r="E136">
        <v>9.1</v>
      </c>
      <c r="F136">
        <v>110.7</v>
      </c>
      <c r="G136">
        <v>0.4</v>
      </c>
      <c r="H136">
        <v>0</v>
      </c>
      <c r="I136">
        <v>0</v>
      </c>
      <c r="J136">
        <v>0</v>
      </c>
      <c r="K136">
        <v>0</v>
      </c>
      <c r="L136">
        <v>13.3</v>
      </c>
      <c r="N136" t="str">
        <f t="shared" si="7"/>
        <v>ChrisMooreHOU</v>
      </c>
      <c r="O136" t="s">
        <v>452</v>
      </c>
      <c r="P136" t="s">
        <v>692</v>
      </c>
      <c r="Q136" t="s">
        <v>36</v>
      </c>
      <c r="R136">
        <v>8.6999999999999993</v>
      </c>
      <c r="S136">
        <v>98.4</v>
      </c>
      <c r="T136">
        <v>0.5</v>
      </c>
      <c r="U136">
        <v>0</v>
      </c>
      <c r="V136">
        <v>0</v>
      </c>
      <c r="W136">
        <v>0</v>
      </c>
      <c r="X136">
        <v>0</v>
      </c>
      <c r="Y136">
        <v>12.7</v>
      </c>
      <c r="AA136" t="str">
        <f t="shared" si="8"/>
        <v>AntoineWesleyARI</v>
      </c>
      <c r="AB136" t="s">
        <v>819</v>
      </c>
      <c r="AC136" t="s">
        <v>820</v>
      </c>
      <c r="AD136" t="s">
        <v>11</v>
      </c>
      <c r="AE136">
        <v>5</v>
      </c>
      <c r="AF136">
        <v>57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5.7</v>
      </c>
    </row>
    <row r="137" spans="1:38" x14ac:dyDescent="0.25">
      <c r="A137" t="str">
        <f t="shared" si="6"/>
        <v>SethWilliamsJAC</v>
      </c>
      <c r="B137" t="s">
        <v>1105</v>
      </c>
      <c r="C137" t="s">
        <v>304</v>
      </c>
      <c r="D137" t="s">
        <v>29</v>
      </c>
      <c r="E137">
        <v>7.4</v>
      </c>
      <c r="F137">
        <v>87.8</v>
      </c>
      <c r="G137">
        <v>0.6</v>
      </c>
      <c r="H137">
        <v>0</v>
      </c>
      <c r="I137">
        <v>0</v>
      </c>
      <c r="J137">
        <v>0</v>
      </c>
      <c r="K137">
        <v>0</v>
      </c>
      <c r="L137">
        <v>12.4</v>
      </c>
      <c r="N137" t="str">
        <f t="shared" si="7"/>
        <v>DenzelMimsNYJ</v>
      </c>
      <c r="O137" t="s">
        <v>851</v>
      </c>
      <c r="P137" t="s">
        <v>852</v>
      </c>
      <c r="Q137" t="s">
        <v>40</v>
      </c>
      <c r="R137">
        <v>7.6</v>
      </c>
      <c r="S137">
        <v>94</v>
      </c>
      <c r="T137">
        <v>0.5</v>
      </c>
      <c r="U137">
        <v>0</v>
      </c>
      <c r="V137">
        <v>0</v>
      </c>
      <c r="W137">
        <v>0</v>
      </c>
      <c r="X137">
        <v>0</v>
      </c>
      <c r="Y137">
        <v>12.5</v>
      </c>
      <c r="AA137" t="str">
        <f t="shared" si="8"/>
        <v>StanleyMorganCIN</v>
      </c>
      <c r="AB137" t="s">
        <v>914</v>
      </c>
      <c r="AC137" t="s">
        <v>915</v>
      </c>
      <c r="AD137" t="s">
        <v>20</v>
      </c>
      <c r="AE137">
        <v>5</v>
      </c>
      <c r="AF137">
        <v>55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5.5</v>
      </c>
    </row>
    <row r="138" spans="1:38" x14ac:dyDescent="0.25">
      <c r="A138" t="str">
        <f t="shared" si="6"/>
        <v>AntoineWesleyARI</v>
      </c>
      <c r="B138" t="s">
        <v>819</v>
      </c>
      <c r="C138" t="s">
        <v>820</v>
      </c>
      <c r="D138" t="s">
        <v>11</v>
      </c>
      <c r="E138">
        <v>8.1999999999999993</v>
      </c>
      <c r="F138">
        <v>96.3</v>
      </c>
      <c r="G138">
        <v>0.4</v>
      </c>
      <c r="H138">
        <v>0</v>
      </c>
      <c r="I138">
        <v>0</v>
      </c>
      <c r="J138">
        <v>0</v>
      </c>
      <c r="K138">
        <v>0</v>
      </c>
      <c r="L138">
        <v>12.2</v>
      </c>
      <c r="N138" t="str">
        <f t="shared" si="7"/>
        <v>SethWilliamsJAC</v>
      </c>
      <c r="O138" t="s">
        <v>1105</v>
      </c>
      <c r="P138" t="s">
        <v>304</v>
      </c>
      <c r="Q138" t="s">
        <v>29</v>
      </c>
      <c r="R138">
        <v>7.4</v>
      </c>
      <c r="S138">
        <v>87.8</v>
      </c>
      <c r="T138">
        <v>0.6</v>
      </c>
      <c r="U138">
        <v>0</v>
      </c>
      <c r="V138">
        <v>0</v>
      </c>
      <c r="W138">
        <v>0</v>
      </c>
      <c r="X138">
        <v>0</v>
      </c>
      <c r="Y138">
        <v>12.4</v>
      </c>
      <c r="AA138" t="str">
        <f t="shared" si="8"/>
        <v>AshtonDulinIND</v>
      </c>
      <c r="AB138" t="s">
        <v>868</v>
      </c>
      <c r="AC138" t="s">
        <v>869</v>
      </c>
      <c r="AD138" t="s">
        <v>31</v>
      </c>
      <c r="AE138">
        <v>4</v>
      </c>
      <c r="AF138">
        <v>54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5.4</v>
      </c>
    </row>
    <row r="139" spans="1:38" x14ac:dyDescent="0.25">
      <c r="A139" t="str">
        <f t="shared" si="6"/>
        <v>JuwannWinfreeGB</v>
      </c>
      <c r="B139" t="s">
        <v>1106</v>
      </c>
      <c r="C139" t="s">
        <v>1107</v>
      </c>
      <c r="D139" t="s">
        <v>19</v>
      </c>
      <c r="E139">
        <v>7.2</v>
      </c>
      <c r="F139">
        <v>83.8</v>
      </c>
      <c r="G139">
        <v>0.6</v>
      </c>
      <c r="H139">
        <v>0</v>
      </c>
      <c r="I139">
        <v>0</v>
      </c>
      <c r="J139">
        <v>0</v>
      </c>
      <c r="K139">
        <v>0</v>
      </c>
      <c r="L139">
        <v>12</v>
      </c>
      <c r="N139" t="str">
        <f t="shared" si="7"/>
        <v>MilesBoykinPIT</v>
      </c>
      <c r="O139" t="s">
        <v>324</v>
      </c>
      <c r="P139" t="s">
        <v>842</v>
      </c>
      <c r="Q139" t="s">
        <v>37</v>
      </c>
      <c r="R139">
        <v>7.4</v>
      </c>
      <c r="S139">
        <v>89.1</v>
      </c>
      <c r="T139">
        <v>0.5</v>
      </c>
      <c r="U139">
        <v>0</v>
      </c>
      <c r="V139">
        <v>0</v>
      </c>
      <c r="W139">
        <v>0</v>
      </c>
      <c r="X139">
        <v>0</v>
      </c>
      <c r="Y139">
        <v>12</v>
      </c>
      <c r="AA139" t="str">
        <f t="shared" si="8"/>
        <v>DennisHoustonDAL</v>
      </c>
      <c r="AB139" t="s">
        <v>1116</v>
      </c>
      <c r="AC139" t="s">
        <v>1117</v>
      </c>
      <c r="AD139" t="s">
        <v>15</v>
      </c>
      <c r="AE139">
        <v>5</v>
      </c>
      <c r="AF139">
        <v>52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5.2</v>
      </c>
    </row>
    <row r="140" spans="1:38" x14ac:dyDescent="0.25">
      <c r="A140" t="str">
        <f t="shared" si="6"/>
        <v>QuintezCephusDET</v>
      </c>
      <c r="B140" t="s">
        <v>811</v>
      </c>
      <c r="C140" t="s">
        <v>812</v>
      </c>
      <c r="D140" t="s">
        <v>34</v>
      </c>
      <c r="E140">
        <v>6.8</v>
      </c>
      <c r="F140">
        <v>91.3</v>
      </c>
      <c r="G140">
        <v>0.5</v>
      </c>
      <c r="H140">
        <v>0</v>
      </c>
      <c r="I140">
        <v>0</v>
      </c>
      <c r="J140">
        <v>0</v>
      </c>
      <c r="K140">
        <v>0</v>
      </c>
      <c r="L140">
        <v>11.9</v>
      </c>
      <c r="N140" t="str">
        <f t="shared" si="7"/>
        <v>JuwannWinfreeGB</v>
      </c>
      <c r="O140" t="s">
        <v>1106</v>
      </c>
      <c r="P140" t="s">
        <v>1107</v>
      </c>
      <c r="Q140" t="s">
        <v>19</v>
      </c>
      <c r="R140">
        <v>7.2</v>
      </c>
      <c r="S140">
        <v>83.8</v>
      </c>
      <c r="T140">
        <v>0.6</v>
      </c>
      <c r="U140">
        <v>0</v>
      </c>
      <c r="V140">
        <v>0</v>
      </c>
      <c r="W140">
        <v>0</v>
      </c>
      <c r="X140">
        <v>0</v>
      </c>
      <c r="Y140">
        <v>12</v>
      </c>
      <c r="AA140" t="str">
        <f t="shared" si="8"/>
        <v>BoMeltonSEA</v>
      </c>
      <c r="AB140" t="s">
        <v>859</v>
      </c>
      <c r="AC140" t="s">
        <v>860</v>
      </c>
      <c r="AD140" t="s">
        <v>35</v>
      </c>
      <c r="AE140">
        <v>4</v>
      </c>
      <c r="AF140">
        <v>46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4.5999999999999996</v>
      </c>
    </row>
    <row r="141" spans="1:38" x14ac:dyDescent="0.25">
      <c r="A141" t="str">
        <f t="shared" si="6"/>
        <v>IhmirSmith-MarsetteCHI</v>
      </c>
      <c r="B141" t="s">
        <v>870</v>
      </c>
      <c r="C141" t="s">
        <v>871</v>
      </c>
      <c r="D141" t="s">
        <v>25</v>
      </c>
      <c r="E141">
        <v>7.7</v>
      </c>
      <c r="F141">
        <v>104.8</v>
      </c>
      <c r="G141">
        <v>0.2</v>
      </c>
      <c r="H141">
        <v>0</v>
      </c>
      <c r="I141">
        <v>0</v>
      </c>
      <c r="J141">
        <v>0</v>
      </c>
      <c r="K141">
        <v>0</v>
      </c>
      <c r="L141">
        <v>11.9</v>
      </c>
      <c r="N141" t="str">
        <f t="shared" si="7"/>
        <v>AshtonDulinIND</v>
      </c>
      <c r="O141" t="s">
        <v>868</v>
      </c>
      <c r="P141" t="s">
        <v>869</v>
      </c>
      <c r="Q141" t="s">
        <v>31</v>
      </c>
      <c r="R141">
        <v>6.8</v>
      </c>
      <c r="S141">
        <v>83.2</v>
      </c>
      <c r="T141">
        <v>0.5</v>
      </c>
      <c r="U141">
        <v>0</v>
      </c>
      <c r="V141">
        <v>0</v>
      </c>
      <c r="W141">
        <v>0</v>
      </c>
      <c r="X141">
        <v>0</v>
      </c>
      <c r="Y141">
        <v>11.6</v>
      </c>
      <c r="AA141" t="str">
        <f t="shared" si="8"/>
        <v>DannyGraySF</v>
      </c>
      <c r="AB141" t="s">
        <v>846</v>
      </c>
      <c r="AC141" t="s">
        <v>847</v>
      </c>
      <c r="AD141" t="s">
        <v>18</v>
      </c>
      <c r="AE141">
        <v>4</v>
      </c>
      <c r="AF141">
        <v>46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4.5999999999999996</v>
      </c>
    </row>
    <row r="142" spans="1:38" x14ac:dyDescent="0.25">
      <c r="A142" t="str">
        <f t="shared" si="6"/>
        <v>CalvinAustinPIT</v>
      </c>
      <c r="B142" t="s">
        <v>862</v>
      </c>
      <c r="C142" t="s">
        <v>288</v>
      </c>
      <c r="D142" t="s">
        <v>37</v>
      </c>
      <c r="E142">
        <v>9</v>
      </c>
      <c r="F142">
        <v>118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11.8</v>
      </c>
      <c r="N142" t="str">
        <f t="shared" si="7"/>
        <v>PennyHartSEA</v>
      </c>
      <c r="O142" t="s">
        <v>313</v>
      </c>
      <c r="P142" t="s">
        <v>916</v>
      </c>
      <c r="Q142" t="s">
        <v>35</v>
      </c>
      <c r="R142">
        <v>8</v>
      </c>
      <c r="S142">
        <v>85.2</v>
      </c>
      <c r="T142">
        <v>0.5</v>
      </c>
      <c r="U142">
        <v>0</v>
      </c>
      <c r="V142">
        <v>0</v>
      </c>
      <c r="W142">
        <v>0</v>
      </c>
      <c r="X142">
        <v>0</v>
      </c>
      <c r="Y142">
        <v>11.5</v>
      </c>
      <c r="AA142" t="str">
        <f t="shared" si="8"/>
        <v>MikeThomasCIN</v>
      </c>
      <c r="AB142" t="s">
        <v>188</v>
      </c>
      <c r="AC142" t="s">
        <v>700</v>
      </c>
      <c r="AD142" t="s">
        <v>20</v>
      </c>
      <c r="AE142">
        <v>3</v>
      </c>
      <c r="AF142">
        <v>30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</v>
      </c>
    </row>
    <row r="143" spans="1:38" x14ac:dyDescent="0.25">
      <c r="A143" t="str">
        <f t="shared" si="6"/>
        <v>PennyHartSEA</v>
      </c>
      <c r="B143" t="s">
        <v>313</v>
      </c>
      <c r="C143" t="s">
        <v>916</v>
      </c>
      <c r="D143" t="s">
        <v>35</v>
      </c>
      <c r="E143">
        <v>8</v>
      </c>
      <c r="F143">
        <v>85.2</v>
      </c>
      <c r="G143">
        <v>0.5</v>
      </c>
      <c r="H143">
        <v>0</v>
      </c>
      <c r="I143">
        <v>0</v>
      </c>
      <c r="J143">
        <v>0</v>
      </c>
      <c r="K143">
        <v>0</v>
      </c>
      <c r="L143">
        <v>11.5</v>
      </c>
      <c r="N143" t="str">
        <f t="shared" si="7"/>
        <v>MikeStrachanIND</v>
      </c>
      <c r="O143" t="s">
        <v>188</v>
      </c>
      <c r="P143" t="s">
        <v>911</v>
      </c>
      <c r="Q143" t="s">
        <v>31</v>
      </c>
      <c r="R143">
        <v>6.8</v>
      </c>
      <c r="S143">
        <v>81.3</v>
      </c>
      <c r="T143">
        <v>0.5</v>
      </c>
      <c r="U143">
        <v>0</v>
      </c>
      <c r="V143">
        <v>0</v>
      </c>
      <c r="W143">
        <v>0</v>
      </c>
      <c r="X143">
        <v>0</v>
      </c>
      <c r="Y143">
        <v>11.2</v>
      </c>
      <c r="AA143" t="str">
        <f t="shared" si="8"/>
        <v>JalenReagorMIN</v>
      </c>
      <c r="AB143" t="s">
        <v>60</v>
      </c>
      <c r="AC143" t="s">
        <v>861</v>
      </c>
      <c r="AD143" t="s">
        <v>22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t="str">
        <f t="shared" si="6"/>
        <v>MikeStrachanIND</v>
      </c>
      <c r="B144" t="s">
        <v>188</v>
      </c>
      <c r="C144" t="s">
        <v>911</v>
      </c>
      <c r="D144" t="s">
        <v>31</v>
      </c>
      <c r="E144">
        <v>6.8</v>
      </c>
      <c r="F144">
        <v>81.3</v>
      </c>
      <c r="G144">
        <v>0.5</v>
      </c>
      <c r="H144">
        <v>0</v>
      </c>
      <c r="I144">
        <v>0</v>
      </c>
      <c r="J144">
        <v>0</v>
      </c>
      <c r="K144">
        <v>0</v>
      </c>
      <c r="L144">
        <v>11.2</v>
      </c>
      <c r="N144" t="str">
        <f t="shared" si="7"/>
        <v>MikeThomasCIN</v>
      </c>
      <c r="O144" t="s">
        <v>188</v>
      </c>
      <c r="P144" t="s">
        <v>700</v>
      </c>
      <c r="Q144" t="s">
        <v>20</v>
      </c>
      <c r="R144">
        <v>7.1</v>
      </c>
      <c r="S144">
        <v>78.599999999999994</v>
      </c>
      <c r="T144">
        <v>0.6</v>
      </c>
      <c r="U144">
        <v>0</v>
      </c>
      <c r="V144">
        <v>0</v>
      </c>
      <c r="W144">
        <v>0</v>
      </c>
      <c r="X144">
        <v>0</v>
      </c>
      <c r="Y144">
        <v>11.2</v>
      </c>
      <c r="AA144" t="str">
        <f t="shared" si="8"/>
        <v>KendallHintonDEN</v>
      </c>
      <c r="AB144" t="s">
        <v>887</v>
      </c>
      <c r="AC144" t="s">
        <v>888</v>
      </c>
      <c r="AD144" t="s">
        <v>23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t="str">
        <f t="shared" si="6"/>
        <v>PrestonWilliamsCAR</v>
      </c>
      <c r="B145" t="s">
        <v>1108</v>
      </c>
      <c r="C145" t="s">
        <v>304</v>
      </c>
      <c r="D145" t="s">
        <v>38</v>
      </c>
      <c r="E145">
        <v>6.7</v>
      </c>
      <c r="F145">
        <v>79.2</v>
      </c>
      <c r="G145">
        <v>0.5</v>
      </c>
      <c r="H145">
        <v>0</v>
      </c>
      <c r="I145">
        <v>0</v>
      </c>
      <c r="J145">
        <v>0</v>
      </c>
      <c r="K145">
        <v>0</v>
      </c>
      <c r="L145">
        <v>11</v>
      </c>
      <c r="N145" t="str">
        <f t="shared" si="7"/>
        <v>DezmonPatmonIND</v>
      </c>
      <c r="O145" t="s">
        <v>926</v>
      </c>
      <c r="P145" t="s">
        <v>927</v>
      </c>
      <c r="Q145" t="s">
        <v>31</v>
      </c>
      <c r="R145">
        <v>6.8</v>
      </c>
      <c r="S145">
        <v>80.8</v>
      </c>
      <c r="T145">
        <v>0.5</v>
      </c>
      <c r="U145">
        <v>0</v>
      </c>
      <c r="V145">
        <v>0</v>
      </c>
      <c r="W145">
        <v>0</v>
      </c>
      <c r="X145">
        <v>0</v>
      </c>
      <c r="Y145">
        <v>11.2</v>
      </c>
      <c r="AA145" t="str">
        <f t="shared" si="8"/>
        <v>FrankDarbyATL</v>
      </c>
      <c r="AB145" t="s">
        <v>1121</v>
      </c>
      <c r="AC145" t="s">
        <v>1122</v>
      </c>
      <c r="AD145" t="s">
        <v>33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t="str">
        <f t="shared" si="6"/>
        <v>TrentSherfieldMIA</v>
      </c>
      <c r="B146" t="s">
        <v>833</v>
      </c>
      <c r="C146" t="s">
        <v>834</v>
      </c>
      <c r="D146" t="s">
        <v>24</v>
      </c>
      <c r="E146">
        <v>7</v>
      </c>
      <c r="F146">
        <v>75.400000000000006</v>
      </c>
      <c r="G146">
        <v>0.5</v>
      </c>
      <c r="H146">
        <v>0</v>
      </c>
      <c r="I146">
        <v>0</v>
      </c>
      <c r="J146">
        <v>0</v>
      </c>
      <c r="K146">
        <v>0</v>
      </c>
      <c r="L146">
        <v>10.5</v>
      </c>
      <c r="N146" t="str">
        <f t="shared" si="7"/>
        <v>ShiSmithCAR</v>
      </c>
      <c r="O146" t="s">
        <v>875</v>
      </c>
      <c r="P146" t="s">
        <v>100</v>
      </c>
      <c r="Q146" t="s">
        <v>38</v>
      </c>
      <c r="R146">
        <v>6.4</v>
      </c>
      <c r="S146">
        <v>81.7</v>
      </c>
      <c r="T146">
        <v>0.5</v>
      </c>
      <c r="U146">
        <v>0</v>
      </c>
      <c r="V146">
        <v>0</v>
      </c>
      <c r="W146">
        <v>0</v>
      </c>
      <c r="X146">
        <v>0</v>
      </c>
      <c r="Y146">
        <v>11</v>
      </c>
      <c r="AA146" t="str">
        <f t="shared" si="8"/>
        <v>SladeBoldenBAL</v>
      </c>
      <c r="AB146" t="s">
        <v>1136</v>
      </c>
      <c r="AC146" t="s">
        <v>438</v>
      </c>
      <c r="AD146" t="s">
        <v>12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t="str">
        <f t="shared" si="6"/>
        <v>DeeEskridgeSEA</v>
      </c>
      <c r="B147" t="s">
        <v>795</v>
      </c>
      <c r="C147" t="s">
        <v>796</v>
      </c>
      <c r="D147" t="s">
        <v>35</v>
      </c>
      <c r="E147">
        <v>6</v>
      </c>
      <c r="F147">
        <v>105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10.5</v>
      </c>
      <c r="N147" t="str">
        <f t="shared" si="7"/>
        <v>JoshReynoldsDET</v>
      </c>
      <c r="O147" t="s">
        <v>50</v>
      </c>
      <c r="P147" t="s">
        <v>436</v>
      </c>
      <c r="Q147" t="s">
        <v>34</v>
      </c>
      <c r="R147">
        <v>6.4</v>
      </c>
      <c r="S147">
        <v>81.099999999999994</v>
      </c>
      <c r="T147">
        <v>0.5</v>
      </c>
      <c r="U147">
        <v>0</v>
      </c>
      <c r="V147">
        <v>0</v>
      </c>
      <c r="W147">
        <v>0</v>
      </c>
      <c r="X147">
        <v>0</v>
      </c>
      <c r="Y147">
        <v>11</v>
      </c>
      <c r="AA147" t="str">
        <f t="shared" si="8"/>
        <v>Tre'QuanSmithNO</v>
      </c>
      <c r="AB147" t="s">
        <v>890</v>
      </c>
      <c r="AC147" t="s">
        <v>100</v>
      </c>
      <c r="AD147" t="s">
        <v>27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t="str">
        <f t="shared" si="6"/>
        <v>TrentTaylorCIN</v>
      </c>
      <c r="B148" t="s">
        <v>833</v>
      </c>
      <c r="C148" t="s">
        <v>154</v>
      </c>
      <c r="D148" t="s">
        <v>20</v>
      </c>
      <c r="E148">
        <v>7.4</v>
      </c>
      <c r="F148">
        <v>70.8</v>
      </c>
      <c r="G148">
        <v>0.5</v>
      </c>
      <c r="H148">
        <v>0</v>
      </c>
      <c r="I148">
        <v>0</v>
      </c>
      <c r="J148">
        <v>0</v>
      </c>
      <c r="K148">
        <v>0</v>
      </c>
      <c r="L148">
        <v>10.199999999999999</v>
      </c>
      <c r="N148" t="str">
        <f t="shared" si="7"/>
        <v>PrestonWilliamsCAR</v>
      </c>
      <c r="O148" t="s">
        <v>1108</v>
      </c>
      <c r="P148" t="s">
        <v>304</v>
      </c>
      <c r="Q148" t="s">
        <v>38</v>
      </c>
      <c r="R148">
        <v>6.7</v>
      </c>
      <c r="S148">
        <v>79.2</v>
      </c>
      <c r="T148">
        <v>0.5</v>
      </c>
      <c r="U148">
        <v>0</v>
      </c>
      <c r="V148">
        <v>0</v>
      </c>
      <c r="W148">
        <v>0</v>
      </c>
      <c r="X148">
        <v>0</v>
      </c>
      <c r="Y148">
        <v>11</v>
      </c>
      <c r="AA148" t="str">
        <f t="shared" si="8"/>
        <v>LynnBowdenNE</v>
      </c>
      <c r="AB148" t="s">
        <v>802</v>
      </c>
      <c r="AC148" t="s">
        <v>803</v>
      </c>
      <c r="AD148" t="s">
        <v>30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t="str">
        <f t="shared" si="6"/>
        <v>NsimbaWebsterCHI</v>
      </c>
      <c r="B149" t="s">
        <v>1109</v>
      </c>
      <c r="C149" t="s">
        <v>1110</v>
      </c>
      <c r="D149" t="s">
        <v>25</v>
      </c>
      <c r="E149">
        <v>6</v>
      </c>
      <c r="F149">
        <v>77.099999999999994</v>
      </c>
      <c r="G149">
        <v>0.4</v>
      </c>
      <c r="H149">
        <v>0</v>
      </c>
      <c r="I149">
        <v>0</v>
      </c>
      <c r="J149">
        <v>0</v>
      </c>
      <c r="K149">
        <v>0</v>
      </c>
      <c r="L149">
        <v>10.199999999999999</v>
      </c>
      <c r="N149" t="str">
        <f t="shared" si="7"/>
        <v>StanleyMorganCIN</v>
      </c>
      <c r="O149" t="s">
        <v>914</v>
      </c>
      <c r="P149" t="s">
        <v>915</v>
      </c>
      <c r="Q149" t="s">
        <v>20</v>
      </c>
      <c r="R149">
        <v>7.1</v>
      </c>
      <c r="S149">
        <v>77</v>
      </c>
      <c r="T149">
        <v>0.5</v>
      </c>
      <c r="U149">
        <v>0</v>
      </c>
      <c r="V149">
        <v>0</v>
      </c>
      <c r="W149">
        <v>0</v>
      </c>
      <c r="X149">
        <v>0</v>
      </c>
      <c r="Y149">
        <v>10.9</v>
      </c>
      <c r="AA149" t="str">
        <f t="shared" si="8"/>
        <v>MilesBoykinPIT</v>
      </c>
      <c r="AB149" t="s">
        <v>324</v>
      </c>
      <c r="AC149" t="s">
        <v>842</v>
      </c>
      <c r="AD149" t="s">
        <v>37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t="str">
        <f t="shared" si="6"/>
        <v>AndreRobertsCAR</v>
      </c>
      <c r="B150" t="s">
        <v>895</v>
      </c>
      <c r="C150" t="s">
        <v>896</v>
      </c>
      <c r="D150" t="s">
        <v>38</v>
      </c>
      <c r="E150">
        <v>5.9</v>
      </c>
      <c r="F150">
        <v>72.8</v>
      </c>
      <c r="G150">
        <v>0.4</v>
      </c>
      <c r="H150">
        <v>0</v>
      </c>
      <c r="I150">
        <v>0</v>
      </c>
      <c r="J150">
        <v>0</v>
      </c>
      <c r="K150">
        <v>0</v>
      </c>
      <c r="L150">
        <v>9.9</v>
      </c>
      <c r="N150" t="str">
        <f t="shared" si="7"/>
        <v>TrentSherfieldMIA</v>
      </c>
      <c r="O150" t="s">
        <v>833</v>
      </c>
      <c r="P150" t="s">
        <v>834</v>
      </c>
      <c r="Q150" t="s">
        <v>24</v>
      </c>
      <c r="R150">
        <v>7</v>
      </c>
      <c r="S150">
        <v>75.400000000000006</v>
      </c>
      <c r="T150">
        <v>0.5</v>
      </c>
      <c r="U150">
        <v>0</v>
      </c>
      <c r="V150">
        <v>0</v>
      </c>
      <c r="W150">
        <v>0</v>
      </c>
      <c r="X150">
        <v>0</v>
      </c>
      <c r="Y150">
        <v>10.5</v>
      </c>
      <c r="AA150" t="str">
        <f t="shared" si="8"/>
        <v>TylerJohnsonHOU</v>
      </c>
      <c r="AB150" t="s">
        <v>130</v>
      </c>
      <c r="AC150" t="s">
        <v>127</v>
      </c>
      <c r="AD150" t="s">
        <v>36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t="str">
        <f t="shared" si="6"/>
        <v>TajaeSharpeCHI</v>
      </c>
      <c r="B151" t="s">
        <v>901</v>
      </c>
      <c r="C151" t="s">
        <v>902</v>
      </c>
      <c r="D151" t="s">
        <v>25</v>
      </c>
      <c r="E151">
        <v>5.8</v>
      </c>
      <c r="F151">
        <v>74.2</v>
      </c>
      <c r="G151">
        <v>0.4</v>
      </c>
      <c r="H151">
        <v>0</v>
      </c>
      <c r="I151">
        <v>0</v>
      </c>
      <c r="J151">
        <v>0</v>
      </c>
      <c r="K151">
        <v>0</v>
      </c>
      <c r="L151">
        <v>9.8000000000000007</v>
      </c>
      <c r="N151" t="str">
        <f t="shared" si="7"/>
        <v>TrentTaylorCIN</v>
      </c>
      <c r="O151" t="s">
        <v>833</v>
      </c>
      <c r="P151" t="s">
        <v>154</v>
      </c>
      <c r="Q151" t="s">
        <v>20</v>
      </c>
      <c r="R151">
        <v>7.4</v>
      </c>
      <c r="S151">
        <v>70.8</v>
      </c>
      <c r="T151">
        <v>0.5</v>
      </c>
      <c r="U151">
        <v>0</v>
      </c>
      <c r="V151">
        <v>0</v>
      </c>
      <c r="W151">
        <v>0</v>
      </c>
      <c r="X151">
        <v>0</v>
      </c>
      <c r="Y151">
        <v>10.199999999999999</v>
      </c>
      <c r="AA151" t="str">
        <f t="shared" si="8"/>
        <v>ShiSmithCAR</v>
      </c>
      <c r="AB151" t="s">
        <v>875</v>
      </c>
      <c r="AC151" t="s">
        <v>100</v>
      </c>
      <c r="AD151" t="s">
        <v>38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t="str">
        <f t="shared" si="6"/>
        <v>MarquiseGoodwinSEA</v>
      </c>
      <c r="B152" t="s">
        <v>711</v>
      </c>
      <c r="C152" t="s">
        <v>835</v>
      </c>
      <c r="D152" t="s">
        <v>35</v>
      </c>
      <c r="E152">
        <v>5.4</v>
      </c>
      <c r="F152">
        <v>74.7</v>
      </c>
      <c r="G152">
        <v>0.4</v>
      </c>
      <c r="H152">
        <v>0</v>
      </c>
      <c r="I152">
        <v>0</v>
      </c>
      <c r="J152">
        <v>0</v>
      </c>
      <c r="K152">
        <v>0</v>
      </c>
      <c r="L152">
        <v>9.6999999999999993</v>
      </c>
      <c r="N152" t="str">
        <f t="shared" si="7"/>
        <v>NsimbaWebsterCHI</v>
      </c>
      <c r="O152" t="s">
        <v>1109</v>
      </c>
      <c r="P152" t="s">
        <v>1110</v>
      </c>
      <c r="Q152" t="s">
        <v>25</v>
      </c>
      <c r="R152">
        <v>6</v>
      </c>
      <c r="S152">
        <v>77.099999999999994</v>
      </c>
      <c r="T152">
        <v>0.4</v>
      </c>
      <c r="U152">
        <v>0</v>
      </c>
      <c r="V152">
        <v>0</v>
      </c>
      <c r="W152">
        <v>0</v>
      </c>
      <c r="X152">
        <v>0</v>
      </c>
      <c r="Y152">
        <v>10.199999999999999</v>
      </c>
      <c r="AA152" t="str">
        <f t="shared" si="8"/>
        <v>CamSimsWAS</v>
      </c>
      <c r="AB152" t="s">
        <v>318</v>
      </c>
      <c r="AC152" t="s">
        <v>807</v>
      </c>
      <c r="AD152" t="s">
        <v>32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t="str">
        <f t="shared" si="6"/>
        <v>KendallHintonDEN</v>
      </c>
      <c r="B153" t="s">
        <v>887</v>
      </c>
      <c r="C153" t="s">
        <v>888</v>
      </c>
      <c r="D153" t="s">
        <v>23</v>
      </c>
      <c r="E153">
        <v>5.6</v>
      </c>
      <c r="F153">
        <v>65.400000000000006</v>
      </c>
      <c r="G153">
        <v>0.5</v>
      </c>
      <c r="H153">
        <v>0</v>
      </c>
      <c r="I153">
        <v>0</v>
      </c>
      <c r="J153">
        <v>0</v>
      </c>
      <c r="K153">
        <v>0</v>
      </c>
      <c r="L153">
        <v>9.5</v>
      </c>
      <c r="N153" t="str">
        <f t="shared" si="7"/>
        <v>ZachPascalPHI</v>
      </c>
      <c r="O153" t="s">
        <v>109</v>
      </c>
      <c r="P153" t="s">
        <v>823</v>
      </c>
      <c r="Q153" t="s">
        <v>14</v>
      </c>
      <c r="R153">
        <v>6.1</v>
      </c>
      <c r="S153">
        <v>68.2</v>
      </c>
      <c r="T153">
        <v>0.6</v>
      </c>
      <c r="U153">
        <v>0</v>
      </c>
      <c r="V153">
        <v>0</v>
      </c>
      <c r="W153">
        <v>0</v>
      </c>
      <c r="X153">
        <v>0</v>
      </c>
      <c r="Y153">
        <v>10.1</v>
      </c>
      <c r="AA153" t="str">
        <f t="shared" si="8"/>
        <v>DeAndreCarterLAC</v>
      </c>
      <c r="AB153" t="s">
        <v>720</v>
      </c>
      <c r="AC153" t="s">
        <v>329</v>
      </c>
      <c r="AD153" t="s">
        <v>13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t="str">
        <f t="shared" si="6"/>
        <v>JeffSmithNYJ</v>
      </c>
      <c r="B154" t="s">
        <v>182</v>
      </c>
      <c r="C154" t="s">
        <v>100</v>
      </c>
      <c r="D154" t="s">
        <v>40</v>
      </c>
      <c r="E154">
        <v>6.1</v>
      </c>
      <c r="F154">
        <v>69.2</v>
      </c>
      <c r="G154">
        <v>0.4</v>
      </c>
      <c r="H154">
        <v>0</v>
      </c>
      <c r="I154">
        <v>0</v>
      </c>
      <c r="J154">
        <v>0</v>
      </c>
      <c r="K154">
        <v>0</v>
      </c>
      <c r="L154">
        <v>9.3000000000000007</v>
      </c>
      <c r="N154" t="str">
        <f t="shared" si="7"/>
        <v>AndreRobertsCAR</v>
      </c>
      <c r="O154" t="s">
        <v>895</v>
      </c>
      <c r="P154" t="s">
        <v>896</v>
      </c>
      <c r="Q154" t="s">
        <v>38</v>
      </c>
      <c r="R154">
        <v>5.9</v>
      </c>
      <c r="S154">
        <v>72.8</v>
      </c>
      <c r="T154">
        <v>0.4</v>
      </c>
      <c r="U154">
        <v>0</v>
      </c>
      <c r="V154">
        <v>0</v>
      </c>
      <c r="W154">
        <v>0</v>
      </c>
      <c r="X154">
        <v>0</v>
      </c>
      <c r="Y154">
        <v>9.9</v>
      </c>
      <c r="AA154" t="str">
        <f t="shared" si="8"/>
        <v>JoshGordonTEN</v>
      </c>
      <c r="AB154" t="s">
        <v>50</v>
      </c>
      <c r="AC154" t="s">
        <v>344</v>
      </c>
      <c r="AD154" t="s">
        <v>26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t="str">
        <f t="shared" si="6"/>
        <v>GregWardPHI</v>
      </c>
      <c r="B155" t="s">
        <v>872</v>
      </c>
      <c r="C155" t="s">
        <v>873</v>
      </c>
      <c r="D155" t="s">
        <v>14</v>
      </c>
      <c r="E155">
        <v>6.6</v>
      </c>
      <c r="F155">
        <v>58.1</v>
      </c>
      <c r="G155">
        <v>0.6</v>
      </c>
      <c r="H155">
        <v>0</v>
      </c>
      <c r="I155">
        <v>0</v>
      </c>
      <c r="J155">
        <v>0</v>
      </c>
      <c r="K155">
        <v>0</v>
      </c>
      <c r="L155">
        <v>9.1999999999999993</v>
      </c>
      <c r="N155" t="str">
        <f t="shared" si="7"/>
        <v>TajaeSharpeCHI</v>
      </c>
      <c r="O155" t="s">
        <v>901</v>
      </c>
      <c r="P155" t="s">
        <v>902</v>
      </c>
      <c r="Q155" t="s">
        <v>25</v>
      </c>
      <c r="R155">
        <v>5.8</v>
      </c>
      <c r="S155">
        <v>74.2</v>
      </c>
      <c r="T155">
        <v>0.4</v>
      </c>
      <c r="U155">
        <v>0</v>
      </c>
      <c r="V155">
        <v>0</v>
      </c>
      <c r="W155">
        <v>0</v>
      </c>
      <c r="X155">
        <v>0</v>
      </c>
      <c r="Y155">
        <v>9.8000000000000007</v>
      </c>
      <c r="AA155" t="str">
        <f t="shared" si="8"/>
        <v>TyronJohnsonLV</v>
      </c>
      <c r="AB155" t="s">
        <v>899</v>
      </c>
      <c r="AC155" t="s">
        <v>127</v>
      </c>
      <c r="AD155" t="s">
        <v>21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t="str">
        <f t="shared" si="6"/>
        <v>AnthonySchwartzCLE</v>
      </c>
      <c r="B156" t="s">
        <v>421</v>
      </c>
      <c r="C156" t="s">
        <v>810</v>
      </c>
      <c r="D156" t="s">
        <v>39</v>
      </c>
      <c r="E156">
        <v>4.5</v>
      </c>
      <c r="F156">
        <v>55</v>
      </c>
      <c r="G156">
        <v>0.6</v>
      </c>
      <c r="H156">
        <v>0</v>
      </c>
      <c r="I156">
        <v>0</v>
      </c>
      <c r="J156">
        <v>0</v>
      </c>
      <c r="K156">
        <v>0</v>
      </c>
      <c r="L156">
        <v>9</v>
      </c>
      <c r="N156" t="str">
        <f t="shared" si="7"/>
        <v>MarquiseGoodwinSEA</v>
      </c>
      <c r="O156" t="s">
        <v>711</v>
      </c>
      <c r="P156" t="s">
        <v>835</v>
      </c>
      <c r="Q156" t="s">
        <v>35</v>
      </c>
      <c r="R156">
        <v>5.4</v>
      </c>
      <c r="S156">
        <v>74.7</v>
      </c>
      <c r="T156">
        <v>0.4</v>
      </c>
      <c r="U156">
        <v>0</v>
      </c>
      <c r="V156">
        <v>0</v>
      </c>
      <c r="W156">
        <v>0</v>
      </c>
      <c r="X156">
        <v>0</v>
      </c>
      <c r="Y156">
        <v>9.6999999999999993</v>
      </c>
      <c r="AA156" t="str">
        <f t="shared" si="8"/>
        <v>DenzelMimsNYJ</v>
      </c>
      <c r="AB156" t="s">
        <v>851</v>
      </c>
      <c r="AC156" t="s">
        <v>852</v>
      </c>
      <c r="AD156" t="s">
        <v>40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t="str">
        <f t="shared" si="6"/>
        <v>KylePhilipsTEN</v>
      </c>
      <c r="B157" t="s">
        <v>192</v>
      </c>
      <c r="C157" t="s">
        <v>853</v>
      </c>
      <c r="D157" t="s">
        <v>26</v>
      </c>
      <c r="E157">
        <v>8</v>
      </c>
      <c r="F157">
        <v>89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8.9</v>
      </c>
      <c r="N157" t="str">
        <f t="shared" si="7"/>
        <v>N'KealHarryCHI</v>
      </c>
      <c r="O157" t="s">
        <v>919</v>
      </c>
      <c r="P157" t="s">
        <v>920</v>
      </c>
      <c r="Q157" t="s">
        <v>25</v>
      </c>
      <c r="R157">
        <v>5.9</v>
      </c>
      <c r="S157">
        <v>71.099999999999994</v>
      </c>
      <c r="T157">
        <v>0.4</v>
      </c>
      <c r="U157">
        <v>0</v>
      </c>
      <c r="V157">
        <v>0</v>
      </c>
      <c r="W157">
        <v>0</v>
      </c>
      <c r="X157">
        <v>0</v>
      </c>
      <c r="Y157">
        <v>9.6999999999999993</v>
      </c>
      <c r="AA157" t="str">
        <f t="shared" si="8"/>
        <v>LanceMcCutcheonLAR</v>
      </c>
      <c r="AB157" t="s">
        <v>69</v>
      </c>
      <c r="AC157" t="s">
        <v>912</v>
      </c>
      <c r="AD157" t="s">
        <v>17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t="str">
        <f t="shared" si="6"/>
        <v>AshtonDulinIND</v>
      </c>
      <c r="B158" t="s">
        <v>868</v>
      </c>
      <c r="C158" t="s">
        <v>869</v>
      </c>
      <c r="D158" t="s">
        <v>31</v>
      </c>
      <c r="E158">
        <v>5.4</v>
      </c>
      <c r="F158">
        <v>68.599999999999994</v>
      </c>
      <c r="G158">
        <v>0.3</v>
      </c>
      <c r="H158">
        <v>0</v>
      </c>
      <c r="I158">
        <v>0</v>
      </c>
      <c r="J158">
        <v>0</v>
      </c>
      <c r="K158">
        <v>0</v>
      </c>
      <c r="L158">
        <v>8.5</v>
      </c>
      <c r="N158" t="str">
        <f t="shared" si="7"/>
        <v>MackHollinsLV</v>
      </c>
      <c r="O158" t="s">
        <v>412</v>
      </c>
      <c r="P158" t="s">
        <v>813</v>
      </c>
      <c r="Q158" t="s">
        <v>21</v>
      </c>
      <c r="R158">
        <v>5.3</v>
      </c>
      <c r="S158">
        <v>66.3</v>
      </c>
      <c r="T158">
        <v>0.5</v>
      </c>
      <c r="U158">
        <v>0</v>
      </c>
      <c r="V158">
        <v>0</v>
      </c>
      <c r="W158">
        <v>0</v>
      </c>
      <c r="X158">
        <v>0</v>
      </c>
      <c r="Y158">
        <v>9.6</v>
      </c>
      <c r="AA158" t="str">
        <f t="shared" si="8"/>
        <v>TyquanThorntonNE</v>
      </c>
      <c r="AB158" t="s">
        <v>884</v>
      </c>
      <c r="AC158" t="s">
        <v>885</v>
      </c>
      <c r="AD158" t="s">
        <v>30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t="str">
        <f t="shared" si="6"/>
        <v>StanleyMorganCIN</v>
      </c>
      <c r="B159" t="s">
        <v>914</v>
      </c>
      <c r="C159" t="s">
        <v>915</v>
      </c>
      <c r="D159" t="s">
        <v>20</v>
      </c>
      <c r="E159">
        <v>6</v>
      </c>
      <c r="F159">
        <v>66</v>
      </c>
      <c r="G159">
        <v>0.3</v>
      </c>
      <c r="H159">
        <v>0</v>
      </c>
      <c r="I159">
        <v>0</v>
      </c>
      <c r="J159">
        <v>0</v>
      </c>
      <c r="K159">
        <v>0</v>
      </c>
      <c r="L159">
        <v>8.1999999999999993</v>
      </c>
      <c r="N159" t="str">
        <f t="shared" si="7"/>
        <v>JalenReagorMIN</v>
      </c>
      <c r="O159" t="s">
        <v>60</v>
      </c>
      <c r="P159" t="s">
        <v>861</v>
      </c>
      <c r="Q159" t="s">
        <v>22</v>
      </c>
      <c r="R159">
        <v>6.3</v>
      </c>
      <c r="S159">
        <v>66</v>
      </c>
      <c r="T159">
        <v>0.5</v>
      </c>
      <c r="U159">
        <v>0</v>
      </c>
      <c r="V159">
        <v>0</v>
      </c>
      <c r="W159">
        <v>0</v>
      </c>
      <c r="X159">
        <v>0</v>
      </c>
      <c r="Y159">
        <v>9.5</v>
      </c>
    </row>
    <row r="160" spans="1:38" x14ac:dyDescent="0.25">
      <c r="A160" t="str">
        <f t="shared" si="6"/>
        <v>N'KealHarryCHI</v>
      </c>
      <c r="B160" t="s">
        <v>919</v>
      </c>
      <c r="C160" t="s">
        <v>920</v>
      </c>
      <c r="D160" t="s">
        <v>25</v>
      </c>
      <c r="E160">
        <v>5.4</v>
      </c>
      <c r="F160">
        <v>68.5</v>
      </c>
      <c r="G160">
        <v>0.2</v>
      </c>
      <c r="H160">
        <v>0</v>
      </c>
      <c r="I160">
        <v>0</v>
      </c>
      <c r="J160">
        <v>0</v>
      </c>
      <c r="K160">
        <v>0</v>
      </c>
      <c r="L160">
        <v>8.1</v>
      </c>
      <c r="N160" t="str">
        <f t="shared" si="7"/>
        <v>IhmirSmith-MarsetteCHI</v>
      </c>
      <c r="O160" t="s">
        <v>870</v>
      </c>
      <c r="P160" t="s">
        <v>871</v>
      </c>
      <c r="Q160" t="s">
        <v>25</v>
      </c>
      <c r="R160">
        <v>5.4</v>
      </c>
      <c r="S160">
        <v>64.599999999999994</v>
      </c>
      <c r="T160">
        <v>0.5</v>
      </c>
      <c r="U160">
        <v>0</v>
      </c>
      <c r="V160">
        <v>0</v>
      </c>
      <c r="W160">
        <v>0</v>
      </c>
      <c r="X160">
        <v>0</v>
      </c>
      <c r="Y160">
        <v>9.3000000000000007</v>
      </c>
    </row>
    <row r="161" spans="1:25" x14ac:dyDescent="0.25">
      <c r="A161" t="str">
        <f t="shared" si="6"/>
        <v>DaxMilneWAS</v>
      </c>
      <c r="B161" t="s">
        <v>928</v>
      </c>
      <c r="C161" t="s">
        <v>929</v>
      </c>
      <c r="D161" t="s">
        <v>32</v>
      </c>
      <c r="E161">
        <v>4.9000000000000004</v>
      </c>
      <c r="F161">
        <v>59.2</v>
      </c>
      <c r="G161">
        <v>0.3</v>
      </c>
      <c r="H161">
        <v>0</v>
      </c>
      <c r="I161">
        <v>0</v>
      </c>
      <c r="J161">
        <v>0</v>
      </c>
      <c r="K161">
        <v>0</v>
      </c>
      <c r="L161">
        <v>8</v>
      </c>
      <c r="N161" t="str">
        <f t="shared" si="7"/>
        <v>JeffSmithNYJ</v>
      </c>
      <c r="O161" t="s">
        <v>182</v>
      </c>
      <c r="P161" t="s">
        <v>100</v>
      </c>
      <c r="Q161" t="s">
        <v>40</v>
      </c>
      <c r="R161">
        <v>6.1</v>
      </c>
      <c r="S161">
        <v>69.2</v>
      </c>
      <c r="T161">
        <v>0.4</v>
      </c>
      <c r="U161">
        <v>0</v>
      </c>
      <c r="V161">
        <v>0</v>
      </c>
      <c r="W161">
        <v>0</v>
      </c>
      <c r="X161">
        <v>0</v>
      </c>
      <c r="Y161">
        <v>9.3000000000000007</v>
      </c>
    </row>
    <row r="162" spans="1:25" x14ac:dyDescent="0.25">
      <c r="A162" t="str">
        <f t="shared" si="6"/>
        <v>BreshadPerrimanTB</v>
      </c>
      <c r="B162" t="s">
        <v>857</v>
      </c>
      <c r="C162" t="s">
        <v>858</v>
      </c>
      <c r="D162" t="s">
        <v>16</v>
      </c>
      <c r="E162">
        <v>3.3</v>
      </c>
      <c r="F162">
        <v>51.5</v>
      </c>
      <c r="G162">
        <v>0.4</v>
      </c>
      <c r="H162">
        <v>0</v>
      </c>
      <c r="I162">
        <v>0</v>
      </c>
      <c r="J162">
        <v>0</v>
      </c>
      <c r="K162">
        <v>0</v>
      </c>
      <c r="L162">
        <v>7.6</v>
      </c>
      <c r="N162" t="str">
        <f t="shared" si="7"/>
        <v>GregWardPHI</v>
      </c>
      <c r="O162" t="s">
        <v>872</v>
      </c>
      <c r="P162" t="s">
        <v>873</v>
      </c>
      <c r="Q162" t="s">
        <v>14</v>
      </c>
      <c r="R162">
        <v>6.6</v>
      </c>
      <c r="S162">
        <v>58.1</v>
      </c>
      <c r="T162">
        <v>0.6</v>
      </c>
      <c r="U162">
        <v>0</v>
      </c>
      <c r="V162">
        <v>0</v>
      </c>
      <c r="W162">
        <v>0</v>
      </c>
      <c r="X162">
        <v>0</v>
      </c>
      <c r="Y162">
        <v>9.1999999999999993</v>
      </c>
    </row>
    <row r="163" spans="1:25" x14ac:dyDescent="0.25">
      <c r="A163" t="str">
        <f t="shared" si="6"/>
        <v>LynnBowdenNE</v>
      </c>
      <c r="B163" t="s">
        <v>802</v>
      </c>
      <c r="C163" t="s">
        <v>803</v>
      </c>
      <c r="D163" t="s">
        <v>30</v>
      </c>
      <c r="E163">
        <v>3.6</v>
      </c>
      <c r="F163">
        <v>36.200000000000003</v>
      </c>
      <c r="G163">
        <v>0.3</v>
      </c>
      <c r="H163">
        <v>2.2999999999999998</v>
      </c>
      <c r="I163">
        <v>14.3</v>
      </c>
      <c r="J163">
        <v>0.1</v>
      </c>
      <c r="K163">
        <v>0</v>
      </c>
      <c r="L163">
        <v>7.2</v>
      </c>
      <c r="N163" t="str">
        <f t="shared" si="7"/>
        <v>DaxMilneWAS</v>
      </c>
      <c r="O163" t="s">
        <v>928</v>
      </c>
      <c r="P163" t="s">
        <v>929</v>
      </c>
      <c r="Q163" t="s">
        <v>32</v>
      </c>
      <c r="R163">
        <v>4.9000000000000004</v>
      </c>
      <c r="S163">
        <v>59.2</v>
      </c>
      <c r="T163">
        <v>0.3</v>
      </c>
      <c r="U163">
        <v>0</v>
      </c>
      <c r="V163">
        <v>0</v>
      </c>
      <c r="W163">
        <v>0</v>
      </c>
      <c r="X163">
        <v>0</v>
      </c>
      <c r="Y163">
        <v>8</v>
      </c>
    </row>
    <row r="164" spans="1:25" x14ac:dyDescent="0.25">
      <c r="A164" t="str">
        <f t="shared" si="6"/>
        <v>KhalilShakirBUF</v>
      </c>
      <c r="B164" t="s">
        <v>378</v>
      </c>
      <c r="C164" t="s">
        <v>843</v>
      </c>
      <c r="D164" t="s">
        <v>9</v>
      </c>
      <c r="E164">
        <v>5</v>
      </c>
      <c r="F164">
        <v>72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7.2</v>
      </c>
      <c r="N164" t="str">
        <f t="shared" si="7"/>
        <v>BreshadPerrimanTB</v>
      </c>
      <c r="O164" t="s">
        <v>857</v>
      </c>
      <c r="P164" t="s">
        <v>858</v>
      </c>
      <c r="Q164" t="s">
        <v>16</v>
      </c>
      <c r="R164">
        <v>3.3</v>
      </c>
      <c r="S164">
        <v>51.5</v>
      </c>
      <c r="T164">
        <v>0.4</v>
      </c>
      <c r="U164">
        <v>0</v>
      </c>
      <c r="V164">
        <v>0</v>
      </c>
      <c r="W164">
        <v>0</v>
      </c>
      <c r="X164">
        <v>0</v>
      </c>
      <c r="Y164">
        <v>7.6</v>
      </c>
    </row>
    <row r="165" spans="1:25" x14ac:dyDescent="0.25">
      <c r="A165" t="str">
        <f t="shared" si="6"/>
        <v>MikeThomasCIN</v>
      </c>
      <c r="B165" t="s">
        <v>188</v>
      </c>
      <c r="C165" t="s">
        <v>700</v>
      </c>
      <c r="D165" t="s">
        <v>20</v>
      </c>
      <c r="E165">
        <v>5</v>
      </c>
      <c r="F165">
        <v>54.3</v>
      </c>
      <c r="G165">
        <v>0.3</v>
      </c>
      <c r="H165">
        <v>0</v>
      </c>
      <c r="I165">
        <v>0</v>
      </c>
      <c r="J165">
        <v>0</v>
      </c>
      <c r="K165">
        <v>0</v>
      </c>
      <c r="L165">
        <v>7.1</v>
      </c>
      <c r="N165" t="str">
        <f t="shared" si="7"/>
        <v>JoshGordonTEN</v>
      </c>
      <c r="O165" t="s">
        <v>50</v>
      </c>
      <c r="P165" t="s">
        <v>344</v>
      </c>
      <c r="Q165" t="s">
        <v>26</v>
      </c>
      <c r="R165">
        <v>3.4</v>
      </c>
      <c r="S165">
        <v>52</v>
      </c>
      <c r="T165">
        <v>0.4</v>
      </c>
      <c r="U165">
        <v>0</v>
      </c>
      <c r="V165">
        <v>0</v>
      </c>
      <c r="W165">
        <v>0</v>
      </c>
      <c r="X165">
        <v>0</v>
      </c>
      <c r="Y165">
        <v>7.3</v>
      </c>
    </row>
    <row r="166" spans="1:25" x14ac:dyDescent="0.25">
      <c r="A166" t="str">
        <f t="shared" si="6"/>
        <v>ScottyMillerTB</v>
      </c>
      <c r="B166" t="s">
        <v>908</v>
      </c>
      <c r="C166" t="s">
        <v>909</v>
      </c>
      <c r="D166" t="s">
        <v>16</v>
      </c>
      <c r="E166">
        <v>3.8</v>
      </c>
      <c r="F166">
        <v>47.3</v>
      </c>
      <c r="G166">
        <v>0.4</v>
      </c>
      <c r="H166">
        <v>0</v>
      </c>
      <c r="I166">
        <v>0</v>
      </c>
      <c r="J166">
        <v>0</v>
      </c>
      <c r="K166">
        <v>0</v>
      </c>
      <c r="L166">
        <v>6.8</v>
      </c>
      <c r="N166" t="str">
        <f t="shared" si="7"/>
        <v>ScottyMillerTB</v>
      </c>
      <c r="O166" t="s">
        <v>908</v>
      </c>
      <c r="P166" t="s">
        <v>909</v>
      </c>
      <c r="Q166" t="s">
        <v>16</v>
      </c>
      <c r="R166">
        <v>3.8</v>
      </c>
      <c r="S166">
        <v>47.3</v>
      </c>
      <c r="T166">
        <v>0.4</v>
      </c>
      <c r="U166">
        <v>0</v>
      </c>
      <c r="V166">
        <v>0</v>
      </c>
      <c r="W166">
        <v>0</v>
      </c>
      <c r="X166">
        <v>0</v>
      </c>
      <c r="Y166">
        <v>6.8</v>
      </c>
    </row>
    <row r="167" spans="1:25" x14ac:dyDescent="0.25">
      <c r="A167" t="str">
        <f t="shared" si="6"/>
        <v>JasonMooreLAC</v>
      </c>
      <c r="B167" t="s">
        <v>493</v>
      </c>
      <c r="C167" t="s">
        <v>692</v>
      </c>
      <c r="D167" t="s">
        <v>13</v>
      </c>
      <c r="E167">
        <v>3.9</v>
      </c>
      <c r="F167">
        <v>47.6</v>
      </c>
      <c r="G167">
        <v>0.3</v>
      </c>
      <c r="H167">
        <v>0</v>
      </c>
      <c r="I167">
        <v>0</v>
      </c>
      <c r="J167">
        <v>0</v>
      </c>
      <c r="K167">
        <v>0</v>
      </c>
      <c r="L167">
        <v>6.8</v>
      </c>
      <c r="N167" t="str">
        <f t="shared" si="7"/>
        <v>JasonMooreLAC</v>
      </c>
      <c r="O167" t="s">
        <v>493</v>
      </c>
      <c r="P167" t="s">
        <v>692</v>
      </c>
      <c r="Q167" t="s">
        <v>13</v>
      </c>
      <c r="R167">
        <v>3.9</v>
      </c>
      <c r="S167">
        <v>47.6</v>
      </c>
      <c r="T167">
        <v>0.3</v>
      </c>
      <c r="U167">
        <v>0</v>
      </c>
      <c r="V167">
        <v>0</v>
      </c>
      <c r="W167">
        <v>0</v>
      </c>
      <c r="X167">
        <v>0</v>
      </c>
      <c r="Y167">
        <v>6.8</v>
      </c>
    </row>
    <row r="168" spans="1:25" x14ac:dyDescent="0.25">
      <c r="A168" t="str">
        <f t="shared" si="6"/>
        <v>DeonteHartyNO</v>
      </c>
      <c r="B168" t="s">
        <v>844</v>
      </c>
      <c r="C168" t="s">
        <v>845</v>
      </c>
      <c r="D168" t="s">
        <v>27</v>
      </c>
      <c r="E168">
        <v>3.3</v>
      </c>
      <c r="F168">
        <v>46.1</v>
      </c>
      <c r="G168">
        <v>0.3</v>
      </c>
      <c r="H168">
        <v>0</v>
      </c>
      <c r="I168">
        <v>0</v>
      </c>
      <c r="J168">
        <v>0</v>
      </c>
      <c r="K168">
        <v>0</v>
      </c>
      <c r="L168">
        <v>6.6</v>
      </c>
      <c r="N168" t="str">
        <f t="shared" si="7"/>
        <v>TyronJohnsonLV</v>
      </c>
      <c r="O168" t="s">
        <v>899</v>
      </c>
      <c r="P168" t="s">
        <v>127</v>
      </c>
      <c r="Q168" t="s">
        <v>21</v>
      </c>
      <c r="R168">
        <v>3.6</v>
      </c>
      <c r="S168">
        <v>47.5</v>
      </c>
      <c r="T168">
        <v>0.3</v>
      </c>
      <c r="U168">
        <v>0</v>
      </c>
      <c r="V168">
        <v>0</v>
      </c>
      <c r="W168">
        <v>0</v>
      </c>
      <c r="X168">
        <v>0</v>
      </c>
      <c r="Y168">
        <v>6.8</v>
      </c>
    </row>
    <row r="169" spans="1:25" x14ac:dyDescent="0.25">
      <c r="A169" t="str">
        <f t="shared" si="6"/>
        <v>DeAndreCarterLAC</v>
      </c>
      <c r="B169" t="s">
        <v>720</v>
      </c>
      <c r="C169" t="s">
        <v>329</v>
      </c>
      <c r="D169" t="s">
        <v>13</v>
      </c>
      <c r="E169">
        <v>4</v>
      </c>
      <c r="F169">
        <v>47.3</v>
      </c>
      <c r="G169">
        <v>0.3</v>
      </c>
      <c r="H169">
        <v>0</v>
      </c>
      <c r="I169">
        <v>0</v>
      </c>
      <c r="J169">
        <v>0</v>
      </c>
      <c r="K169">
        <v>0</v>
      </c>
      <c r="L169">
        <v>6.6</v>
      </c>
      <c r="N169" t="str">
        <f t="shared" si="7"/>
        <v>DeonteHartyNO</v>
      </c>
      <c r="O169" t="s">
        <v>844</v>
      </c>
      <c r="P169" t="s">
        <v>845</v>
      </c>
      <c r="Q169" t="s">
        <v>27</v>
      </c>
      <c r="R169">
        <v>3.3</v>
      </c>
      <c r="S169">
        <v>46.1</v>
      </c>
      <c r="T169">
        <v>0.3</v>
      </c>
      <c r="U169">
        <v>0</v>
      </c>
      <c r="V169">
        <v>0</v>
      </c>
      <c r="W169">
        <v>0</v>
      </c>
      <c r="X169">
        <v>0</v>
      </c>
      <c r="Y169">
        <v>6.6</v>
      </c>
    </row>
    <row r="170" spans="1:25" x14ac:dyDescent="0.25">
      <c r="A170" t="str">
        <f t="shared" si="6"/>
        <v>Tre'QuanSmithNO</v>
      </c>
      <c r="B170" t="s">
        <v>890</v>
      </c>
      <c r="C170" t="s">
        <v>100</v>
      </c>
      <c r="D170" t="s">
        <v>27</v>
      </c>
      <c r="E170">
        <v>3.3</v>
      </c>
      <c r="F170">
        <v>46.6</v>
      </c>
      <c r="G170">
        <v>0.3</v>
      </c>
      <c r="H170">
        <v>0</v>
      </c>
      <c r="I170">
        <v>0</v>
      </c>
      <c r="J170">
        <v>0</v>
      </c>
      <c r="K170">
        <v>0</v>
      </c>
      <c r="L170">
        <v>6.6</v>
      </c>
      <c r="N170" t="str">
        <f t="shared" si="7"/>
        <v>TravisFulghamGB</v>
      </c>
      <c r="O170" t="s">
        <v>320</v>
      </c>
      <c r="P170" t="s">
        <v>1111</v>
      </c>
      <c r="Q170" t="s">
        <v>19</v>
      </c>
      <c r="R170">
        <v>3.6</v>
      </c>
      <c r="S170">
        <v>44.6</v>
      </c>
      <c r="T170">
        <v>0.3</v>
      </c>
      <c r="U170">
        <v>0</v>
      </c>
      <c r="V170">
        <v>0</v>
      </c>
      <c r="W170">
        <v>0</v>
      </c>
      <c r="X170">
        <v>0</v>
      </c>
      <c r="Y170">
        <v>6.5</v>
      </c>
    </row>
    <row r="171" spans="1:25" x14ac:dyDescent="0.25">
      <c r="A171" t="str">
        <f t="shared" si="6"/>
        <v>TravisFulghamGB</v>
      </c>
      <c r="B171" t="s">
        <v>320</v>
      </c>
      <c r="C171" t="s">
        <v>1111</v>
      </c>
      <c r="D171" t="s">
        <v>19</v>
      </c>
      <c r="E171">
        <v>3.6</v>
      </c>
      <c r="F171">
        <v>44.6</v>
      </c>
      <c r="G171">
        <v>0.3</v>
      </c>
      <c r="H171">
        <v>0</v>
      </c>
      <c r="I171">
        <v>0</v>
      </c>
      <c r="J171">
        <v>0</v>
      </c>
      <c r="K171">
        <v>0</v>
      </c>
      <c r="L171">
        <v>6.5</v>
      </c>
      <c r="N171" t="str">
        <f t="shared" si="7"/>
        <v>JakeKumerowBUF</v>
      </c>
      <c r="O171" t="s">
        <v>461</v>
      </c>
      <c r="P171" t="s">
        <v>924</v>
      </c>
      <c r="Q171" t="s">
        <v>9</v>
      </c>
      <c r="R171">
        <v>3.6</v>
      </c>
      <c r="S171">
        <v>44</v>
      </c>
      <c r="T171">
        <v>0.3</v>
      </c>
      <c r="U171">
        <v>0</v>
      </c>
      <c r="V171">
        <v>0</v>
      </c>
      <c r="W171">
        <v>0</v>
      </c>
      <c r="X171">
        <v>0</v>
      </c>
      <c r="Y171">
        <v>6.4</v>
      </c>
    </row>
    <row r="172" spans="1:25" x14ac:dyDescent="0.25">
      <c r="A172" t="str">
        <f t="shared" si="6"/>
        <v>JakeKumerowBUF</v>
      </c>
      <c r="B172" t="s">
        <v>461</v>
      </c>
      <c r="C172" t="s">
        <v>924</v>
      </c>
      <c r="D172" t="s">
        <v>9</v>
      </c>
      <c r="E172">
        <v>3.6</v>
      </c>
      <c r="F172">
        <v>44</v>
      </c>
      <c r="G172">
        <v>0.3</v>
      </c>
      <c r="H172">
        <v>0</v>
      </c>
      <c r="I172">
        <v>0</v>
      </c>
      <c r="J172">
        <v>0</v>
      </c>
      <c r="K172">
        <v>0</v>
      </c>
      <c r="L172">
        <v>6.4</v>
      </c>
      <c r="N172" t="str">
        <f t="shared" si="7"/>
        <v>TutuAtwellLAR</v>
      </c>
      <c r="O172" t="s">
        <v>838</v>
      </c>
      <c r="P172" t="s">
        <v>839</v>
      </c>
      <c r="Q172" t="s">
        <v>17</v>
      </c>
      <c r="R172">
        <v>3.7</v>
      </c>
      <c r="S172">
        <v>43.8</v>
      </c>
      <c r="T172">
        <v>0.3</v>
      </c>
      <c r="U172">
        <v>0</v>
      </c>
      <c r="V172">
        <v>0</v>
      </c>
      <c r="W172">
        <v>0</v>
      </c>
      <c r="X172">
        <v>0</v>
      </c>
      <c r="Y172">
        <v>6.4</v>
      </c>
    </row>
    <row r="173" spans="1:25" x14ac:dyDescent="0.25">
      <c r="A173" t="str">
        <f t="shared" si="6"/>
        <v>TutuAtwellLAR</v>
      </c>
      <c r="B173" t="s">
        <v>838</v>
      </c>
      <c r="C173" t="s">
        <v>839</v>
      </c>
      <c r="D173" t="s">
        <v>17</v>
      </c>
      <c r="E173">
        <v>3.7</v>
      </c>
      <c r="F173">
        <v>43.8</v>
      </c>
      <c r="G173">
        <v>0.3</v>
      </c>
      <c r="H173">
        <v>0</v>
      </c>
      <c r="I173">
        <v>0</v>
      </c>
      <c r="J173">
        <v>0</v>
      </c>
      <c r="K173">
        <v>0</v>
      </c>
      <c r="L173">
        <v>6.4</v>
      </c>
      <c r="N173" t="str">
        <f t="shared" si="7"/>
        <v>AndyIsabellaARI</v>
      </c>
      <c r="O173" t="s">
        <v>128</v>
      </c>
      <c r="P173" t="s">
        <v>921</v>
      </c>
      <c r="Q173" t="s">
        <v>11</v>
      </c>
      <c r="R173">
        <v>3.7</v>
      </c>
      <c r="S173">
        <v>46.1</v>
      </c>
      <c r="T173">
        <v>0.3</v>
      </c>
      <c r="U173">
        <v>0</v>
      </c>
      <c r="V173">
        <v>0</v>
      </c>
      <c r="W173">
        <v>0</v>
      </c>
      <c r="X173">
        <v>0</v>
      </c>
      <c r="Y173">
        <v>6.4</v>
      </c>
    </row>
    <row r="174" spans="1:25" x14ac:dyDescent="0.25">
      <c r="A174" t="str">
        <f t="shared" si="6"/>
        <v>AndyIsabellaARI</v>
      </c>
      <c r="B174" t="s">
        <v>128</v>
      </c>
      <c r="C174" t="s">
        <v>921</v>
      </c>
      <c r="D174" t="s">
        <v>11</v>
      </c>
      <c r="E174">
        <v>3.7</v>
      </c>
      <c r="F174">
        <v>46.1</v>
      </c>
      <c r="G174">
        <v>0.3</v>
      </c>
      <c r="H174">
        <v>0</v>
      </c>
      <c r="I174">
        <v>0</v>
      </c>
      <c r="J174">
        <v>0</v>
      </c>
      <c r="K174">
        <v>0</v>
      </c>
      <c r="L174">
        <v>6.4</v>
      </c>
      <c r="N174" t="str">
        <f t="shared" si="7"/>
        <v>JaelonDardenTB</v>
      </c>
      <c r="O174" t="s">
        <v>922</v>
      </c>
      <c r="P174" t="s">
        <v>923</v>
      </c>
      <c r="Q174" t="s">
        <v>16</v>
      </c>
      <c r="R174">
        <v>3.8</v>
      </c>
      <c r="S174">
        <v>43</v>
      </c>
      <c r="T174">
        <v>0.4</v>
      </c>
      <c r="U174">
        <v>0</v>
      </c>
      <c r="V174">
        <v>0</v>
      </c>
      <c r="W174">
        <v>0</v>
      </c>
      <c r="X174">
        <v>0</v>
      </c>
      <c r="Y174">
        <v>6.4</v>
      </c>
    </row>
    <row r="175" spans="1:25" x14ac:dyDescent="0.25">
      <c r="A175" t="str">
        <f t="shared" si="6"/>
        <v>JaelonDardenTB</v>
      </c>
      <c r="B175" t="s">
        <v>922</v>
      </c>
      <c r="C175" t="s">
        <v>923</v>
      </c>
      <c r="D175" t="s">
        <v>16</v>
      </c>
      <c r="E175">
        <v>3.8</v>
      </c>
      <c r="F175">
        <v>43</v>
      </c>
      <c r="G175">
        <v>0.4</v>
      </c>
      <c r="H175">
        <v>0</v>
      </c>
      <c r="I175">
        <v>0</v>
      </c>
      <c r="J175">
        <v>0</v>
      </c>
      <c r="K175">
        <v>0</v>
      </c>
      <c r="L175">
        <v>6.4</v>
      </c>
      <c r="N175" t="str">
        <f t="shared" si="7"/>
        <v>TylerJohnsonHOU</v>
      </c>
      <c r="O175" t="s">
        <v>130</v>
      </c>
      <c r="P175" t="s">
        <v>127</v>
      </c>
      <c r="Q175" t="s">
        <v>36</v>
      </c>
      <c r="R175">
        <v>3.9</v>
      </c>
      <c r="S175">
        <v>43.5</v>
      </c>
      <c r="T175">
        <v>0.3</v>
      </c>
      <c r="U175">
        <v>0</v>
      </c>
      <c r="V175">
        <v>0</v>
      </c>
      <c r="W175">
        <v>0</v>
      </c>
      <c r="X175">
        <v>0</v>
      </c>
      <c r="Y175">
        <v>6.4</v>
      </c>
    </row>
    <row r="176" spans="1:25" x14ac:dyDescent="0.25">
      <c r="A176" t="str">
        <f t="shared" si="6"/>
        <v>TyrieClevelandDEN</v>
      </c>
      <c r="B176" t="s">
        <v>897</v>
      </c>
      <c r="C176" t="s">
        <v>898</v>
      </c>
      <c r="D176" t="s">
        <v>23</v>
      </c>
      <c r="E176">
        <v>3.7</v>
      </c>
      <c r="F176">
        <v>42.9</v>
      </c>
      <c r="G176">
        <v>0.3</v>
      </c>
      <c r="H176">
        <v>0</v>
      </c>
      <c r="I176">
        <v>0</v>
      </c>
      <c r="J176">
        <v>0</v>
      </c>
      <c r="K176">
        <v>0</v>
      </c>
      <c r="L176">
        <v>6.3</v>
      </c>
      <c r="N176" t="str">
        <f t="shared" si="7"/>
        <v>TyrieClevelandDEN</v>
      </c>
      <c r="O176" t="s">
        <v>897</v>
      </c>
      <c r="P176" t="s">
        <v>898</v>
      </c>
      <c r="Q176" t="s">
        <v>23</v>
      </c>
      <c r="R176">
        <v>3.7</v>
      </c>
      <c r="S176">
        <v>42.9</v>
      </c>
      <c r="T176">
        <v>0.3</v>
      </c>
      <c r="U176">
        <v>0</v>
      </c>
      <c r="V176">
        <v>0</v>
      </c>
      <c r="W176">
        <v>0</v>
      </c>
      <c r="X176">
        <v>0</v>
      </c>
      <c r="Y176">
        <v>6.3</v>
      </c>
    </row>
    <row r="177" spans="1:25" x14ac:dyDescent="0.25">
      <c r="A177" t="str">
        <f t="shared" si="6"/>
        <v>DenzelMimsNYJ</v>
      </c>
      <c r="B177" t="s">
        <v>851</v>
      </c>
      <c r="C177" t="s">
        <v>852</v>
      </c>
      <c r="D177" t="s">
        <v>40</v>
      </c>
      <c r="E177">
        <v>3.8</v>
      </c>
      <c r="F177">
        <v>47</v>
      </c>
      <c r="G177">
        <v>0.3</v>
      </c>
      <c r="H177">
        <v>0</v>
      </c>
      <c r="I177">
        <v>0</v>
      </c>
      <c r="J177">
        <v>0</v>
      </c>
      <c r="K177">
        <v>0</v>
      </c>
      <c r="L177">
        <v>6.3</v>
      </c>
      <c r="N177" t="str">
        <f t="shared" si="7"/>
        <v>MarquezStevensonBUF</v>
      </c>
      <c r="O177" t="s">
        <v>715</v>
      </c>
      <c r="P177" t="s">
        <v>346</v>
      </c>
      <c r="Q177" t="s">
        <v>9</v>
      </c>
      <c r="R177">
        <v>3.6</v>
      </c>
      <c r="S177">
        <v>41.5</v>
      </c>
      <c r="T177">
        <v>0.3</v>
      </c>
      <c r="U177">
        <v>0</v>
      </c>
      <c r="V177">
        <v>0</v>
      </c>
      <c r="W177">
        <v>0</v>
      </c>
      <c r="X177">
        <v>0</v>
      </c>
      <c r="Y177">
        <v>6.2</v>
      </c>
    </row>
    <row r="178" spans="1:25" x14ac:dyDescent="0.25">
      <c r="A178" t="str">
        <f t="shared" si="6"/>
        <v>MarquezStevensonBUF</v>
      </c>
      <c r="B178" t="s">
        <v>715</v>
      </c>
      <c r="C178" t="s">
        <v>346</v>
      </c>
      <c r="D178" t="s">
        <v>9</v>
      </c>
      <c r="E178">
        <v>3.6</v>
      </c>
      <c r="F178">
        <v>41.5</v>
      </c>
      <c r="G178">
        <v>0.3</v>
      </c>
      <c r="H178">
        <v>0</v>
      </c>
      <c r="I178">
        <v>0</v>
      </c>
      <c r="J178">
        <v>0</v>
      </c>
      <c r="K178">
        <v>0</v>
      </c>
      <c r="L178">
        <v>6.2</v>
      </c>
      <c r="N178" t="str">
        <f t="shared" si="7"/>
        <v>GregDortchARI</v>
      </c>
      <c r="O178" t="s">
        <v>872</v>
      </c>
      <c r="P178" t="s">
        <v>1112</v>
      </c>
      <c r="Q178" t="s">
        <v>11</v>
      </c>
      <c r="R178">
        <v>3.7</v>
      </c>
      <c r="S178">
        <v>43.9</v>
      </c>
      <c r="T178">
        <v>0.3</v>
      </c>
      <c r="U178">
        <v>0</v>
      </c>
      <c r="V178">
        <v>0</v>
      </c>
      <c r="W178">
        <v>0</v>
      </c>
      <c r="X178">
        <v>0</v>
      </c>
      <c r="Y178">
        <v>6.1</v>
      </c>
    </row>
    <row r="179" spans="1:25" x14ac:dyDescent="0.25">
      <c r="A179" t="str">
        <f t="shared" si="6"/>
        <v>GregDortchARI</v>
      </c>
      <c r="B179" t="s">
        <v>872</v>
      </c>
      <c r="C179" t="s">
        <v>1112</v>
      </c>
      <c r="D179" t="s">
        <v>11</v>
      </c>
      <c r="E179">
        <v>3.7</v>
      </c>
      <c r="F179">
        <v>43.9</v>
      </c>
      <c r="G179">
        <v>0.3</v>
      </c>
      <c r="H179">
        <v>0</v>
      </c>
      <c r="I179">
        <v>0</v>
      </c>
      <c r="J179">
        <v>0</v>
      </c>
      <c r="K179">
        <v>0</v>
      </c>
      <c r="L179">
        <v>6.1</v>
      </c>
      <c r="N179" t="str">
        <f t="shared" si="7"/>
        <v>KalifRaymondDET</v>
      </c>
      <c r="O179" t="s">
        <v>817</v>
      </c>
      <c r="P179" t="s">
        <v>818</v>
      </c>
      <c r="Q179" t="s">
        <v>34</v>
      </c>
      <c r="R179">
        <v>3.5</v>
      </c>
      <c r="S179">
        <v>46.8</v>
      </c>
      <c r="T179">
        <v>0.2</v>
      </c>
      <c r="U179">
        <v>0</v>
      </c>
      <c r="V179">
        <v>0</v>
      </c>
      <c r="W179">
        <v>0</v>
      </c>
      <c r="X179">
        <v>0</v>
      </c>
      <c r="Y179">
        <v>5.9</v>
      </c>
    </row>
    <row r="180" spans="1:25" x14ac:dyDescent="0.25">
      <c r="A180" t="str">
        <f t="shared" si="6"/>
        <v>MilesBoykinPIT</v>
      </c>
      <c r="B180" t="s">
        <v>324</v>
      </c>
      <c r="C180" t="s">
        <v>842</v>
      </c>
      <c r="D180" t="s">
        <v>37</v>
      </c>
      <c r="E180">
        <v>3.7</v>
      </c>
      <c r="F180">
        <v>44.6</v>
      </c>
      <c r="G180">
        <v>0.3</v>
      </c>
      <c r="H180">
        <v>0</v>
      </c>
      <c r="I180">
        <v>0</v>
      </c>
      <c r="J180">
        <v>0</v>
      </c>
      <c r="K180">
        <v>0</v>
      </c>
      <c r="L180">
        <v>6</v>
      </c>
      <c r="N180" t="str">
        <f t="shared" si="7"/>
        <v>TrentonIrwinCIN</v>
      </c>
      <c r="O180" t="s">
        <v>459</v>
      </c>
      <c r="P180" t="s">
        <v>1113</v>
      </c>
      <c r="Q180" t="s">
        <v>20</v>
      </c>
      <c r="R180">
        <v>3.5</v>
      </c>
      <c r="S180">
        <v>39.799999999999997</v>
      </c>
      <c r="T180">
        <v>0.3</v>
      </c>
      <c r="U180">
        <v>0</v>
      </c>
      <c r="V180">
        <v>0</v>
      </c>
      <c r="W180">
        <v>0</v>
      </c>
      <c r="X180">
        <v>0</v>
      </c>
      <c r="Y180">
        <v>5.8</v>
      </c>
    </row>
    <row r="181" spans="1:25" x14ac:dyDescent="0.25">
      <c r="A181" t="str">
        <f t="shared" si="6"/>
        <v>KalifRaymondDET</v>
      </c>
      <c r="B181" t="s">
        <v>817</v>
      </c>
      <c r="C181" t="s">
        <v>818</v>
      </c>
      <c r="D181" t="s">
        <v>34</v>
      </c>
      <c r="E181">
        <v>3.5</v>
      </c>
      <c r="F181">
        <v>46.8</v>
      </c>
      <c r="G181">
        <v>0.2</v>
      </c>
      <c r="H181">
        <v>0</v>
      </c>
      <c r="I181">
        <v>0</v>
      </c>
      <c r="J181">
        <v>0</v>
      </c>
      <c r="K181">
        <v>0</v>
      </c>
      <c r="L181">
        <v>5.9</v>
      </c>
      <c r="N181" t="str">
        <f t="shared" si="7"/>
        <v>Lil'JordanHumphreyNE</v>
      </c>
      <c r="O181" t="s">
        <v>1114</v>
      </c>
      <c r="P181" t="s">
        <v>1115</v>
      </c>
      <c r="Q181" t="s">
        <v>30</v>
      </c>
      <c r="R181">
        <v>3.4</v>
      </c>
      <c r="S181">
        <v>42.6</v>
      </c>
      <c r="T181">
        <v>0.3</v>
      </c>
      <c r="U181">
        <v>0</v>
      </c>
      <c r="V181">
        <v>0</v>
      </c>
      <c r="W181">
        <v>0</v>
      </c>
      <c r="X181">
        <v>0</v>
      </c>
      <c r="Y181">
        <v>5.8</v>
      </c>
    </row>
    <row r="182" spans="1:25" x14ac:dyDescent="0.25">
      <c r="A182" t="str">
        <f t="shared" si="6"/>
        <v>TrentonIrwinCIN</v>
      </c>
      <c r="B182" t="s">
        <v>459</v>
      </c>
      <c r="C182" t="s">
        <v>1113</v>
      </c>
      <c r="D182" t="s">
        <v>20</v>
      </c>
      <c r="E182">
        <v>3.5</v>
      </c>
      <c r="F182">
        <v>39.799999999999997</v>
      </c>
      <c r="G182">
        <v>0.3</v>
      </c>
      <c r="H182">
        <v>0</v>
      </c>
      <c r="I182">
        <v>0</v>
      </c>
      <c r="J182">
        <v>0</v>
      </c>
      <c r="K182">
        <v>0</v>
      </c>
      <c r="L182">
        <v>5.8</v>
      </c>
      <c r="N182" t="str">
        <f t="shared" si="7"/>
        <v>RichieJamesNYG</v>
      </c>
      <c r="O182" t="s">
        <v>925</v>
      </c>
      <c r="P182" t="s">
        <v>301</v>
      </c>
      <c r="Q182" t="s">
        <v>28</v>
      </c>
      <c r="R182">
        <v>3.6</v>
      </c>
      <c r="S182">
        <v>45.9</v>
      </c>
      <c r="T182">
        <v>0.2</v>
      </c>
      <c r="U182">
        <v>0</v>
      </c>
      <c r="V182">
        <v>0</v>
      </c>
      <c r="W182">
        <v>0</v>
      </c>
      <c r="X182">
        <v>0</v>
      </c>
      <c r="Y182">
        <v>5.6</v>
      </c>
    </row>
    <row r="183" spans="1:25" x14ac:dyDescent="0.25">
      <c r="A183" t="str">
        <f t="shared" si="6"/>
        <v>Lil'JordanHumphreyNE</v>
      </c>
      <c r="B183" t="s">
        <v>1114</v>
      </c>
      <c r="C183" t="s">
        <v>1115</v>
      </c>
      <c r="D183" t="s">
        <v>30</v>
      </c>
      <c r="E183">
        <v>3.4</v>
      </c>
      <c r="F183">
        <v>42.6</v>
      </c>
      <c r="G183">
        <v>0.3</v>
      </c>
      <c r="H183">
        <v>0</v>
      </c>
      <c r="I183">
        <v>0</v>
      </c>
      <c r="J183">
        <v>0</v>
      </c>
      <c r="K183">
        <v>0</v>
      </c>
      <c r="L183">
        <v>5.8</v>
      </c>
      <c r="N183" t="str">
        <f t="shared" si="7"/>
        <v>MalikTurnerSF</v>
      </c>
      <c r="O183" t="s">
        <v>121</v>
      </c>
      <c r="P183" t="s">
        <v>854</v>
      </c>
      <c r="Q183" t="s">
        <v>18</v>
      </c>
      <c r="R183">
        <v>3.2</v>
      </c>
      <c r="S183">
        <v>35.299999999999997</v>
      </c>
      <c r="T183">
        <v>0.3</v>
      </c>
      <c r="U183">
        <v>0</v>
      </c>
      <c r="V183">
        <v>0</v>
      </c>
      <c r="W183">
        <v>0</v>
      </c>
      <c r="X183">
        <v>0</v>
      </c>
      <c r="Y183">
        <v>5.5</v>
      </c>
    </row>
    <row r="184" spans="1:25" x14ac:dyDescent="0.25">
      <c r="A184" t="str">
        <f t="shared" si="6"/>
        <v>RichieJamesNYG</v>
      </c>
      <c r="B184" t="s">
        <v>925</v>
      </c>
      <c r="C184" t="s">
        <v>301</v>
      </c>
      <c r="D184" t="s">
        <v>28</v>
      </c>
      <c r="E184">
        <v>3.6</v>
      </c>
      <c r="F184">
        <v>45.9</v>
      </c>
      <c r="G184">
        <v>0.2</v>
      </c>
      <c r="H184">
        <v>0</v>
      </c>
      <c r="I184">
        <v>0</v>
      </c>
      <c r="J184">
        <v>0</v>
      </c>
      <c r="K184">
        <v>0</v>
      </c>
      <c r="L184">
        <v>5.6</v>
      </c>
      <c r="N184" t="str">
        <f t="shared" si="7"/>
        <v>RaceyMcMathTEN</v>
      </c>
      <c r="O184" t="s">
        <v>906</v>
      </c>
      <c r="P184" t="s">
        <v>907</v>
      </c>
      <c r="Q184" t="s">
        <v>26</v>
      </c>
      <c r="R184">
        <v>3.2</v>
      </c>
      <c r="S184">
        <v>37.9</v>
      </c>
      <c r="T184">
        <v>0.3</v>
      </c>
      <c r="U184">
        <v>0</v>
      </c>
      <c r="V184">
        <v>0</v>
      </c>
      <c r="W184">
        <v>0</v>
      </c>
      <c r="X184">
        <v>0</v>
      </c>
      <c r="Y184">
        <v>5.5</v>
      </c>
    </row>
    <row r="185" spans="1:25" x14ac:dyDescent="0.25">
      <c r="A185" t="str">
        <f t="shared" si="6"/>
        <v>ShiSmithCAR</v>
      </c>
      <c r="B185" t="s">
        <v>875</v>
      </c>
      <c r="C185" t="s">
        <v>100</v>
      </c>
      <c r="D185" t="s">
        <v>38</v>
      </c>
      <c r="E185">
        <v>3.2</v>
      </c>
      <c r="F185">
        <v>40.799999999999997</v>
      </c>
      <c r="G185">
        <v>0.2</v>
      </c>
      <c r="H185">
        <v>0</v>
      </c>
      <c r="I185">
        <v>0</v>
      </c>
      <c r="J185">
        <v>0</v>
      </c>
      <c r="K185">
        <v>0</v>
      </c>
      <c r="L185">
        <v>5.5</v>
      </c>
      <c r="N185" t="str">
        <f t="shared" si="7"/>
        <v>DantePettisCHI</v>
      </c>
      <c r="O185" t="s">
        <v>917</v>
      </c>
      <c r="P185" t="s">
        <v>918</v>
      </c>
      <c r="Q185" t="s">
        <v>25</v>
      </c>
      <c r="R185">
        <v>2.9</v>
      </c>
      <c r="S185">
        <v>40.9</v>
      </c>
      <c r="T185">
        <v>0.2</v>
      </c>
      <c r="U185">
        <v>0</v>
      </c>
      <c r="V185">
        <v>0</v>
      </c>
      <c r="W185">
        <v>0</v>
      </c>
      <c r="X185">
        <v>0</v>
      </c>
      <c r="Y185">
        <v>5.2</v>
      </c>
    </row>
    <row r="186" spans="1:25" x14ac:dyDescent="0.25">
      <c r="A186" t="str">
        <f t="shared" si="6"/>
        <v>MalikTurnerSF</v>
      </c>
      <c r="B186" t="s">
        <v>121</v>
      </c>
      <c r="C186" t="s">
        <v>854</v>
      </c>
      <c r="D186" t="s">
        <v>18</v>
      </c>
      <c r="E186">
        <v>3.2</v>
      </c>
      <c r="F186">
        <v>35.299999999999997</v>
      </c>
      <c r="G186">
        <v>0.3</v>
      </c>
      <c r="H186">
        <v>0</v>
      </c>
      <c r="I186">
        <v>0</v>
      </c>
      <c r="J186">
        <v>0</v>
      </c>
      <c r="K186">
        <v>0</v>
      </c>
      <c r="L186">
        <v>5.5</v>
      </c>
      <c r="N186" t="str">
        <f t="shared" si="7"/>
        <v>StevenSimsPIT</v>
      </c>
      <c r="O186" t="s">
        <v>930</v>
      </c>
      <c r="P186" t="s">
        <v>807</v>
      </c>
      <c r="Q186" t="s">
        <v>37</v>
      </c>
      <c r="R186">
        <v>3.7</v>
      </c>
      <c r="S186">
        <v>38.5</v>
      </c>
      <c r="T186">
        <v>0.2</v>
      </c>
      <c r="U186">
        <v>0</v>
      </c>
      <c r="V186">
        <v>0</v>
      </c>
      <c r="W186">
        <v>0</v>
      </c>
      <c r="X186">
        <v>0</v>
      </c>
      <c r="Y186">
        <v>5.0999999999999996</v>
      </c>
    </row>
    <row r="187" spans="1:25" x14ac:dyDescent="0.25">
      <c r="A187" t="str">
        <f t="shared" si="6"/>
        <v>RaceyMcMathTEN</v>
      </c>
      <c r="B187" t="s">
        <v>906</v>
      </c>
      <c r="C187" t="s">
        <v>907</v>
      </c>
      <c r="D187" t="s">
        <v>26</v>
      </c>
      <c r="E187">
        <v>3.2</v>
      </c>
      <c r="F187">
        <v>37.9</v>
      </c>
      <c r="G187">
        <v>0.3</v>
      </c>
      <c r="H187">
        <v>0</v>
      </c>
      <c r="I187">
        <v>0</v>
      </c>
      <c r="J187">
        <v>0</v>
      </c>
      <c r="K187">
        <v>0</v>
      </c>
      <c r="L187">
        <v>5.5</v>
      </c>
      <c r="N187" t="str">
        <f t="shared" si="7"/>
        <v>DavidSillsNYG</v>
      </c>
      <c r="O187" t="s">
        <v>307</v>
      </c>
      <c r="P187" t="s">
        <v>905</v>
      </c>
      <c r="Q187" t="s">
        <v>28</v>
      </c>
      <c r="R187">
        <v>3.5</v>
      </c>
      <c r="S187">
        <v>38.9</v>
      </c>
      <c r="T187">
        <v>0.2</v>
      </c>
      <c r="U187">
        <v>0</v>
      </c>
      <c r="V187">
        <v>0</v>
      </c>
      <c r="W187">
        <v>0</v>
      </c>
      <c r="X187">
        <v>0</v>
      </c>
      <c r="Y187">
        <v>4.9000000000000004</v>
      </c>
    </row>
    <row r="188" spans="1:25" x14ac:dyDescent="0.25">
      <c r="A188" t="str">
        <f t="shared" si="6"/>
        <v>DennisHoustonDAL</v>
      </c>
      <c r="B188" t="s">
        <v>1116</v>
      </c>
      <c r="C188" t="s">
        <v>1117</v>
      </c>
      <c r="D188" t="s">
        <v>15</v>
      </c>
      <c r="E188">
        <v>5</v>
      </c>
      <c r="F188">
        <v>52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5.2</v>
      </c>
      <c r="N188" t="str">
        <f t="shared" si="7"/>
        <v>IsaiahCoulterCHI</v>
      </c>
      <c r="O188" t="s">
        <v>402</v>
      </c>
      <c r="P188" t="s">
        <v>1118</v>
      </c>
      <c r="Q188" t="s">
        <v>25</v>
      </c>
      <c r="R188">
        <v>3</v>
      </c>
      <c r="S188">
        <v>38.9</v>
      </c>
      <c r="T188">
        <v>0.2</v>
      </c>
      <c r="U188">
        <v>0</v>
      </c>
      <c r="V188">
        <v>0</v>
      </c>
      <c r="W188">
        <v>0</v>
      </c>
      <c r="X188">
        <v>0</v>
      </c>
      <c r="Y188">
        <v>4.9000000000000004</v>
      </c>
    </row>
    <row r="189" spans="1:25" x14ac:dyDescent="0.25">
      <c r="A189" t="str">
        <f t="shared" si="6"/>
        <v>DantePettisCHI</v>
      </c>
      <c r="B189" t="s">
        <v>917</v>
      </c>
      <c r="C189" t="s">
        <v>918</v>
      </c>
      <c r="D189" t="s">
        <v>25</v>
      </c>
      <c r="E189">
        <v>2.9</v>
      </c>
      <c r="F189">
        <v>40.9</v>
      </c>
      <c r="G189">
        <v>0.2</v>
      </c>
      <c r="H189">
        <v>0</v>
      </c>
      <c r="I189">
        <v>0</v>
      </c>
      <c r="J189">
        <v>0</v>
      </c>
      <c r="K189">
        <v>0</v>
      </c>
      <c r="L189">
        <v>5.2</v>
      </c>
      <c r="N189" t="str">
        <f t="shared" si="7"/>
        <v>KhaDarelHodgeATL</v>
      </c>
      <c r="O189" t="s">
        <v>849</v>
      </c>
      <c r="P189" t="s">
        <v>850</v>
      </c>
      <c r="Q189" t="s">
        <v>33</v>
      </c>
      <c r="R189">
        <v>3.1</v>
      </c>
      <c r="S189">
        <v>37.299999999999997</v>
      </c>
      <c r="T189">
        <v>0.2</v>
      </c>
      <c r="U189">
        <v>0</v>
      </c>
      <c r="V189">
        <v>0</v>
      </c>
      <c r="W189">
        <v>0</v>
      </c>
      <c r="X189">
        <v>0</v>
      </c>
      <c r="Y189">
        <v>4.8</v>
      </c>
    </row>
    <row r="190" spans="1:25" x14ac:dyDescent="0.25">
      <c r="A190" t="str">
        <f t="shared" si="6"/>
        <v>StevenSimsPIT</v>
      </c>
      <c r="B190" t="s">
        <v>930</v>
      </c>
      <c r="C190" t="s">
        <v>807</v>
      </c>
      <c r="D190" t="s">
        <v>37</v>
      </c>
      <c r="E190">
        <v>3.7</v>
      </c>
      <c r="F190">
        <v>38.5</v>
      </c>
      <c r="G190">
        <v>0.2</v>
      </c>
      <c r="H190">
        <v>0</v>
      </c>
      <c r="I190">
        <v>0</v>
      </c>
      <c r="J190">
        <v>0</v>
      </c>
      <c r="K190">
        <v>0</v>
      </c>
      <c r="L190">
        <v>5.0999999999999996</v>
      </c>
      <c r="N190" t="str">
        <f t="shared" si="7"/>
        <v>FrankDarbyATL</v>
      </c>
      <c r="O190" t="s">
        <v>1121</v>
      </c>
      <c r="P190" t="s">
        <v>1122</v>
      </c>
      <c r="Q190" t="s">
        <v>33</v>
      </c>
      <c r="R190">
        <v>3.1</v>
      </c>
      <c r="S190">
        <v>36</v>
      </c>
      <c r="T190">
        <v>0.2</v>
      </c>
      <c r="U190">
        <v>0</v>
      </c>
      <c r="V190">
        <v>0</v>
      </c>
      <c r="W190">
        <v>0</v>
      </c>
      <c r="X190">
        <v>0</v>
      </c>
      <c r="Y190">
        <v>4.5999999999999996</v>
      </c>
    </row>
    <row r="191" spans="1:25" x14ac:dyDescent="0.25">
      <c r="A191" t="str">
        <f t="shared" si="6"/>
        <v>DavidSillsNYG</v>
      </c>
      <c r="B191" t="s">
        <v>307</v>
      </c>
      <c r="C191" t="s">
        <v>905</v>
      </c>
      <c r="D191" t="s">
        <v>28</v>
      </c>
      <c r="E191">
        <v>3.5</v>
      </c>
      <c r="F191">
        <v>38.9</v>
      </c>
      <c r="G191">
        <v>0.2</v>
      </c>
      <c r="H191">
        <v>0</v>
      </c>
      <c r="I191">
        <v>0</v>
      </c>
      <c r="J191">
        <v>0</v>
      </c>
      <c r="K191">
        <v>0</v>
      </c>
      <c r="L191">
        <v>4.9000000000000004</v>
      </c>
      <c r="N191" t="str">
        <f t="shared" si="7"/>
        <v>CameronBatsonATL</v>
      </c>
      <c r="O191" t="s">
        <v>1119</v>
      </c>
      <c r="P191" t="s">
        <v>1120</v>
      </c>
      <c r="Q191" t="s">
        <v>33</v>
      </c>
      <c r="R191">
        <v>3.2</v>
      </c>
      <c r="S191">
        <v>35.200000000000003</v>
      </c>
      <c r="T191">
        <v>0.2</v>
      </c>
      <c r="U191">
        <v>0</v>
      </c>
      <c r="V191">
        <v>0</v>
      </c>
      <c r="W191">
        <v>0</v>
      </c>
      <c r="X191">
        <v>0</v>
      </c>
      <c r="Y191">
        <v>4.5</v>
      </c>
    </row>
    <row r="192" spans="1:25" x14ac:dyDescent="0.25">
      <c r="A192" t="str">
        <f t="shared" si="6"/>
        <v>IsaiahCoulterCHI</v>
      </c>
      <c r="B192" t="s">
        <v>402</v>
      </c>
      <c r="C192" t="s">
        <v>1118</v>
      </c>
      <c r="D192" t="s">
        <v>25</v>
      </c>
      <c r="E192">
        <v>3</v>
      </c>
      <c r="F192">
        <v>38.9</v>
      </c>
      <c r="G192">
        <v>0.2</v>
      </c>
      <c r="H192">
        <v>0</v>
      </c>
      <c r="I192">
        <v>0</v>
      </c>
      <c r="J192">
        <v>0</v>
      </c>
      <c r="K192">
        <v>0</v>
      </c>
      <c r="L192">
        <v>4.9000000000000004</v>
      </c>
      <c r="N192" t="str">
        <f t="shared" si="7"/>
        <v>CodyThompsonSEA</v>
      </c>
      <c r="O192" t="s">
        <v>1101</v>
      </c>
      <c r="P192" t="s">
        <v>456</v>
      </c>
      <c r="Q192" t="s">
        <v>35</v>
      </c>
      <c r="R192">
        <v>3.2</v>
      </c>
      <c r="S192">
        <v>34.9</v>
      </c>
      <c r="T192">
        <v>0.2</v>
      </c>
      <c r="U192">
        <v>0</v>
      </c>
      <c r="V192">
        <v>0</v>
      </c>
      <c r="W192">
        <v>0</v>
      </c>
      <c r="X192">
        <v>0</v>
      </c>
      <c r="Y192">
        <v>4.5</v>
      </c>
    </row>
    <row r="193" spans="1:25" x14ac:dyDescent="0.25">
      <c r="A193" t="str">
        <f t="shared" si="6"/>
        <v>JalenReagorMIN</v>
      </c>
      <c r="B193" t="s">
        <v>60</v>
      </c>
      <c r="C193" t="s">
        <v>861</v>
      </c>
      <c r="D193" t="s">
        <v>22</v>
      </c>
      <c r="E193">
        <v>3.1</v>
      </c>
      <c r="F193">
        <v>33</v>
      </c>
      <c r="G193">
        <v>0.2</v>
      </c>
      <c r="H193">
        <v>0</v>
      </c>
      <c r="I193">
        <v>0</v>
      </c>
      <c r="J193">
        <v>0</v>
      </c>
      <c r="K193">
        <v>0</v>
      </c>
      <c r="L193">
        <v>4.8</v>
      </c>
      <c r="N193" t="str">
        <f t="shared" si="7"/>
        <v>AnthonySchwartzCLE</v>
      </c>
      <c r="O193" t="s">
        <v>421</v>
      </c>
      <c r="P193" t="s">
        <v>810</v>
      </c>
      <c r="Q193" t="s">
        <v>39</v>
      </c>
      <c r="R193">
        <v>3</v>
      </c>
      <c r="S193">
        <v>32.1</v>
      </c>
      <c r="T193">
        <v>0.2</v>
      </c>
      <c r="U193">
        <v>0</v>
      </c>
      <c r="V193">
        <v>0</v>
      </c>
      <c r="W193">
        <v>0</v>
      </c>
      <c r="X193">
        <v>0</v>
      </c>
      <c r="Y193">
        <v>4.2</v>
      </c>
    </row>
    <row r="194" spans="1:25" x14ac:dyDescent="0.25">
      <c r="A194" t="str">
        <f t="shared" si="6"/>
        <v>KhaDarelHodgeATL</v>
      </c>
      <c r="B194" t="s">
        <v>849</v>
      </c>
      <c r="C194" t="s">
        <v>850</v>
      </c>
      <c r="D194" t="s">
        <v>33</v>
      </c>
      <c r="E194">
        <v>3.1</v>
      </c>
      <c r="F194">
        <v>37.299999999999997</v>
      </c>
      <c r="G194">
        <v>0.2</v>
      </c>
      <c r="H194">
        <v>0</v>
      </c>
      <c r="I194">
        <v>0</v>
      </c>
      <c r="J194">
        <v>0</v>
      </c>
      <c r="K194">
        <v>0</v>
      </c>
      <c r="L194">
        <v>4.8</v>
      </c>
      <c r="N194" t="str">
        <f t="shared" si="7"/>
        <v>J.J.Arcega-WhitesideSEA</v>
      </c>
      <c r="O194" t="s">
        <v>401</v>
      </c>
      <c r="P194" t="s">
        <v>1123</v>
      </c>
      <c r="Q194" t="s">
        <v>35</v>
      </c>
      <c r="R194">
        <v>1.5</v>
      </c>
      <c r="S194">
        <v>17</v>
      </c>
      <c r="T194">
        <v>0.1</v>
      </c>
      <c r="U194">
        <v>0</v>
      </c>
      <c r="V194">
        <v>0</v>
      </c>
      <c r="W194">
        <v>0</v>
      </c>
      <c r="X194">
        <v>0</v>
      </c>
      <c r="Y194">
        <v>2.2000000000000002</v>
      </c>
    </row>
    <row r="195" spans="1:25" x14ac:dyDescent="0.25">
      <c r="A195" t="str">
        <f t="shared" si="6"/>
        <v>BoMeltonSEA</v>
      </c>
      <c r="B195" t="s">
        <v>859</v>
      </c>
      <c r="C195" t="s">
        <v>860</v>
      </c>
      <c r="D195" t="s">
        <v>35</v>
      </c>
      <c r="E195">
        <v>4</v>
      </c>
      <c r="F195">
        <v>46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4.5999999999999996</v>
      </c>
      <c r="N195" t="str">
        <f t="shared" si="7"/>
        <v>DauriceFountainKC</v>
      </c>
      <c r="O195" t="s">
        <v>1124</v>
      </c>
      <c r="P195" t="s">
        <v>1125</v>
      </c>
      <c r="Q195" t="s">
        <v>10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t="str">
        <f t="shared" ref="A196:A222" si="9">B196&amp;C196&amp;D196</f>
        <v>DannyGraySF</v>
      </c>
      <c r="B196" t="s">
        <v>846</v>
      </c>
      <c r="C196" t="s">
        <v>847</v>
      </c>
      <c r="D196" t="s">
        <v>18</v>
      </c>
      <c r="E196">
        <v>4</v>
      </c>
      <c r="F196">
        <v>46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4.5999999999999996</v>
      </c>
      <c r="N196" t="str">
        <f t="shared" ref="N196:N210" si="10">O196&amp;P196&amp;Q196</f>
        <v>C.J.BoardNYG</v>
      </c>
      <c r="O196" t="s">
        <v>151</v>
      </c>
      <c r="P196" t="s">
        <v>874</v>
      </c>
      <c r="Q196" t="s">
        <v>28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t="str">
        <f t="shared" si="9"/>
        <v>CameronBatsonATL</v>
      </c>
      <c r="B197" t="s">
        <v>1119</v>
      </c>
      <c r="C197" t="s">
        <v>1120</v>
      </c>
      <c r="D197" t="s">
        <v>33</v>
      </c>
      <c r="E197">
        <v>3.2</v>
      </c>
      <c r="F197">
        <v>35.200000000000003</v>
      </c>
      <c r="G197">
        <v>0.2</v>
      </c>
      <c r="H197">
        <v>0</v>
      </c>
      <c r="I197">
        <v>0</v>
      </c>
      <c r="J197">
        <v>0</v>
      </c>
      <c r="K197">
        <v>0</v>
      </c>
      <c r="L197">
        <v>4.5</v>
      </c>
      <c r="N197" t="str">
        <f t="shared" si="10"/>
        <v>TomKennedyDET</v>
      </c>
      <c r="O197" t="s">
        <v>64</v>
      </c>
      <c r="P197" t="s">
        <v>1126</v>
      </c>
      <c r="Q197" t="s">
        <v>34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t="str">
        <f t="shared" si="9"/>
        <v>CodyThompsonSEA</v>
      </c>
      <c r="B198" t="s">
        <v>1101</v>
      </c>
      <c r="C198" t="s">
        <v>456</v>
      </c>
      <c r="D198" t="s">
        <v>35</v>
      </c>
      <c r="E198">
        <v>3.2</v>
      </c>
      <c r="F198">
        <v>34.9</v>
      </c>
      <c r="G198">
        <v>0.2</v>
      </c>
      <c r="H198">
        <v>0</v>
      </c>
      <c r="I198">
        <v>0</v>
      </c>
      <c r="J198">
        <v>0</v>
      </c>
      <c r="K198">
        <v>0</v>
      </c>
      <c r="L198">
        <v>4.5</v>
      </c>
      <c r="N198" t="str">
        <f t="shared" si="10"/>
        <v>TavonAustinBUF</v>
      </c>
      <c r="O198" t="s">
        <v>1127</v>
      </c>
      <c r="P198" t="s">
        <v>288</v>
      </c>
      <c r="Q198" t="s">
        <v>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t="str">
        <f t="shared" si="9"/>
        <v>JoshGordonTEN</v>
      </c>
      <c r="B199" t="s">
        <v>50</v>
      </c>
      <c r="C199" t="s">
        <v>344</v>
      </c>
      <c r="D199" t="s">
        <v>26</v>
      </c>
      <c r="E199">
        <v>1.7</v>
      </c>
      <c r="F199">
        <v>26</v>
      </c>
      <c r="G199">
        <v>0.2</v>
      </c>
      <c r="H199">
        <v>0</v>
      </c>
      <c r="I199">
        <v>0</v>
      </c>
      <c r="J199">
        <v>0</v>
      </c>
      <c r="K199">
        <v>0</v>
      </c>
      <c r="L199">
        <v>3.7</v>
      </c>
      <c r="N199" t="str">
        <f t="shared" si="10"/>
        <v>DeonCainPHI</v>
      </c>
      <c r="O199" t="s">
        <v>454</v>
      </c>
      <c r="P199" t="s">
        <v>1128</v>
      </c>
      <c r="Q199" t="s">
        <v>14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t="str">
        <f t="shared" si="9"/>
        <v>TyronJohnsonLV</v>
      </c>
      <c r="B200" t="s">
        <v>899</v>
      </c>
      <c r="C200" t="s">
        <v>127</v>
      </c>
      <c r="D200" t="s">
        <v>21</v>
      </c>
      <c r="E200">
        <v>1.8</v>
      </c>
      <c r="F200">
        <v>23.7</v>
      </c>
      <c r="G200">
        <v>0.2</v>
      </c>
      <c r="H200">
        <v>0</v>
      </c>
      <c r="I200">
        <v>0</v>
      </c>
      <c r="J200">
        <v>0</v>
      </c>
      <c r="K200">
        <v>0</v>
      </c>
      <c r="L200">
        <v>3.4</v>
      </c>
      <c r="N200" t="str">
        <f t="shared" si="10"/>
        <v>JoeReedLAC</v>
      </c>
      <c r="O200" t="s">
        <v>72</v>
      </c>
      <c r="P200" t="s">
        <v>1129</v>
      </c>
      <c r="Q200" t="s">
        <v>13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t="str">
        <f t="shared" si="9"/>
        <v>TylerJohnsonHOU</v>
      </c>
      <c r="B201" t="s">
        <v>130</v>
      </c>
      <c r="C201" t="s">
        <v>127</v>
      </c>
      <c r="D201" t="s">
        <v>36</v>
      </c>
      <c r="E201">
        <v>2</v>
      </c>
      <c r="F201">
        <v>21.7</v>
      </c>
      <c r="G201">
        <v>0.2</v>
      </c>
      <c r="H201">
        <v>0</v>
      </c>
      <c r="I201">
        <v>0</v>
      </c>
      <c r="J201">
        <v>0</v>
      </c>
      <c r="K201">
        <v>0</v>
      </c>
      <c r="L201">
        <v>3.2</v>
      </c>
      <c r="N201" t="str">
        <f t="shared" si="10"/>
        <v>WillieSneadSF</v>
      </c>
      <c r="O201" t="s">
        <v>1130</v>
      </c>
      <c r="P201" t="s">
        <v>1131</v>
      </c>
      <c r="Q201" t="s">
        <v>18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t="str">
        <f t="shared" si="9"/>
        <v>FrankDarbyATL</v>
      </c>
      <c r="B202" t="s">
        <v>1121</v>
      </c>
      <c r="C202" t="s">
        <v>1122</v>
      </c>
      <c r="D202" t="s">
        <v>33</v>
      </c>
      <c r="E202">
        <v>1.6</v>
      </c>
      <c r="F202">
        <v>18</v>
      </c>
      <c r="G202">
        <v>0.1</v>
      </c>
      <c r="H202">
        <v>0</v>
      </c>
      <c r="I202">
        <v>0</v>
      </c>
      <c r="J202">
        <v>0</v>
      </c>
      <c r="K202">
        <v>0</v>
      </c>
      <c r="L202">
        <v>2.2999999999999998</v>
      </c>
      <c r="N202" t="str">
        <f t="shared" si="10"/>
        <v>JustinWatsonKC</v>
      </c>
      <c r="O202" t="s">
        <v>58</v>
      </c>
      <c r="P202" t="s">
        <v>111</v>
      </c>
      <c r="Q202" t="s">
        <v>10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t="str">
        <f t="shared" si="9"/>
        <v>J.J.Arcega-WhitesideSEA</v>
      </c>
      <c r="B203" t="s">
        <v>401</v>
      </c>
      <c r="C203" t="s">
        <v>1123</v>
      </c>
      <c r="D203" t="s">
        <v>35</v>
      </c>
      <c r="E203">
        <v>1.5</v>
      </c>
      <c r="F203">
        <v>17</v>
      </c>
      <c r="G203">
        <v>0.1</v>
      </c>
      <c r="H203">
        <v>0</v>
      </c>
      <c r="I203">
        <v>0</v>
      </c>
      <c r="J203">
        <v>0</v>
      </c>
      <c r="K203">
        <v>0</v>
      </c>
      <c r="L203">
        <v>2.2000000000000002</v>
      </c>
      <c r="N203" t="str">
        <f t="shared" si="10"/>
        <v>BrandonPowellLAR</v>
      </c>
      <c r="O203" t="s">
        <v>172</v>
      </c>
      <c r="P203" t="s">
        <v>913</v>
      </c>
      <c r="Q203" t="s">
        <v>17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t="str">
        <f t="shared" si="9"/>
        <v>C.J.BoardNYG</v>
      </c>
      <c r="B204" t="s">
        <v>151</v>
      </c>
      <c r="C204" t="s">
        <v>874</v>
      </c>
      <c r="D204" t="s">
        <v>28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N204" t="str">
        <f t="shared" si="10"/>
        <v>LawrenceCagerNYJ</v>
      </c>
      <c r="O204" t="s">
        <v>90</v>
      </c>
      <c r="P204" t="s">
        <v>1132</v>
      </c>
      <c r="Q204" t="s">
        <v>40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t="str">
        <f t="shared" si="9"/>
        <v>DauriceFountainKC</v>
      </c>
      <c r="B205" t="s">
        <v>1124</v>
      </c>
      <c r="C205" t="s">
        <v>1125</v>
      </c>
      <c r="D205" t="s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N205" t="str">
        <f t="shared" si="10"/>
        <v>AlexEricksonWAS</v>
      </c>
      <c r="O205" t="s">
        <v>1134</v>
      </c>
      <c r="P205" t="s">
        <v>1135</v>
      </c>
      <c r="Q205" t="s">
        <v>32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t="str">
        <f t="shared" si="9"/>
        <v>TomKennedyDET</v>
      </c>
      <c r="B206" t="s">
        <v>64</v>
      </c>
      <c r="C206" t="s">
        <v>1126</v>
      </c>
      <c r="D206" t="s">
        <v>34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N206" t="str">
        <f t="shared" si="10"/>
        <v>RiverCracraftMIA</v>
      </c>
      <c r="O206" t="s">
        <v>1137</v>
      </c>
      <c r="P206" t="s">
        <v>1138</v>
      </c>
      <c r="Q206" t="s">
        <v>24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t="str">
        <f t="shared" si="9"/>
        <v>TavonAustinBUF</v>
      </c>
      <c r="B207" t="s">
        <v>1127</v>
      </c>
      <c r="C207" t="s">
        <v>288</v>
      </c>
      <c r="D207" t="s">
        <v>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N207" t="str">
        <f t="shared" si="10"/>
        <v>IsaiahZuberLV</v>
      </c>
      <c r="O207" t="s">
        <v>402</v>
      </c>
      <c r="P207" t="s">
        <v>1133</v>
      </c>
      <c r="Q207" t="s">
        <v>21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t="str">
        <f t="shared" si="9"/>
        <v>DeonCainPHI</v>
      </c>
      <c r="B208" t="s">
        <v>454</v>
      </c>
      <c r="C208" t="s">
        <v>1128</v>
      </c>
      <c r="D208" t="s">
        <v>14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N208" t="str">
        <f t="shared" si="10"/>
        <v>DanChisenaMIN</v>
      </c>
      <c r="O208" t="s">
        <v>1139</v>
      </c>
      <c r="P208" t="s">
        <v>1140</v>
      </c>
      <c r="Q208" t="s">
        <v>22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t="str">
        <f t="shared" si="9"/>
        <v>JoeReedLAC</v>
      </c>
      <c r="B209" t="s">
        <v>72</v>
      </c>
      <c r="C209" t="s">
        <v>1129</v>
      </c>
      <c r="D209" t="s">
        <v>13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N209" t="str">
        <f t="shared" si="10"/>
        <v>TannerGentryBUF</v>
      </c>
      <c r="O209" t="s">
        <v>1141</v>
      </c>
      <c r="P209" t="s">
        <v>1142</v>
      </c>
      <c r="Q209" t="s">
        <v>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t="str">
        <f t="shared" si="9"/>
        <v>WillieSneadSF</v>
      </c>
      <c r="B210" t="s">
        <v>1130</v>
      </c>
      <c r="C210" t="s">
        <v>1131</v>
      </c>
      <c r="D210" t="s">
        <v>18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N210" t="str">
        <f t="shared" si="10"/>
        <v>GunnerOlszewskiPIT</v>
      </c>
      <c r="O210" t="s">
        <v>893</v>
      </c>
      <c r="P210" t="s">
        <v>894</v>
      </c>
      <c r="Q210" t="s">
        <v>37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t="str">
        <f t="shared" si="9"/>
        <v>JustinWatsonKC</v>
      </c>
      <c r="B211" t="s">
        <v>58</v>
      </c>
      <c r="C211" t="s">
        <v>111</v>
      </c>
      <c r="D211" t="s">
        <v>10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25" x14ac:dyDescent="0.25">
      <c r="A212" t="str">
        <f t="shared" si="9"/>
        <v>LawrenceCagerNYJ</v>
      </c>
      <c r="B212" t="s">
        <v>90</v>
      </c>
      <c r="C212" t="s">
        <v>1132</v>
      </c>
      <c r="D212" t="s">
        <v>40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25" x14ac:dyDescent="0.25">
      <c r="A213" t="str">
        <f t="shared" si="9"/>
        <v>TyquanThorntonNE</v>
      </c>
      <c r="B213" t="s">
        <v>884</v>
      </c>
      <c r="C213" t="s">
        <v>885</v>
      </c>
      <c r="D213" t="s">
        <v>30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25" x14ac:dyDescent="0.25">
      <c r="A214" t="str">
        <f t="shared" si="9"/>
        <v>BrandonPowellLAR</v>
      </c>
      <c r="B214" t="s">
        <v>172</v>
      </c>
      <c r="C214" t="s">
        <v>913</v>
      </c>
      <c r="D214" t="s">
        <v>17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25" x14ac:dyDescent="0.25">
      <c r="A215" t="str">
        <f t="shared" si="9"/>
        <v>IsaiahZuberLV</v>
      </c>
      <c r="B215" t="s">
        <v>402</v>
      </c>
      <c r="C215" t="s">
        <v>1133</v>
      </c>
      <c r="D215" t="s">
        <v>21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25" x14ac:dyDescent="0.25">
      <c r="A216" t="str">
        <f t="shared" si="9"/>
        <v>AlexEricksonWAS</v>
      </c>
      <c r="B216" t="s">
        <v>1134</v>
      </c>
      <c r="C216" t="s">
        <v>1135</v>
      </c>
      <c r="D216" t="s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25" x14ac:dyDescent="0.25">
      <c r="A217" t="str">
        <f t="shared" si="9"/>
        <v>SladeBoldenBAL</v>
      </c>
      <c r="B217" t="s">
        <v>1136</v>
      </c>
      <c r="C217" t="s">
        <v>438</v>
      </c>
      <c r="D217" t="s">
        <v>12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25" x14ac:dyDescent="0.25">
      <c r="A218" t="str">
        <f t="shared" si="9"/>
        <v>RiverCracraftMIA</v>
      </c>
      <c r="B218" t="s">
        <v>1137</v>
      </c>
      <c r="C218" t="s">
        <v>1138</v>
      </c>
      <c r="D218" t="s">
        <v>24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25" x14ac:dyDescent="0.25">
      <c r="A219" t="str">
        <f t="shared" si="9"/>
        <v>DanChisenaMIN</v>
      </c>
      <c r="B219" t="s">
        <v>1139</v>
      </c>
      <c r="C219" t="s">
        <v>1140</v>
      </c>
      <c r="D219" t="s">
        <v>22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25" x14ac:dyDescent="0.25">
      <c r="A220" t="str">
        <f t="shared" si="9"/>
        <v>LanceMcCutcheonLAR</v>
      </c>
      <c r="B220" t="s">
        <v>69</v>
      </c>
      <c r="C220" t="s">
        <v>912</v>
      </c>
      <c r="D220" t="s">
        <v>17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25" x14ac:dyDescent="0.25">
      <c r="A221" t="str">
        <f t="shared" si="9"/>
        <v>TannerGentryBUF</v>
      </c>
      <c r="B221" t="s">
        <v>1141</v>
      </c>
      <c r="C221" t="s">
        <v>1142</v>
      </c>
      <c r="D221" t="s">
        <v>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25" x14ac:dyDescent="0.25">
      <c r="A222" t="str">
        <f t="shared" si="9"/>
        <v>GunnerOlszewskiPIT</v>
      </c>
      <c r="B222" t="s">
        <v>893</v>
      </c>
      <c r="C222" t="s">
        <v>894</v>
      </c>
      <c r="D222" t="s">
        <v>37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6" spans="1:12" x14ac:dyDescent="0.25">
      <c r="A226" t="s">
        <v>279</v>
      </c>
      <c r="B226" t="s">
        <v>272</v>
      </c>
      <c r="C226" t="s">
        <v>273</v>
      </c>
      <c r="D226" t="s">
        <v>1</v>
      </c>
      <c r="E226" t="s">
        <v>282</v>
      </c>
      <c r="F226" t="s">
        <v>4</v>
      </c>
      <c r="G226" t="s">
        <v>5</v>
      </c>
      <c r="H226" t="s">
        <v>2</v>
      </c>
      <c r="I226" t="s">
        <v>4</v>
      </c>
      <c r="J226" t="s">
        <v>5</v>
      </c>
      <c r="K226" t="s">
        <v>7</v>
      </c>
      <c r="L226" t="s">
        <v>8</v>
      </c>
    </row>
    <row r="227" spans="1:12" x14ac:dyDescent="0.25">
      <c r="A227" t="s">
        <v>932</v>
      </c>
      <c r="B227" t="str">
        <f>INDEX(B$3:B$222,MATCH($A227,$A$3:$A$222,0))</f>
        <v>Cooper</v>
      </c>
      <c r="C227" t="str">
        <f>INDEX(C$3:C$222,MATCH($A227,$A$3:$A$222,0))</f>
        <v>Kupp</v>
      </c>
      <c r="D227" t="str">
        <f>INDEX(D$3:D$222,MATCH($A227,$A$3:$A$222,0))</f>
        <v>LAR</v>
      </c>
      <c r="E227">
        <f>INDEX(E$3:E$222,MATCH($A227,$A$3:$A$222,0))-INDEX(R$3:R$210,MATCH($A227,$N$3:$N$210,0))+INDEX(AE$3:AE$158,MATCH($A227,$AA$3:$AA$158,0))</f>
        <v>119.00000000000001</v>
      </c>
      <c r="F227">
        <f t="shared" ref="F227:L227" si="11">INDEX(F$3:F$222,MATCH($A227,$A$3:$A$222,0))-INDEX(S$3:S$210,MATCH($A227,$N$3:$N$210,0))+INDEX(AF$3:AF$158,MATCH($A227,$AA$3:$AA$158,0))</f>
        <v>1504</v>
      </c>
      <c r="G227">
        <f t="shared" si="11"/>
        <v>12</v>
      </c>
      <c r="H227">
        <f t="shared" si="11"/>
        <v>3.7999999999999994</v>
      </c>
      <c r="I227">
        <f t="shared" si="11"/>
        <v>22</v>
      </c>
      <c r="J227">
        <f t="shared" si="11"/>
        <v>0</v>
      </c>
      <c r="K227">
        <f t="shared" si="11"/>
        <v>0</v>
      </c>
      <c r="L227">
        <f t="shared" si="11"/>
        <v>224.6</v>
      </c>
    </row>
    <row r="228" spans="1:12" x14ac:dyDescent="0.25">
      <c r="A228" t="s">
        <v>935</v>
      </c>
      <c r="B228" t="str">
        <f t="shared" ref="B228:D259" si="12">INDEX(B$3:B$222,MATCH($A228,$A$3:$A$222,0))</f>
        <v>Ja'Marr</v>
      </c>
      <c r="C228" t="str">
        <f t="shared" si="12"/>
        <v>Chase</v>
      </c>
      <c r="D228" t="str">
        <f t="shared" si="12"/>
        <v>CIN</v>
      </c>
      <c r="E228">
        <f>INDEX(E$3:E$222,MATCH($A228,$A$3:$A$222,0))-INDEX(R$3:R$210,MATCH($A228,$N$3:$N$210,0))+INDEX(AE$3:AE$158,MATCH($A228,$AA$3:$AA$158,0))</f>
        <v>99</v>
      </c>
      <c r="F228">
        <f t="shared" ref="F228:F291" si="13">INDEX(F$3:F$222,MATCH($A228,$A$3:$A$222,0))-INDEX(S$3:S$210,MATCH($A228,$N$3:$N$210,0))+INDEX(AF$3:AF$158,MATCH($A228,$AA$3:$AA$158,0))</f>
        <v>1628</v>
      </c>
      <c r="G228">
        <f t="shared" ref="G228:G291" si="14">INDEX(G$3:G$222,MATCH($A228,$A$3:$A$222,0))-INDEX(T$3:T$210,MATCH($A228,$N$3:$N$210,0))+INDEX(AG$3:AG$158,MATCH($A228,$AA$3:$AA$158,0))</f>
        <v>14</v>
      </c>
      <c r="H228">
        <f t="shared" ref="H228:H291" si="15">INDEX(H$3:H$222,MATCH($A228,$A$3:$A$222,0))-INDEX(U$3:U$210,MATCH($A228,$N$3:$N$210,0))+INDEX(AH$3:AH$158,MATCH($A228,$AA$3:$AA$158,0))</f>
        <v>8.6000000000000014</v>
      </c>
      <c r="I228">
        <f t="shared" ref="I228:I291" si="16">INDEX(I$3:I$222,MATCH($A228,$A$3:$A$222,0))-INDEX(V$3:V$210,MATCH($A228,$N$3:$N$210,0))+INDEX(AI$3:AI$158,MATCH($A228,$AA$3:$AA$158,0))</f>
        <v>70</v>
      </c>
      <c r="J228">
        <f t="shared" ref="J228:J291" si="17">INDEX(J$3:J$222,MATCH($A228,$A$3:$A$222,0))-INDEX(W$3:W$210,MATCH($A228,$N$3:$N$210,0))+INDEX(AJ$3:AJ$158,MATCH($A228,$AA$3:$AA$158,0))</f>
        <v>0</v>
      </c>
      <c r="K228">
        <f t="shared" ref="K228:K291" si="18">INDEX(K$3:K$222,MATCH($A228,$A$3:$A$222,0))-INDEX(X$3:X$210,MATCH($A228,$N$3:$N$210,0))+INDEX(AK$3:AK$158,MATCH($A228,$AA$3:$AA$158,0))</f>
        <v>0</v>
      </c>
      <c r="L228">
        <f t="shared" ref="L228:L291" si="19">INDEX(L$3:L$222,MATCH($A228,$A$3:$A$222,0))-INDEX(Y$3:Y$210,MATCH($A228,$N$3:$N$210,0))+INDEX(AL$3:AL$158,MATCH($A228,$AA$3:$AA$158,0))</f>
        <v>253.8</v>
      </c>
    </row>
    <row r="229" spans="1:12" x14ac:dyDescent="0.25">
      <c r="A229" t="s">
        <v>933</v>
      </c>
      <c r="B229" t="str">
        <f t="shared" si="12"/>
        <v>Justin</v>
      </c>
      <c r="C229" t="str">
        <f t="shared" si="12"/>
        <v>Jefferson</v>
      </c>
      <c r="D229" t="str">
        <f t="shared" si="12"/>
        <v>MIN</v>
      </c>
      <c r="E229">
        <f t="shared" ref="E228:E291" si="20">INDEX(E$3:E$222,MATCH($A229,$A$3:$A$222,0))-INDEX(R$3:R$210,MATCH($A229,$N$3:$N$210,0))+INDEX(AE$3:AE$158,MATCH($A229,$AA$3:$AA$158,0))</f>
        <v>110</v>
      </c>
      <c r="F229">
        <f t="shared" si="13"/>
        <v>1592</v>
      </c>
      <c r="G229">
        <f t="shared" si="14"/>
        <v>11</v>
      </c>
      <c r="H229">
        <f t="shared" si="15"/>
        <v>2</v>
      </c>
      <c r="I229">
        <f t="shared" si="16"/>
        <v>13</v>
      </c>
      <c r="J229">
        <f t="shared" si="17"/>
        <v>0</v>
      </c>
      <c r="K229">
        <f t="shared" si="18"/>
        <v>0</v>
      </c>
      <c r="L229">
        <f t="shared" si="19"/>
        <v>226.5</v>
      </c>
    </row>
    <row r="230" spans="1:12" x14ac:dyDescent="0.25">
      <c r="A230" t="s">
        <v>936</v>
      </c>
      <c r="B230" t="str">
        <f t="shared" si="12"/>
        <v>Deebo</v>
      </c>
      <c r="C230" t="str">
        <f t="shared" si="12"/>
        <v>Samuel</v>
      </c>
      <c r="D230" t="str">
        <f t="shared" si="12"/>
        <v>SF</v>
      </c>
      <c r="E230">
        <f t="shared" si="20"/>
        <v>72</v>
      </c>
      <c r="F230">
        <f t="shared" si="13"/>
        <v>1052</v>
      </c>
      <c r="G230">
        <f t="shared" si="14"/>
        <v>7</v>
      </c>
      <c r="H230">
        <f t="shared" si="15"/>
        <v>95</v>
      </c>
      <c r="I230">
        <f t="shared" si="16"/>
        <v>503</v>
      </c>
      <c r="J230">
        <f t="shared" si="17"/>
        <v>5</v>
      </c>
      <c r="K230">
        <f t="shared" si="18"/>
        <v>0</v>
      </c>
      <c r="L230">
        <f t="shared" si="19"/>
        <v>227.49999999999997</v>
      </c>
    </row>
    <row r="231" spans="1:12" x14ac:dyDescent="0.25">
      <c r="A231" t="s">
        <v>943</v>
      </c>
      <c r="B231" t="str">
        <f t="shared" si="12"/>
        <v>CeeDee</v>
      </c>
      <c r="C231" t="str">
        <f t="shared" si="12"/>
        <v>Lamb</v>
      </c>
      <c r="D231" t="str">
        <f t="shared" si="12"/>
        <v>DAL</v>
      </c>
      <c r="E231">
        <f t="shared" si="20"/>
        <v>104</v>
      </c>
      <c r="F231">
        <f t="shared" si="13"/>
        <v>1415</v>
      </c>
      <c r="G231">
        <f t="shared" si="14"/>
        <v>9</v>
      </c>
      <c r="H231">
        <f t="shared" si="15"/>
        <v>2</v>
      </c>
      <c r="I231">
        <f t="shared" si="16"/>
        <v>12</v>
      </c>
      <c r="J231">
        <f t="shared" si="17"/>
        <v>0</v>
      </c>
      <c r="K231">
        <f t="shared" si="18"/>
        <v>0</v>
      </c>
      <c r="L231">
        <f t="shared" si="19"/>
        <v>196.70000000000002</v>
      </c>
    </row>
    <row r="232" spans="1:12" x14ac:dyDescent="0.25">
      <c r="A232" t="s">
        <v>934</v>
      </c>
      <c r="B232" t="str">
        <f t="shared" si="12"/>
        <v>Davante</v>
      </c>
      <c r="C232" t="str">
        <f t="shared" si="12"/>
        <v>Adams</v>
      </c>
      <c r="D232" t="str">
        <f t="shared" si="12"/>
        <v>LV</v>
      </c>
      <c r="E232">
        <f t="shared" si="20"/>
        <v>99</v>
      </c>
      <c r="F232">
        <f t="shared" si="13"/>
        <v>1222</v>
      </c>
      <c r="G232">
        <f t="shared" si="14"/>
        <v>11</v>
      </c>
      <c r="H232">
        <f t="shared" si="15"/>
        <v>0</v>
      </c>
      <c r="I232">
        <f t="shared" si="16"/>
        <v>0</v>
      </c>
      <c r="J232">
        <f t="shared" si="17"/>
        <v>0</v>
      </c>
      <c r="K232">
        <f t="shared" si="18"/>
        <v>0</v>
      </c>
      <c r="L232">
        <f t="shared" si="19"/>
        <v>188.20000000000002</v>
      </c>
    </row>
    <row r="233" spans="1:12" x14ac:dyDescent="0.25">
      <c r="A233" t="s">
        <v>940</v>
      </c>
      <c r="B233" t="str">
        <f t="shared" si="12"/>
        <v>Stefon</v>
      </c>
      <c r="C233" t="str">
        <f t="shared" si="12"/>
        <v>Diggs</v>
      </c>
      <c r="D233" t="str">
        <f t="shared" si="12"/>
        <v>BUF</v>
      </c>
      <c r="E233">
        <f t="shared" si="20"/>
        <v>106</v>
      </c>
      <c r="F233">
        <f t="shared" si="13"/>
        <v>1265</v>
      </c>
      <c r="G233">
        <f t="shared" si="14"/>
        <v>9</v>
      </c>
      <c r="H233">
        <f t="shared" si="15"/>
        <v>0</v>
      </c>
      <c r="I233">
        <f t="shared" si="16"/>
        <v>0</v>
      </c>
      <c r="J233">
        <f t="shared" si="17"/>
        <v>0</v>
      </c>
      <c r="K233">
        <f t="shared" si="18"/>
        <v>0</v>
      </c>
      <c r="L233">
        <f t="shared" si="19"/>
        <v>180.6</v>
      </c>
    </row>
    <row r="234" spans="1:12" x14ac:dyDescent="0.25">
      <c r="A234" t="s">
        <v>938</v>
      </c>
      <c r="B234" t="str">
        <f t="shared" si="12"/>
        <v>Mike</v>
      </c>
      <c r="C234" t="str">
        <f t="shared" si="12"/>
        <v>Evans</v>
      </c>
      <c r="D234" t="str">
        <f t="shared" si="12"/>
        <v>TB</v>
      </c>
      <c r="E234">
        <f t="shared" si="20"/>
        <v>91</v>
      </c>
      <c r="F234">
        <f t="shared" si="13"/>
        <v>1250</v>
      </c>
      <c r="G234">
        <f t="shared" si="14"/>
        <v>11</v>
      </c>
      <c r="H234">
        <f t="shared" si="15"/>
        <v>0</v>
      </c>
      <c r="I234">
        <f t="shared" si="16"/>
        <v>0</v>
      </c>
      <c r="J234">
        <f t="shared" si="17"/>
        <v>0</v>
      </c>
      <c r="K234">
        <f t="shared" si="18"/>
        <v>0</v>
      </c>
      <c r="L234">
        <f t="shared" si="19"/>
        <v>191</v>
      </c>
    </row>
    <row r="235" spans="1:12" x14ac:dyDescent="0.25">
      <c r="A235" t="s">
        <v>937</v>
      </c>
      <c r="B235" t="str">
        <f t="shared" si="12"/>
        <v>Tyreek</v>
      </c>
      <c r="C235" t="str">
        <f t="shared" si="12"/>
        <v>Hill</v>
      </c>
      <c r="D235" t="str">
        <f t="shared" si="12"/>
        <v>MIA</v>
      </c>
      <c r="E235">
        <f t="shared" si="20"/>
        <v>97</v>
      </c>
      <c r="F235">
        <f t="shared" si="13"/>
        <v>1232</v>
      </c>
      <c r="G235">
        <f t="shared" si="14"/>
        <v>10</v>
      </c>
      <c r="H235">
        <f t="shared" si="15"/>
        <v>10.600000000000001</v>
      </c>
      <c r="I235">
        <f t="shared" si="16"/>
        <v>70</v>
      </c>
      <c r="J235">
        <f t="shared" si="17"/>
        <v>0</v>
      </c>
      <c r="K235">
        <f t="shared" si="18"/>
        <v>0</v>
      </c>
      <c r="L235">
        <f t="shared" si="19"/>
        <v>190.3</v>
      </c>
    </row>
    <row r="236" spans="1:12" x14ac:dyDescent="0.25">
      <c r="A236" t="s">
        <v>941</v>
      </c>
      <c r="B236" t="str">
        <f t="shared" si="12"/>
        <v>Tee</v>
      </c>
      <c r="C236" t="str">
        <f t="shared" si="12"/>
        <v>Higgins</v>
      </c>
      <c r="D236" t="str">
        <f t="shared" si="12"/>
        <v>CIN</v>
      </c>
      <c r="E236">
        <f t="shared" si="20"/>
        <v>94</v>
      </c>
      <c r="F236">
        <f t="shared" si="13"/>
        <v>1334</v>
      </c>
      <c r="G236">
        <f t="shared" si="14"/>
        <v>9</v>
      </c>
      <c r="H236">
        <f t="shared" si="15"/>
        <v>0</v>
      </c>
      <c r="I236">
        <f t="shared" si="16"/>
        <v>0</v>
      </c>
      <c r="J236">
        <f t="shared" si="17"/>
        <v>0</v>
      </c>
      <c r="K236">
        <f t="shared" si="18"/>
        <v>0</v>
      </c>
      <c r="L236">
        <f t="shared" si="19"/>
        <v>187.39999999999998</v>
      </c>
    </row>
    <row r="237" spans="1:12" x14ac:dyDescent="0.25">
      <c r="A237" t="s">
        <v>947</v>
      </c>
      <c r="B237" t="str">
        <f t="shared" si="12"/>
        <v>Michael</v>
      </c>
      <c r="C237" t="str">
        <f t="shared" si="12"/>
        <v>Pittman</v>
      </c>
      <c r="D237" t="str">
        <f t="shared" si="12"/>
        <v>IND</v>
      </c>
      <c r="E237">
        <f t="shared" si="20"/>
        <v>102</v>
      </c>
      <c r="F237">
        <f t="shared" si="13"/>
        <v>1261</v>
      </c>
      <c r="G237">
        <f t="shared" si="14"/>
        <v>8</v>
      </c>
      <c r="H237">
        <f t="shared" si="15"/>
        <v>4</v>
      </c>
      <c r="I237">
        <f t="shared" si="16"/>
        <v>32</v>
      </c>
      <c r="J237">
        <f t="shared" si="17"/>
        <v>0</v>
      </c>
      <c r="K237">
        <f t="shared" si="18"/>
        <v>0</v>
      </c>
      <c r="L237">
        <f t="shared" si="19"/>
        <v>177.29999999999998</v>
      </c>
    </row>
    <row r="238" spans="1:12" x14ac:dyDescent="0.25">
      <c r="A238" t="s">
        <v>944</v>
      </c>
      <c r="B238" t="str">
        <f t="shared" si="12"/>
        <v>Mike</v>
      </c>
      <c r="C238" t="str">
        <f t="shared" si="12"/>
        <v>Williams</v>
      </c>
      <c r="D238" t="str">
        <f t="shared" si="12"/>
        <v>LAC</v>
      </c>
      <c r="E238">
        <f t="shared" si="20"/>
        <v>80</v>
      </c>
      <c r="F238">
        <f t="shared" si="13"/>
        <v>1207</v>
      </c>
      <c r="G238">
        <f t="shared" si="14"/>
        <v>9</v>
      </c>
      <c r="H238">
        <f t="shared" si="15"/>
        <v>0</v>
      </c>
      <c r="I238">
        <f t="shared" si="16"/>
        <v>0</v>
      </c>
      <c r="J238">
        <f t="shared" si="17"/>
        <v>0</v>
      </c>
      <c r="K238">
        <f t="shared" si="18"/>
        <v>0</v>
      </c>
      <c r="L238">
        <f t="shared" si="19"/>
        <v>174.7</v>
      </c>
    </row>
    <row r="239" spans="1:12" x14ac:dyDescent="0.25">
      <c r="A239" t="s">
        <v>939</v>
      </c>
      <c r="B239" t="str">
        <f t="shared" si="12"/>
        <v>A.J.</v>
      </c>
      <c r="C239" t="str">
        <f t="shared" si="12"/>
        <v>Brown</v>
      </c>
      <c r="D239" t="str">
        <f t="shared" si="12"/>
        <v>PHI</v>
      </c>
      <c r="E239">
        <f t="shared" si="20"/>
        <v>69</v>
      </c>
      <c r="F239">
        <f t="shared" si="13"/>
        <v>1054</v>
      </c>
      <c r="G239">
        <f t="shared" si="14"/>
        <v>9</v>
      </c>
      <c r="H239">
        <f t="shared" si="15"/>
        <v>2</v>
      </c>
      <c r="I239">
        <f t="shared" si="16"/>
        <v>15</v>
      </c>
      <c r="J239">
        <f t="shared" si="17"/>
        <v>0</v>
      </c>
      <c r="K239">
        <f t="shared" si="18"/>
        <v>0</v>
      </c>
      <c r="L239">
        <f t="shared" si="19"/>
        <v>160.9</v>
      </c>
    </row>
    <row r="240" spans="1:12" x14ac:dyDescent="0.25">
      <c r="A240" t="s">
        <v>956</v>
      </c>
      <c r="B240" t="str">
        <f t="shared" si="12"/>
        <v>DJ</v>
      </c>
      <c r="C240" t="str">
        <f t="shared" si="12"/>
        <v>Moore</v>
      </c>
      <c r="D240" t="str">
        <f t="shared" si="12"/>
        <v>CAR</v>
      </c>
      <c r="E240">
        <f t="shared" si="20"/>
        <v>99</v>
      </c>
      <c r="F240">
        <f t="shared" si="13"/>
        <v>1276</v>
      </c>
      <c r="G240">
        <f t="shared" si="14"/>
        <v>6</v>
      </c>
      <c r="H240">
        <f t="shared" si="15"/>
        <v>9.6</v>
      </c>
      <c r="I240">
        <f t="shared" si="16"/>
        <v>70</v>
      </c>
      <c r="J240">
        <f t="shared" si="17"/>
        <v>0</v>
      </c>
      <c r="K240">
        <f t="shared" si="18"/>
        <v>0</v>
      </c>
      <c r="L240">
        <f t="shared" si="19"/>
        <v>170.6</v>
      </c>
    </row>
    <row r="241" spans="1:12" x14ac:dyDescent="0.25">
      <c r="A241" t="s">
        <v>965</v>
      </c>
      <c r="B241" t="str">
        <f t="shared" si="12"/>
        <v>Courtland</v>
      </c>
      <c r="C241" t="str">
        <f t="shared" si="12"/>
        <v>Sutton</v>
      </c>
      <c r="D241" t="str">
        <f t="shared" si="12"/>
        <v>DEN</v>
      </c>
      <c r="E241">
        <f t="shared" si="20"/>
        <v>73</v>
      </c>
      <c r="F241">
        <f t="shared" si="13"/>
        <v>1139</v>
      </c>
      <c r="G241">
        <f t="shared" si="14"/>
        <v>8</v>
      </c>
      <c r="H241">
        <f t="shared" si="15"/>
        <v>0</v>
      </c>
      <c r="I241">
        <f t="shared" si="16"/>
        <v>0</v>
      </c>
      <c r="J241">
        <f t="shared" si="17"/>
        <v>0</v>
      </c>
      <c r="K241">
        <f t="shared" si="18"/>
        <v>0</v>
      </c>
      <c r="L241">
        <f t="shared" si="19"/>
        <v>162</v>
      </c>
    </row>
    <row r="242" spans="1:12" x14ac:dyDescent="0.25">
      <c r="A242" t="s">
        <v>971</v>
      </c>
      <c r="B242" t="str">
        <f t="shared" si="12"/>
        <v>Marquise</v>
      </c>
      <c r="C242" t="str">
        <f t="shared" si="12"/>
        <v>Brown</v>
      </c>
      <c r="D242" t="str">
        <f t="shared" si="12"/>
        <v>ARI</v>
      </c>
      <c r="E242">
        <f t="shared" si="20"/>
        <v>92</v>
      </c>
      <c r="F242">
        <f t="shared" si="13"/>
        <v>1254</v>
      </c>
      <c r="G242">
        <f t="shared" si="14"/>
        <v>8</v>
      </c>
      <c r="H242">
        <f t="shared" si="15"/>
        <v>4.4000000000000004</v>
      </c>
      <c r="I242">
        <f t="shared" si="16"/>
        <v>31</v>
      </c>
      <c r="J242">
        <f t="shared" si="17"/>
        <v>0</v>
      </c>
      <c r="K242">
        <f t="shared" si="18"/>
        <v>0</v>
      </c>
      <c r="L242">
        <f t="shared" si="19"/>
        <v>176.5</v>
      </c>
    </row>
    <row r="243" spans="1:12" x14ac:dyDescent="0.25">
      <c r="A243" t="s">
        <v>951</v>
      </c>
      <c r="B243" t="str">
        <f t="shared" si="12"/>
        <v>Keenan</v>
      </c>
      <c r="C243" t="str">
        <f t="shared" si="12"/>
        <v>Allen</v>
      </c>
      <c r="D243" t="str">
        <f t="shared" si="12"/>
        <v>LAC</v>
      </c>
      <c r="E243">
        <f t="shared" si="20"/>
        <v>103</v>
      </c>
      <c r="F243">
        <f t="shared" si="13"/>
        <v>1115</v>
      </c>
      <c r="G243">
        <f t="shared" si="14"/>
        <v>7</v>
      </c>
      <c r="H243">
        <f t="shared" si="15"/>
        <v>1</v>
      </c>
      <c r="I243">
        <f t="shared" si="16"/>
        <v>6</v>
      </c>
      <c r="J243">
        <f t="shared" si="17"/>
        <v>0</v>
      </c>
      <c r="K243">
        <f t="shared" si="18"/>
        <v>0</v>
      </c>
      <c r="L243">
        <f t="shared" si="19"/>
        <v>154.1</v>
      </c>
    </row>
    <row r="244" spans="1:12" x14ac:dyDescent="0.25">
      <c r="A244" t="s">
        <v>942</v>
      </c>
      <c r="B244" t="str">
        <f t="shared" si="12"/>
        <v>Brandin</v>
      </c>
      <c r="C244" t="str">
        <f t="shared" si="12"/>
        <v>Cooks</v>
      </c>
      <c r="D244" t="str">
        <f t="shared" si="12"/>
        <v>HOU</v>
      </c>
      <c r="E244">
        <f t="shared" si="20"/>
        <v>96</v>
      </c>
      <c r="F244">
        <f t="shared" si="13"/>
        <v>1172</v>
      </c>
      <c r="G244">
        <f t="shared" si="14"/>
        <v>7</v>
      </c>
      <c r="H244">
        <f t="shared" si="15"/>
        <v>2</v>
      </c>
      <c r="I244">
        <f t="shared" si="16"/>
        <v>15</v>
      </c>
      <c r="J244">
        <f t="shared" si="17"/>
        <v>0</v>
      </c>
      <c r="K244">
        <f t="shared" si="18"/>
        <v>0</v>
      </c>
      <c r="L244">
        <f t="shared" si="19"/>
        <v>160.69999999999999</v>
      </c>
    </row>
    <row r="245" spans="1:12" x14ac:dyDescent="0.25">
      <c r="A245" t="s">
        <v>945</v>
      </c>
      <c r="B245" t="str">
        <f t="shared" si="12"/>
        <v>Gabriel</v>
      </c>
      <c r="C245" t="str">
        <f t="shared" si="12"/>
        <v>Davis</v>
      </c>
      <c r="D245" t="str">
        <f t="shared" si="12"/>
        <v>BUF</v>
      </c>
      <c r="E245">
        <f t="shared" si="20"/>
        <v>74</v>
      </c>
      <c r="F245">
        <f t="shared" si="13"/>
        <v>1123</v>
      </c>
      <c r="G245">
        <f t="shared" si="14"/>
        <v>10</v>
      </c>
      <c r="H245">
        <f t="shared" si="15"/>
        <v>0</v>
      </c>
      <c r="I245">
        <f t="shared" si="16"/>
        <v>0</v>
      </c>
      <c r="J245">
        <f t="shared" si="17"/>
        <v>0</v>
      </c>
      <c r="K245">
        <f t="shared" si="18"/>
        <v>0</v>
      </c>
      <c r="L245">
        <f t="shared" si="19"/>
        <v>172.29999999999998</v>
      </c>
    </row>
    <row r="246" spans="1:12" x14ac:dyDescent="0.25">
      <c r="A246" t="s">
        <v>949</v>
      </c>
      <c r="B246" t="str">
        <f t="shared" si="12"/>
        <v>DK</v>
      </c>
      <c r="C246" t="str">
        <f t="shared" si="12"/>
        <v>Metcalf</v>
      </c>
      <c r="D246" t="str">
        <f t="shared" si="12"/>
        <v>SEA</v>
      </c>
      <c r="E246">
        <f t="shared" si="20"/>
        <v>81</v>
      </c>
      <c r="F246">
        <f t="shared" si="13"/>
        <v>1098</v>
      </c>
      <c r="G246">
        <f t="shared" si="14"/>
        <v>7</v>
      </c>
      <c r="H246">
        <f t="shared" si="15"/>
        <v>1</v>
      </c>
      <c r="I246">
        <f t="shared" si="16"/>
        <v>5</v>
      </c>
      <c r="J246">
        <f t="shared" si="17"/>
        <v>0</v>
      </c>
      <c r="K246">
        <f t="shared" si="18"/>
        <v>0</v>
      </c>
      <c r="L246">
        <f t="shared" si="19"/>
        <v>152.39999999999998</v>
      </c>
    </row>
    <row r="247" spans="1:12" x14ac:dyDescent="0.25">
      <c r="A247" t="s">
        <v>957</v>
      </c>
      <c r="B247" t="str">
        <f t="shared" si="12"/>
        <v>Terry</v>
      </c>
      <c r="C247" t="str">
        <f t="shared" si="12"/>
        <v>McLaurin</v>
      </c>
      <c r="D247" t="str">
        <f t="shared" si="12"/>
        <v>WAS</v>
      </c>
      <c r="E247">
        <f t="shared" si="20"/>
        <v>84</v>
      </c>
      <c r="F247">
        <f t="shared" si="13"/>
        <v>1139</v>
      </c>
      <c r="G247">
        <f t="shared" si="14"/>
        <v>6</v>
      </c>
      <c r="H247">
        <f t="shared" si="15"/>
        <v>1</v>
      </c>
      <c r="I247">
        <f t="shared" si="16"/>
        <v>10</v>
      </c>
      <c r="J247">
        <f t="shared" si="17"/>
        <v>0</v>
      </c>
      <c r="K247">
        <f t="shared" si="18"/>
        <v>0</v>
      </c>
      <c r="L247">
        <f t="shared" si="19"/>
        <v>150.9</v>
      </c>
    </row>
    <row r="248" spans="1:12" x14ac:dyDescent="0.25">
      <c r="A248" t="s">
        <v>961</v>
      </c>
      <c r="B248" t="str">
        <f t="shared" si="12"/>
        <v>Michael</v>
      </c>
      <c r="C248" t="str">
        <f t="shared" si="12"/>
        <v>Thomas</v>
      </c>
      <c r="D248" t="str">
        <f t="shared" si="12"/>
        <v>NO</v>
      </c>
      <c r="E248">
        <f t="shared" si="20"/>
        <v>90</v>
      </c>
      <c r="F248">
        <f t="shared" si="13"/>
        <v>1014</v>
      </c>
      <c r="G248">
        <f t="shared" si="14"/>
        <v>9</v>
      </c>
      <c r="H248">
        <f t="shared" si="15"/>
        <v>0</v>
      </c>
      <c r="I248">
        <f t="shared" si="16"/>
        <v>0</v>
      </c>
      <c r="J248">
        <f t="shared" si="17"/>
        <v>0</v>
      </c>
      <c r="K248">
        <f t="shared" si="18"/>
        <v>0</v>
      </c>
      <c r="L248">
        <f t="shared" si="19"/>
        <v>155.4</v>
      </c>
    </row>
    <row r="249" spans="1:12" x14ac:dyDescent="0.25">
      <c r="A249" t="s">
        <v>960</v>
      </c>
      <c r="B249" t="str">
        <f t="shared" si="12"/>
        <v>Jerry</v>
      </c>
      <c r="C249" t="str">
        <f t="shared" si="12"/>
        <v>Jeudy</v>
      </c>
      <c r="D249" t="str">
        <f t="shared" si="12"/>
        <v>DEN</v>
      </c>
      <c r="E249">
        <f t="shared" si="20"/>
        <v>81</v>
      </c>
      <c r="F249">
        <f t="shared" si="13"/>
        <v>1050</v>
      </c>
      <c r="G249">
        <f t="shared" si="14"/>
        <v>7</v>
      </c>
      <c r="H249">
        <f t="shared" si="15"/>
        <v>0</v>
      </c>
      <c r="I249">
        <f t="shared" si="16"/>
        <v>0</v>
      </c>
      <c r="J249">
        <f t="shared" si="17"/>
        <v>0</v>
      </c>
      <c r="K249">
        <f t="shared" si="18"/>
        <v>0</v>
      </c>
      <c r="L249">
        <f t="shared" si="19"/>
        <v>147.09999999999997</v>
      </c>
    </row>
    <row r="250" spans="1:12" x14ac:dyDescent="0.25">
      <c r="A250" t="s">
        <v>963</v>
      </c>
      <c r="B250" t="str">
        <f t="shared" si="12"/>
        <v>Elijah</v>
      </c>
      <c r="C250" t="str">
        <f t="shared" si="12"/>
        <v>Moore</v>
      </c>
      <c r="D250" t="str">
        <f t="shared" si="12"/>
        <v>NYJ</v>
      </c>
      <c r="E250">
        <f t="shared" si="20"/>
        <v>87</v>
      </c>
      <c r="F250">
        <f t="shared" si="13"/>
        <v>1126</v>
      </c>
      <c r="G250">
        <f t="shared" si="14"/>
        <v>8</v>
      </c>
      <c r="H250">
        <f t="shared" si="15"/>
        <v>9.6000000000000014</v>
      </c>
      <c r="I250">
        <f t="shared" si="16"/>
        <v>75</v>
      </c>
      <c r="J250">
        <f t="shared" si="17"/>
        <v>0</v>
      </c>
      <c r="K250">
        <f t="shared" si="18"/>
        <v>0</v>
      </c>
      <c r="L250">
        <f t="shared" si="19"/>
        <v>168.1</v>
      </c>
    </row>
    <row r="251" spans="1:12" x14ac:dyDescent="0.25">
      <c r="A251" t="s">
        <v>955</v>
      </c>
      <c r="B251" t="str">
        <f t="shared" si="12"/>
        <v>Jaylen</v>
      </c>
      <c r="C251" t="str">
        <f t="shared" si="12"/>
        <v>Waddle</v>
      </c>
      <c r="D251" t="str">
        <f t="shared" si="12"/>
        <v>MIA</v>
      </c>
      <c r="E251">
        <f t="shared" si="20"/>
        <v>88</v>
      </c>
      <c r="F251">
        <f t="shared" si="13"/>
        <v>1021</v>
      </c>
      <c r="G251">
        <f t="shared" si="14"/>
        <v>6</v>
      </c>
      <c r="H251">
        <f t="shared" si="15"/>
        <v>1.9000000000000004</v>
      </c>
      <c r="I251">
        <f t="shared" si="16"/>
        <v>15</v>
      </c>
      <c r="J251">
        <f t="shared" si="17"/>
        <v>0</v>
      </c>
      <c r="K251">
        <f t="shared" si="18"/>
        <v>0</v>
      </c>
      <c r="L251">
        <f t="shared" si="19"/>
        <v>139.6</v>
      </c>
    </row>
    <row r="252" spans="1:12" x14ac:dyDescent="0.25">
      <c r="A252" t="s">
        <v>979</v>
      </c>
      <c r="B252" t="str">
        <f t="shared" si="12"/>
        <v>Allen</v>
      </c>
      <c r="C252" t="str">
        <f t="shared" si="12"/>
        <v>Robinson</v>
      </c>
      <c r="D252" t="str">
        <f t="shared" si="12"/>
        <v>LAR</v>
      </c>
      <c r="E252">
        <f t="shared" si="20"/>
        <v>85</v>
      </c>
      <c r="F252">
        <f t="shared" si="13"/>
        <v>976</v>
      </c>
      <c r="G252">
        <f t="shared" si="14"/>
        <v>7</v>
      </c>
      <c r="H252">
        <f t="shared" si="15"/>
        <v>0</v>
      </c>
      <c r="I252">
        <f t="shared" si="16"/>
        <v>0</v>
      </c>
      <c r="J252">
        <f t="shared" si="17"/>
        <v>0</v>
      </c>
      <c r="K252">
        <f t="shared" si="18"/>
        <v>0</v>
      </c>
      <c r="L252">
        <f t="shared" si="19"/>
        <v>139.6</v>
      </c>
    </row>
    <row r="253" spans="1:12" x14ac:dyDescent="0.25">
      <c r="A253" t="s">
        <v>946</v>
      </c>
      <c r="B253" t="str">
        <f t="shared" si="12"/>
        <v>Diontae</v>
      </c>
      <c r="C253" t="str">
        <f t="shared" si="12"/>
        <v>Johnson</v>
      </c>
      <c r="D253" t="str">
        <f t="shared" si="12"/>
        <v>PIT</v>
      </c>
      <c r="E253">
        <f t="shared" si="20"/>
        <v>93</v>
      </c>
      <c r="F253">
        <f t="shared" si="13"/>
        <v>971.00000000000011</v>
      </c>
      <c r="G253">
        <f t="shared" si="14"/>
        <v>6</v>
      </c>
      <c r="H253">
        <f t="shared" si="15"/>
        <v>3.8</v>
      </c>
      <c r="I253">
        <f t="shared" si="16"/>
        <v>28</v>
      </c>
      <c r="J253">
        <f t="shared" si="17"/>
        <v>0</v>
      </c>
      <c r="K253">
        <f t="shared" si="18"/>
        <v>0</v>
      </c>
      <c r="L253">
        <f t="shared" si="19"/>
        <v>135.89999999999998</v>
      </c>
    </row>
    <row r="254" spans="1:12" x14ac:dyDescent="0.25">
      <c r="A254" t="s">
        <v>970</v>
      </c>
      <c r="B254" t="str">
        <f t="shared" si="12"/>
        <v>JuJu</v>
      </c>
      <c r="C254" t="str">
        <f t="shared" si="12"/>
        <v>Smith-Schuster</v>
      </c>
      <c r="D254" t="str">
        <f t="shared" si="12"/>
        <v>KC</v>
      </c>
      <c r="E254">
        <f t="shared" si="20"/>
        <v>93</v>
      </c>
      <c r="F254">
        <f t="shared" si="13"/>
        <v>1032</v>
      </c>
      <c r="G254">
        <f t="shared" si="14"/>
        <v>9</v>
      </c>
      <c r="H254">
        <f t="shared" si="15"/>
        <v>2</v>
      </c>
      <c r="I254">
        <f t="shared" si="16"/>
        <v>11</v>
      </c>
      <c r="J254">
        <f t="shared" si="17"/>
        <v>0</v>
      </c>
      <c r="K254">
        <f t="shared" si="18"/>
        <v>0</v>
      </c>
      <c r="L254">
        <f t="shared" si="19"/>
        <v>158.29999999999998</v>
      </c>
    </row>
    <row r="255" spans="1:12" x14ac:dyDescent="0.25">
      <c r="A255" t="s">
        <v>948</v>
      </c>
      <c r="B255" t="str">
        <f t="shared" si="12"/>
        <v>Amon-Ra</v>
      </c>
      <c r="C255" t="str">
        <f t="shared" si="12"/>
        <v>St.</v>
      </c>
      <c r="D255" t="str">
        <f t="shared" si="12"/>
        <v>DET</v>
      </c>
      <c r="E255">
        <f t="shared" si="20"/>
        <v>99</v>
      </c>
      <c r="F255">
        <f t="shared" si="13"/>
        <v>1058</v>
      </c>
      <c r="G255">
        <f t="shared" si="14"/>
        <v>7</v>
      </c>
      <c r="H255">
        <f t="shared" si="15"/>
        <v>1</v>
      </c>
      <c r="I255">
        <f t="shared" si="16"/>
        <v>7</v>
      </c>
      <c r="J255">
        <f t="shared" si="17"/>
        <v>0</v>
      </c>
      <c r="K255">
        <f t="shared" si="18"/>
        <v>0</v>
      </c>
      <c r="L255">
        <f t="shared" si="19"/>
        <v>148.5</v>
      </c>
    </row>
    <row r="256" spans="1:12" x14ac:dyDescent="0.25">
      <c r="A256" t="s">
        <v>976</v>
      </c>
      <c r="B256" t="str">
        <f t="shared" si="12"/>
        <v>Rashod</v>
      </c>
      <c r="C256" t="str">
        <f t="shared" si="12"/>
        <v>Bateman</v>
      </c>
      <c r="D256" t="str">
        <f t="shared" si="12"/>
        <v>BAL</v>
      </c>
      <c r="E256">
        <f t="shared" si="20"/>
        <v>75</v>
      </c>
      <c r="F256">
        <f t="shared" si="13"/>
        <v>994.00000000000011</v>
      </c>
      <c r="G256">
        <f t="shared" si="14"/>
        <v>6</v>
      </c>
      <c r="H256">
        <f t="shared" si="15"/>
        <v>1</v>
      </c>
      <c r="I256">
        <f t="shared" si="16"/>
        <v>11</v>
      </c>
      <c r="J256">
        <f t="shared" si="17"/>
        <v>0</v>
      </c>
      <c r="K256">
        <f t="shared" si="18"/>
        <v>0</v>
      </c>
      <c r="L256">
        <f t="shared" si="19"/>
        <v>136.50000000000003</v>
      </c>
    </row>
    <row r="257" spans="1:12" x14ac:dyDescent="0.25">
      <c r="A257" t="s">
        <v>952</v>
      </c>
      <c r="B257" t="str">
        <f t="shared" si="12"/>
        <v>Darnell</v>
      </c>
      <c r="C257" t="str">
        <f t="shared" si="12"/>
        <v>Mooney</v>
      </c>
      <c r="D257" t="str">
        <f t="shared" si="12"/>
        <v>CHI</v>
      </c>
      <c r="E257">
        <f t="shared" si="20"/>
        <v>83</v>
      </c>
      <c r="F257">
        <f t="shared" si="13"/>
        <v>1043</v>
      </c>
      <c r="G257">
        <f t="shared" si="14"/>
        <v>4</v>
      </c>
      <c r="H257">
        <f t="shared" si="15"/>
        <v>7.8000000000000007</v>
      </c>
      <c r="I257">
        <f t="shared" si="16"/>
        <v>42</v>
      </c>
      <c r="J257">
        <f t="shared" si="17"/>
        <v>0</v>
      </c>
      <c r="K257">
        <f t="shared" si="18"/>
        <v>0</v>
      </c>
      <c r="L257">
        <f t="shared" si="19"/>
        <v>132.49999999999997</v>
      </c>
    </row>
    <row r="258" spans="1:12" x14ac:dyDescent="0.25">
      <c r="A258" t="s">
        <v>950</v>
      </c>
      <c r="B258" t="str">
        <f t="shared" si="12"/>
        <v>Tyler</v>
      </c>
      <c r="C258" t="str">
        <f t="shared" si="12"/>
        <v>Lockett</v>
      </c>
      <c r="D258" t="str">
        <f t="shared" si="12"/>
        <v>SEA</v>
      </c>
      <c r="E258">
        <f t="shared" si="20"/>
        <v>77</v>
      </c>
      <c r="F258">
        <f t="shared" si="13"/>
        <v>975</v>
      </c>
      <c r="G258">
        <f t="shared" si="14"/>
        <v>6</v>
      </c>
      <c r="H258">
        <f t="shared" si="15"/>
        <v>2</v>
      </c>
      <c r="I258">
        <f t="shared" si="16"/>
        <v>15</v>
      </c>
      <c r="J258">
        <f t="shared" si="17"/>
        <v>0</v>
      </c>
      <c r="K258">
        <f t="shared" si="18"/>
        <v>0</v>
      </c>
      <c r="L258">
        <f t="shared" si="19"/>
        <v>135</v>
      </c>
    </row>
    <row r="259" spans="1:12" x14ac:dyDescent="0.25">
      <c r="A259" t="s">
        <v>983</v>
      </c>
      <c r="B259" t="str">
        <f t="shared" si="12"/>
        <v>Chase</v>
      </c>
      <c r="C259" t="str">
        <f t="shared" si="12"/>
        <v>Claypool</v>
      </c>
      <c r="D259" t="str">
        <f t="shared" si="12"/>
        <v>PIT</v>
      </c>
      <c r="E259">
        <f t="shared" si="20"/>
        <v>69</v>
      </c>
      <c r="F259">
        <f t="shared" si="13"/>
        <v>966</v>
      </c>
      <c r="G259">
        <f t="shared" si="14"/>
        <v>7</v>
      </c>
      <c r="H259">
        <f t="shared" si="15"/>
        <v>7.6999999999999993</v>
      </c>
      <c r="I259">
        <f t="shared" si="16"/>
        <v>52</v>
      </c>
      <c r="J259">
        <f t="shared" si="17"/>
        <v>0</v>
      </c>
      <c r="K259">
        <f t="shared" si="18"/>
        <v>0</v>
      </c>
      <c r="L259">
        <f t="shared" si="19"/>
        <v>143.80000000000001</v>
      </c>
    </row>
    <row r="260" spans="1:12" x14ac:dyDescent="0.25">
      <c r="A260" t="s">
        <v>962</v>
      </c>
      <c r="B260" t="str">
        <f t="shared" ref="B260:D291" si="21">INDEX(B$3:B$222,MATCH($A260,$A$3:$A$222,0))</f>
        <v>Chris</v>
      </c>
      <c r="C260" t="str">
        <f t="shared" si="21"/>
        <v>Godwin</v>
      </c>
      <c r="D260" t="str">
        <f t="shared" si="21"/>
        <v>TB</v>
      </c>
      <c r="E260">
        <f t="shared" si="20"/>
        <v>71</v>
      </c>
      <c r="F260">
        <f t="shared" si="13"/>
        <v>849</v>
      </c>
      <c r="G260">
        <f t="shared" si="14"/>
        <v>6</v>
      </c>
      <c r="H260">
        <f t="shared" si="15"/>
        <v>3</v>
      </c>
      <c r="I260">
        <f t="shared" si="16"/>
        <v>15</v>
      </c>
      <c r="J260">
        <f t="shared" si="17"/>
        <v>0</v>
      </c>
      <c r="K260">
        <f t="shared" si="18"/>
        <v>0</v>
      </c>
      <c r="L260">
        <f t="shared" si="19"/>
        <v>122.4</v>
      </c>
    </row>
    <row r="261" spans="1:12" x14ac:dyDescent="0.25">
      <c r="A261" t="s">
        <v>981</v>
      </c>
      <c r="B261" t="str">
        <f t="shared" si="21"/>
        <v>Treylon</v>
      </c>
      <c r="C261" t="str">
        <f t="shared" si="21"/>
        <v>Burks</v>
      </c>
      <c r="D261" t="str">
        <f t="shared" si="21"/>
        <v>TEN</v>
      </c>
      <c r="E261">
        <f t="shared" si="20"/>
        <v>64</v>
      </c>
      <c r="F261">
        <f t="shared" si="13"/>
        <v>975</v>
      </c>
      <c r="G261">
        <f t="shared" si="14"/>
        <v>7</v>
      </c>
      <c r="H261">
        <f t="shared" si="15"/>
        <v>10</v>
      </c>
      <c r="I261">
        <f t="shared" si="16"/>
        <v>69</v>
      </c>
      <c r="J261">
        <f t="shared" si="17"/>
        <v>1</v>
      </c>
      <c r="K261">
        <f t="shared" si="18"/>
        <v>0</v>
      </c>
      <c r="L261">
        <f t="shared" si="19"/>
        <v>152.4</v>
      </c>
    </row>
    <row r="262" spans="1:12" x14ac:dyDescent="0.25">
      <c r="A262" t="s">
        <v>959</v>
      </c>
      <c r="B262" t="str">
        <f t="shared" si="21"/>
        <v>Adam</v>
      </c>
      <c r="C262" t="str">
        <f t="shared" si="21"/>
        <v>Thielen</v>
      </c>
      <c r="D262" t="str">
        <f t="shared" si="21"/>
        <v>MIN</v>
      </c>
      <c r="E262">
        <f t="shared" si="20"/>
        <v>83</v>
      </c>
      <c r="F262">
        <f t="shared" si="13"/>
        <v>905</v>
      </c>
      <c r="G262">
        <f t="shared" si="14"/>
        <v>8</v>
      </c>
      <c r="H262">
        <f t="shared" si="15"/>
        <v>0</v>
      </c>
      <c r="I262">
        <f t="shared" si="16"/>
        <v>0</v>
      </c>
      <c r="J262">
        <f t="shared" si="17"/>
        <v>0</v>
      </c>
      <c r="K262">
        <f t="shared" si="18"/>
        <v>0</v>
      </c>
      <c r="L262">
        <f t="shared" si="19"/>
        <v>138.50000000000003</v>
      </c>
    </row>
    <row r="263" spans="1:12" x14ac:dyDescent="0.25">
      <c r="A263" t="s">
        <v>954</v>
      </c>
      <c r="B263" t="str">
        <f t="shared" si="21"/>
        <v>Hunter</v>
      </c>
      <c r="C263" t="str">
        <f t="shared" si="21"/>
        <v>Renfrow</v>
      </c>
      <c r="D263" t="str">
        <f t="shared" si="21"/>
        <v>LV</v>
      </c>
      <c r="E263">
        <f t="shared" si="20"/>
        <v>79</v>
      </c>
      <c r="F263">
        <f t="shared" si="13"/>
        <v>922</v>
      </c>
      <c r="G263">
        <f t="shared" si="14"/>
        <v>7</v>
      </c>
      <c r="H263">
        <f t="shared" si="15"/>
        <v>0</v>
      </c>
      <c r="I263">
        <f t="shared" si="16"/>
        <v>0</v>
      </c>
      <c r="J263">
        <f t="shared" si="17"/>
        <v>0</v>
      </c>
      <c r="K263">
        <f t="shared" si="18"/>
        <v>0</v>
      </c>
      <c r="L263">
        <f t="shared" si="19"/>
        <v>134.30000000000001</v>
      </c>
    </row>
    <row r="264" spans="1:12" x14ac:dyDescent="0.25">
      <c r="A264" t="s">
        <v>958</v>
      </c>
      <c r="B264" t="str">
        <f t="shared" si="21"/>
        <v>Robert</v>
      </c>
      <c r="C264" t="str">
        <f t="shared" si="21"/>
        <v>Woods</v>
      </c>
      <c r="D264" t="str">
        <f t="shared" si="21"/>
        <v>TEN</v>
      </c>
      <c r="E264">
        <f t="shared" si="20"/>
        <v>74</v>
      </c>
      <c r="F264">
        <f t="shared" si="13"/>
        <v>864</v>
      </c>
      <c r="G264">
        <f t="shared" si="14"/>
        <v>5</v>
      </c>
      <c r="H264">
        <f t="shared" si="15"/>
        <v>15</v>
      </c>
      <c r="I264">
        <f t="shared" si="16"/>
        <v>99</v>
      </c>
      <c r="J264">
        <f t="shared" si="17"/>
        <v>0.99999999999999989</v>
      </c>
      <c r="K264">
        <f t="shared" si="18"/>
        <v>0</v>
      </c>
      <c r="L264">
        <f t="shared" si="19"/>
        <v>132.30000000000001</v>
      </c>
    </row>
    <row r="265" spans="1:12" x14ac:dyDescent="0.25">
      <c r="A265" t="s">
        <v>953</v>
      </c>
      <c r="B265" t="str">
        <f t="shared" si="21"/>
        <v>Amari</v>
      </c>
      <c r="C265" t="str">
        <f t="shared" si="21"/>
        <v>Cooper</v>
      </c>
      <c r="D265" t="str">
        <f t="shared" si="21"/>
        <v>CLE</v>
      </c>
      <c r="E265">
        <f t="shared" si="20"/>
        <v>70</v>
      </c>
      <c r="F265">
        <f t="shared" si="13"/>
        <v>856</v>
      </c>
      <c r="G265">
        <f t="shared" si="14"/>
        <v>5</v>
      </c>
      <c r="H265">
        <f t="shared" si="15"/>
        <v>0</v>
      </c>
      <c r="I265">
        <f t="shared" si="16"/>
        <v>0</v>
      </c>
      <c r="J265">
        <f t="shared" si="17"/>
        <v>0</v>
      </c>
      <c r="K265">
        <f t="shared" si="18"/>
        <v>0</v>
      </c>
      <c r="L265">
        <f t="shared" si="19"/>
        <v>115.60000000000001</v>
      </c>
    </row>
    <row r="266" spans="1:12" x14ac:dyDescent="0.25">
      <c r="A266" t="s">
        <v>975</v>
      </c>
      <c r="B266" t="str">
        <f t="shared" si="21"/>
        <v>Drake</v>
      </c>
      <c r="C266" t="str">
        <f t="shared" si="21"/>
        <v>London</v>
      </c>
      <c r="D266" t="str">
        <f t="shared" si="21"/>
        <v>ATL</v>
      </c>
      <c r="E266">
        <f t="shared" si="20"/>
        <v>76</v>
      </c>
      <c r="F266">
        <f t="shared" si="13"/>
        <v>946</v>
      </c>
      <c r="G266">
        <f t="shared" si="14"/>
        <v>6</v>
      </c>
      <c r="H266">
        <f t="shared" si="15"/>
        <v>1</v>
      </c>
      <c r="I266">
        <f t="shared" si="16"/>
        <v>9</v>
      </c>
      <c r="J266">
        <f t="shared" si="17"/>
        <v>0</v>
      </c>
      <c r="K266">
        <f t="shared" si="18"/>
        <v>0</v>
      </c>
      <c r="L266">
        <f t="shared" si="19"/>
        <v>131.60000000000002</v>
      </c>
    </row>
    <row r="267" spans="1:12" x14ac:dyDescent="0.25">
      <c r="A267" t="s">
        <v>972</v>
      </c>
      <c r="B267" t="str">
        <f t="shared" si="21"/>
        <v>DeVonta</v>
      </c>
      <c r="C267" t="str">
        <f t="shared" si="21"/>
        <v>Smith</v>
      </c>
      <c r="D267" t="str">
        <f t="shared" si="21"/>
        <v>PHI</v>
      </c>
      <c r="E267">
        <f t="shared" si="20"/>
        <v>64</v>
      </c>
      <c r="F267">
        <f t="shared" si="13"/>
        <v>875</v>
      </c>
      <c r="G267">
        <f t="shared" si="14"/>
        <v>5</v>
      </c>
      <c r="H267">
        <f t="shared" si="15"/>
        <v>0</v>
      </c>
      <c r="I267">
        <f t="shared" si="16"/>
        <v>0</v>
      </c>
      <c r="J267">
        <f t="shared" si="17"/>
        <v>0</v>
      </c>
      <c r="K267">
        <f t="shared" si="18"/>
        <v>0</v>
      </c>
      <c r="L267">
        <f t="shared" si="19"/>
        <v>117.5</v>
      </c>
    </row>
    <row r="268" spans="1:12" x14ac:dyDescent="0.25">
      <c r="A268" t="s">
        <v>990</v>
      </c>
      <c r="B268" t="str">
        <f t="shared" si="21"/>
        <v>Kenny</v>
      </c>
      <c r="C268" t="str">
        <f t="shared" si="21"/>
        <v>Golladay</v>
      </c>
      <c r="D268" t="str">
        <f t="shared" si="21"/>
        <v>NYG</v>
      </c>
      <c r="E268">
        <f t="shared" si="20"/>
        <v>65</v>
      </c>
      <c r="F268">
        <f t="shared" si="13"/>
        <v>940</v>
      </c>
      <c r="G268">
        <f t="shared" si="14"/>
        <v>6</v>
      </c>
      <c r="H268">
        <f t="shared" si="15"/>
        <v>0</v>
      </c>
      <c r="I268">
        <f t="shared" si="16"/>
        <v>0</v>
      </c>
      <c r="J268">
        <f t="shared" si="17"/>
        <v>0</v>
      </c>
      <c r="K268">
        <f t="shared" si="18"/>
        <v>0</v>
      </c>
      <c r="L268">
        <f t="shared" si="19"/>
        <v>130</v>
      </c>
    </row>
    <row r="269" spans="1:12" x14ac:dyDescent="0.25">
      <c r="A269" t="s">
        <v>977</v>
      </c>
      <c r="B269" t="str">
        <f t="shared" si="21"/>
        <v>DeAndre</v>
      </c>
      <c r="C269" t="str">
        <f t="shared" si="21"/>
        <v>Hopkins</v>
      </c>
      <c r="D269" t="str">
        <f t="shared" si="21"/>
        <v>ARI</v>
      </c>
      <c r="E269">
        <f t="shared" si="20"/>
        <v>75</v>
      </c>
      <c r="F269">
        <f t="shared" si="13"/>
        <v>980</v>
      </c>
      <c r="G269">
        <f t="shared" si="14"/>
        <v>6</v>
      </c>
      <c r="H269">
        <f t="shared" si="15"/>
        <v>0</v>
      </c>
      <c r="I269">
        <f t="shared" si="16"/>
        <v>0</v>
      </c>
      <c r="J269">
        <f t="shared" si="17"/>
        <v>0</v>
      </c>
      <c r="K269">
        <f t="shared" si="18"/>
        <v>0</v>
      </c>
      <c r="L269">
        <f t="shared" si="19"/>
        <v>134</v>
      </c>
    </row>
    <row r="270" spans="1:12" x14ac:dyDescent="0.25">
      <c r="A270" t="s">
        <v>984</v>
      </c>
      <c r="B270" t="str">
        <f t="shared" si="21"/>
        <v>Kadarius</v>
      </c>
      <c r="C270" t="str">
        <f t="shared" si="21"/>
        <v>Toney</v>
      </c>
      <c r="D270" t="str">
        <f t="shared" si="21"/>
        <v>NYG</v>
      </c>
      <c r="E270">
        <f t="shared" si="20"/>
        <v>68</v>
      </c>
      <c r="F270">
        <f t="shared" si="13"/>
        <v>852</v>
      </c>
      <c r="G270">
        <f t="shared" si="14"/>
        <v>5</v>
      </c>
      <c r="H270">
        <f t="shared" si="15"/>
        <v>12</v>
      </c>
      <c r="I270">
        <f t="shared" si="16"/>
        <v>94</v>
      </c>
      <c r="J270">
        <f t="shared" si="17"/>
        <v>0</v>
      </c>
      <c r="K270">
        <f t="shared" si="18"/>
        <v>0</v>
      </c>
      <c r="L270">
        <f t="shared" si="19"/>
        <v>124.69999999999999</v>
      </c>
    </row>
    <row r="271" spans="1:12" x14ac:dyDescent="0.25">
      <c r="A271" t="s">
        <v>967</v>
      </c>
      <c r="B271" t="str">
        <f t="shared" si="21"/>
        <v>Brandon</v>
      </c>
      <c r="C271" t="str">
        <f t="shared" si="21"/>
        <v>Aiyuk</v>
      </c>
      <c r="D271" t="str">
        <f t="shared" si="21"/>
        <v>SF</v>
      </c>
      <c r="E271">
        <f t="shared" si="20"/>
        <v>68</v>
      </c>
      <c r="F271">
        <f t="shared" si="13"/>
        <v>861</v>
      </c>
      <c r="G271">
        <f t="shared" si="14"/>
        <v>6</v>
      </c>
      <c r="H271">
        <f t="shared" si="15"/>
        <v>3.8000000000000003</v>
      </c>
      <c r="I271">
        <f t="shared" si="16"/>
        <v>22</v>
      </c>
      <c r="J271">
        <f t="shared" si="17"/>
        <v>0</v>
      </c>
      <c r="K271">
        <f t="shared" si="18"/>
        <v>0</v>
      </c>
      <c r="L271">
        <f t="shared" si="19"/>
        <v>124.3</v>
      </c>
    </row>
    <row r="272" spans="1:12" x14ac:dyDescent="0.25">
      <c r="A272" t="s">
        <v>966</v>
      </c>
      <c r="B272" t="str">
        <f t="shared" si="21"/>
        <v>Allen</v>
      </c>
      <c r="C272" t="str">
        <f t="shared" si="21"/>
        <v>Lazard</v>
      </c>
      <c r="D272" t="str">
        <f t="shared" si="21"/>
        <v>GB</v>
      </c>
      <c r="E272">
        <f t="shared" si="20"/>
        <v>58</v>
      </c>
      <c r="F272">
        <f t="shared" si="13"/>
        <v>785</v>
      </c>
      <c r="G272">
        <f t="shared" si="14"/>
        <v>7</v>
      </c>
      <c r="H272">
        <f t="shared" si="15"/>
        <v>0</v>
      </c>
      <c r="I272">
        <f t="shared" si="16"/>
        <v>0</v>
      </c>
      <c r="J272">
        <f t="shared" si="17"/>
        <v>0</v>
      </c>
      <c r="K272">
        <f t="shared" si="18"/>
        <v>0</v>
      </c>
      <c r="L272">
        <f t="shared" si="19"/>
        <v>120.5</v>
      </c>
    </row>
    <row r="273" spans="1:12" x14ac:dyDescent="0.25">
      <c r="A273" t="s">
        <v>969</v>
      </c>
      <c r="B273" t="str">
        <f t="shared" si="21"/>
        <v>Christian</v>
      </c>
      <c r="C273" t="str">
        <f t="shared" si="21"/>
        <v>Kirk</v>
      </c>
      <c r="D273" t="str">
        <f t="shared" si="21"/>
        <v>JAC</v>
      </c>
      <c r="E273">
        <f t="shared" si="20"/>
        <v>70</v>
      </c>
      <c r="F273">
        <f t="shared" si="13"/>
        <v>829</v>
      </c>
      <c r="G273">
        <f t="shared" si="14"/>
        <v>4</v>
      </c>
      <c r="H273">
        <f t="shared" si="15"/>
        <v>2</v>
      </c>
      <c r="I273">
        <f t="shared" si="16"/>
        <v>11</v>
      </c>
      <c r="J273">
        <f t="shared" si="17"/>
        <v>0</v>
      </c>
      <c r="K273">
        <f t="shared" si="18"/>
        <v>0</v>
      </c>
      <c r="L273">
        <f t="shared" si="19"/>
        <v>108</v>
      </c>
    </row>
    <row r="274" spans="1:12" x14ac:dyDescent="0.25">
      <c r="A274" t="s">
        <v>1029</v>
      </c>
      <c r="B274" t="str">
        <f t="shared" si="21"/>
        <v>Jalen</v>
      </c>
      <c r="C274" t="str">
        <f t="shared" si="21"/>
        <v>Tolbert</v>
      </c>
      <c r="D274" t="str">
        <f t="shared" si="21"/>
        <v>DAL</v>
      </c>
      <c r="E274">
        <f t="shared" si="20"/>
        <v>59</v>
      </c>
      <c r="F274">
        <f t="shared" si="13"/>
        <v>822</v>
      </c>
      <c r="G274">
        <f t="shared" si="14"/>
        <v>5</v>
      </c>
      <c r="H274">
        <f t="shared" si="15"/>
        <v>0</v>
      </c>
      <c r="I274">
        <f t="shared" si="16"/>
        <v>0</v>
      </c>
      <c r="J274">
        <f t="shared" si="17"/>
        <v>0</v>
      </c>
      <c r="K274">
        <f t="shared" si="18"/>
        <v>0</v>
      </c>
      <c r="L274">
        <f t="shared" si="19"/>
        <v>112.2</v>
      </c>
    </row>
    <row r="275" spans="1:12" x14ac:dyDescent="0.25">
      <c r="A275" t="s">
        <v>1018</v>
      </c>
      <c r="B275" t="str">
        <f t="shared" si="21"/>
        <v>Julio</v>
      </c>
      <c r="C275" t="str">
        <f t="shared" si="21"/>
        <v>Jones</v>
      </c>
      <c r="D275" t="str">
        <f t="shared" si="21"/>
        <v>TB</v>
      </c>
      <c r="E275">
        <f t="shared" si="20"/>
        <v>55</v>
      </c>
      <c r="F275">
        <f t="shared" si="13"/>
        <v>758</v>
      </c>
      <c r="G275">
        <f t="shared" si="14"/>
        <v>4</v>
      </c>
      <c r="H275">
        <f t="shared" si="15"/>
        <v>0</v>
      </c>
      <c r="I275">
        <f t="shared" si="16"/>
        <v>0</v>
      </c>
      <c r="J275">
        <f t="shared" si="17"/>
        <v>0</v>
      </c>
      <c r="K275">
        <f t="shared" si="18"/>
        <v>0</v>
      </c>
      <c r="L275">
        <f t="shared" si="19"/>
        <v>99.8</v>
      </c>
    </row>
    <row r="276" spans="1:12" x14ac:dyDescent="0.25">
      <c r="A276" t="s">
        <v>973</v>
      </c>
      <c r="B276" t="str">
        <f t="shared" si="21"/>
        <v>Jakobi</v>
      </c>
      <c r="C276" t="str">
        <f t="shared" si="21"/>
        <v>Meyers</v>
      </c>
      <c r="D276" t="str">
        <f t="shared" si="21"/>
        <v>NE</v>
      </c>
      <c r="E276">
        <f t="shared" si="20"/>
        <v>88</v>
      </c>
      <c r="F276">
        <f t="shared" si="13"/>
        <v>999</v>
      </c>
      <c r="G276">
        <f t="shared" si="14"/>
        <v>3</v>
      </c>
      <c r="H276">
        <f t="shared" si="15"/>
        <v>1</v>
      </c>
      <c r="I276">
        <f t="shared" si="16"/>
        <v>5</v>
      </c>
      <c r="J276">
        <f t="shared" si="17"/>
        <v>0</v>
      </c>
      <c r="K276">
        <f t="shared" si="18"/>
        <v>0</v>
      </c>
      <c r="L276">
        <f t="shared" si="19"/>
        <v>118.39999999999999</v>
      </c>
    </row>
    <row r="277" spans="1:12" x14ac:dyDescent="0.25">
      <c r="A277" t="s">
        <v>996</v>
      </c>
      <c r="B277" t="str">
        <f t="shared" si="21"/>
        <v>Corey</v>
      </c>
      <c r="C277" t="str">
        <f t="shared" si="21"/>
        <v>Davis</v>
      </c>
      <c r="D277" t="str">
        <f t="shared" si="21"/>
        <v>NYJ</v>
      </c>
      <c r="E277">
        <f t="shared" si="20"/>
        <v>63</v>
      </c>
      <c r="F277">
        <f t="shared" si="13"/>
        <v>898</v>
      </c>
      <c r="G277">
        <f t="shared" si="14"/>
        <v>6</v>
      </c>
      <c r="H277">
        <f t="shared" si="15"/>
        <v>0</v>
      </c>
      <c r="I277">
        <f t="shared" si="16"/>
        <v>0</v>
      </c>
      <c r="J277">
        <f t="shared" si="17"/>
        <v>0</v>
      </c>
      <c r="K277">
        <f t="shared" si="18"/>
        <v>0</v>
      </c>
      <c r="L277">
        <f t="shared" si="19"/>
        <v>125.8</v>
      </c>
    </row>
    <row r="278" spans="1:12" x14ac:dyDescent="0.25">
      <c r="A278" t="s">
        <v>986</v>
      </c>
      <c r="B278" t="str">
        <f t="shared" si="21"/>
        <v>Jarvis</v>
      </c>
      <c r="C278" t="str">
        <f t="shared" si="21"/>
        <v>Landry</v>
      </c>
      <c r="D278" t="str">
        <f t="shared" si="21"/>
        <v>NO</v>
      </c>
      <c r="E278">
        <f t="shared" si="20"/>
        <v>74</v>
      </c>
      <c r="F278">
        <f t="shared" si="13"/>
        <v>859</v>
      </c>
      <c r="G278">
        <f t="shared" si="14"/>
        <v>5</v>
      </c>
      <c r="H278">
        <f t="shared" si="15"/>
        <v>4</v>
      </c>
      <c r="I278">
        <f t="shared" si="16"/>
        <v>22</v>
      </c>
      <c r="J278">
        <f t="shared" si="17"/>
        <v>0</v>
      </c>
      <c r="K278">
        <f t="shared" si="18"/>
        <v>0</v>
      </c>
      <c r="L278">
        <f t="shared" si="19"/>
        <v>118.10000000000001</v>
      </c>
    </row>
    <row r="279" spans="1:12" x14ac:dyDescent="0.25">
      <c r="A279" t="s">
        <v>998</v>
      </c>
      <c r="B279" t="str">
        <f t="shared" si="21"/>
        <v>DJ</v>
      </c>
      <c r="C279" t="str">
        <f t="shared" si="21"/>
        <v>Chark</v>
      </c>
      <c r="D279" t="str">
        <f t="shared" si="21"/>
        <v>DET</v>
      </c>
      <c r="E279">
        <f t="shared" si="20"/>
        <v>66</v>
      </c>
      <c r="F279">
        <f t="shared" si="13"/>
        <v>876</v>
      </c>
      <c r="G279">
        <f t="shared" si="14"/>
        <v>6</v>
      </c>
      <c r="H279">
        <f t="shared" si="15"/>
        <v>0</v>
      </c>
      <c r="I279">
        <f t="shared" si="16"/>
        <v>0</v>
      </c>
      <c r="J279">
        <f t="shared" si="17"/>
        <v>0</v>
      </c>
      <c r="K279">
        <f t="shared" si="18"/>
        <v>0</v>
      </c>
      <c r="L279">
        <f t="shared" si="19"/>
        <v>123.60000000000001</v>
      </c>
    </row>
    <row r="280" spans="1:12" x14ac:dyDescent="0.25">
      <c r="A280" t="s">
        <v>964</v>
      </c>
      <c r="B280" t="str">
        <f t="shared" si="21"/>
        <v>Mecole</v>
      </c>
      <c r="C280" t="str">
        <f t="shared" si="21"/>
        <v>Hardman</v>
      </c>
      <c r="D280" t="str">
        <f t="shared" si="21"/>
        <v>KC</v>
      </c>
      <c r="E280">
        <f t="shared" si="20"/>
        <v>60</v>
      </c>
      <c r="F280">
        <f t="shared" si="13"/>
        <v>781</v>
      </c>
      <c r="G280">
        <f t="shared" si="14"/>
        <v>6</v>
      </c>
      <c r="H280">
        <f t="shared" si="15"/>
        <v>7.6</v>
      </c>
      <c r="I280">
        <f t="shared" si="16"/>
        <v>56</v>
      </c>
      <c r="J280">
        <f t="shared" si="17"/>
        <v>0</v>
      </c>
      <c r="K280">
        <f t="shared" si="18"/>
        <v>0</v>
      </c>
      <c r="L280">
        <f t="shared" si="19"/>
        <v>119.7</v>
      </c>
    </row>
    <row r="281" spans="1:12" x14ac:dyDescent="0.25">
      <c r="A281" t="s">
        <v>982</v>
      </c>
      <c r="B281" t="str">
        <f t="shared" si="21"/>
        <v>Tyler</v>
      </c>
      <c r="C281" t="str">
        <f t="shared" si="21"/>
        <v>Boyd</v>
      </c>
      <c r="D281" t="str">
        <f t="shared" si="21"/>
        <v>CIN</v>
      </c>
      <c r="E281">
        <f t="shared" si="20"/>
        <v>67</v>
      </c>
      <c r="F281">
        <f t="shared" si="13"/>
        <v>792</v>
      </c>
      <c r="G281">
        <f t="shared" si="14"/>
        <v>4</v>
      </c>
      <c r="H281">
        <f t="shared" si="15"/>
        <v>4.2</v>
      </c>
      <c r="I281">
        <f t="shared" si="16"/>
        <v>28</v>
      </c>
      <c r="J281">
        <f t="shared" si="17"/>
        <v>0</v>
      </c>
      <c r="K281">
        <f t="shared" si="18"/>
        <v>0</v>
      </c>
      <c r="L281">
        <f t="shared" si="19"/>
        <v>106</v>
      </c>
    </row>
    <row r="282" spans="1:12" x14ac:dyDescent="0.25">
      <c r="A282" t="s">
        <v>995</v>
      </c>
      <c r="B282" t="str">
        <f t="shared" si="21"/>
        <v>Robbie</v>
      </c>
      <c r="C282" t="str">
        <f t="shared" si="21"/>
        <v>Anderson</v>
      </c>
      <c r="D282" t="str">
        <f t="shared" si="21"/>
        <v>CAR</v>
      </c>
      <c r="E282">
        <f t="shared" si="20"/>
        <v>64</v>
      </c>
      <c r="F282">
        <f t="shared" si="13"/>
        <v>760</v>
      </c>
      <c r="G282">
        <f t="shared" si="14"/>
        <v>6</v>
      </c>
      <c r="H282">
        <f t="shared" si="15"/>
        <v>2.8000000000000003</v>
      </c>
      <c r="I282">
        <f t="shared" si="16"/>
        <v>15</v>
      </c>
      <c r="J282">
        <f t="shared" si="17"/>
        <v>0</v>
      </c>
      <c r="K282">
        <f t="shared" si="18"/>
        <v>0</v>
      </c>
      <c r="L282">
        <f t="shared" si="19"/>
        <v>113.6</v>
      </c>
    </row>
    <row r="283" spans="1:12" x14ac:dyDescent="0.25">
      <c r="A283" t="s">
        <v>980</v>
      </c>
      <c r="B283" t="str">
        <f t="shared" si="21"/>
        <v>Michael</v>
      </c>
      <c r="C283" t="str">
        <f t="shared" si="21"/>
        <v>Gallup</v>
      </c>
      <c r="D283" t="str">
        <f t="shared" si="21"/>
        <v>DAL</v>
      </c>
      <c r="E283">
        <f t="shared" si="20"/>
        <v>40</v>
      </c>
      <c r="F283">
        <f t="shared" si="13"/>
        <v>579</v>
      </c>
      <c r="G283">
        <f t="shared" si="14"/>
        <v>4</v>
      </c>
      <c r="H283">
        <f t="shared" si="15"/>
        <v>10.199999999999999</v>
      </c>
      <c r="I283">
        <f t="shared" si="16"/>
        <v>71</v>
      </c>
      <c r="J283">
        <f t="shared" si="17"/>
        <v>0</v>
      </c>
      <c r="K283">
        <f t="shared" si="18"/>
        <v>0</v>
      </c>
      <c r="L283">
        <f t="shared" si="19"/>
        <v>89.1</v>
      </c>
    </row>
    <row r="284" spans="1:12" x14ac:dyDescent="0.25">
      <c r="A284" t="s">
        <v>974</v>
      </c>
      <c r="B284" t="str">
        <f t="shared" si="21"/>
        <v>Marquez</v>
      </c>
      <c r="C284" t="str">
        <f t="shared" si="21"/>
        <v>Valdes-Scantling</v>
      </c>
      <c r="D284" t="str">
        <f t="shared" si="21"/>
        <v>KC</v>
      </c>
      <c r="E284">
        <f t="shared" si="20"/>
        <v>40</v>
      </c>
      <c r="F284">
        <f t="shared" si="13"/>
        <v>677</v>
      </c>
      <c r="G284">
        <f t="shared" si="14"/>
        <v>4</v>
      </c>
      <c r="H284">
        <f t="shared" si="15"/>
        <v>0</v>
      </c>
      <c r="I284">
        <f t="shared" si="16"/>
        <v>0</v>
      </c>
      <c r="J284">
        <f t="shared" si="17"/>
        <v>0</v>
      </c>
      <c r="K284">
        <f t="shared" si="18"/>
        <v>0</v>
      </c>
      <c r="L284">
        <f t="shared" si="19"/>
        <v>91.7</v>
      </c>
    </row>
    <row r="285" spans="1:12" x14ac:dyDescent="0.25">
      <c r="A285" t="s">
        <v>978</v>
      </c>
      <c r="B285" t="str">
        <f t="shared" si="21"/>
        <v>DeVante</v>
      </c>
      <c r="C285" t="str">
        <f t="shared" si="21"/>
        <v>Parker</v>
      </c>
      <c r="D285" t="str">
        <f t="shared" si="21"/>
        <v>NE</v>
      </c>
      <c r="E285">
        <f t="shared" si="20"/>
        <v>53</v>
      </c>
      <c r="F285">
        <f t="shared" si="13"/>
        <v>674</v>
      </c>
      <c r="G285">
        <f t="shared" si="14"/>
        <v>4</v>
      </c>
      <c r="H285">
        <f t="shared" si="15"/>
        <v>0</v>
      </c>
      <c r="I285">
        <f t="shared" si="16"/>
        <v>0</v>
      </c>
      <c r="J285">
        <f t="shared" si="17"/>
        <v>0</v>
      </c>
      <c r="K285">
        <f t="shared" si="18"/>
        <v>0</v>
      </c>
      <c r="L285">
        <f t="shared" si="19"/>
        <v>91.5</v>
      </c>
    </row>
    <row r="286" spans="1:12" x14ac:dyDescent="0.25">
      <c r="A286" t="s">
        <v>987</v>
      </c>
      <c r="B286" t="str">
        <f t="shared" si="21"/>
        <v>Chris</v>
      </c>
      <c r="C286" t="str">
        <f t="shared" si="21"/>
        <v>Olave</v>
      </c>
      <c r="D286" t="str">
        <f t="shared" si="21"/>
        <v>NO</v>
      </c>
      <c r="E286">
        <f t="shared" si="20"/>
        <v>47</v>
      </c>
      <c r="F286">
        <f t="shared" si="13"/>
        <v>669</v>
      </c>
      <c r="G286">
        <f t="shared" si="14"/>
        <v>4</v>
      </c>
      <c r="H286">
        <f t="shared" si="15"/>
        <v>0</v>
      </c>
      <c r="I286">
        <f t="shared" si="16"/>
        <v>0</v>
      </c>
      <c r="J286">
        <f t="shared" si="17"/>
        <v>0</v>
      </c>
      <c r="K286">
        <f t="shared" si="18"/>
        <v>0</v>
      </c>
      <c r="L286">
        <f t="shared" si="19"/>
        <v>90.899999999999991</v>
      </c>
    </row>
    <row r="287" spans="1:12" x14ac:dyDescent="0.25">
      <c r="A287" t="s">
        <v>1016</v>
      </c>
      <c r="B287" t="str">
        <f t="shared" si="21"/>
        <v>Skyy</v>
      </c>
      <c r="C287" t="str">
        <f t="shared" si="21"/>
        <v>Moore</v>
      </c>
      <c r="D287" t="str">
        <f t="shared" si="21"/>
        <v>KC</v>
      </c>
      <c r="E287">
        <f t="shared" si="20"/>
        <v>45</v>
      </c>
      <c r="F287">
        <f t="shared" si="13"/>
        <v>661</v>
      </c>
      <c r="G287">
        <f t="shared" si="14"/>
        <v>4</v>
      </c>
      <c r="H287">
        <f t="shared" si="15"/>
        <v>0</v>
      </c>
      <c r="I287">
        <f t="shared" si="16"/>
        <v>0</v>
      </c>
      <c r="J287">
        <f t="shared" si="17"/>
        <v>0</v>
      </c>
      <c r="K287">
        <f t="shared" si="18"/>
        <v>0</v>
      </c>
      <c r="L287">
        <f t="shared" si="19"/>
        <v>90.100000000000009</v>
      </c>
    </row>
    <row r="288" spans="1:12" x14ac:dyDescent="0.25">
      <c r="A288" t="s">
        <v>1003</v>
      </c>
      <c r="B288" t="str">
        <f t="shared" si="21"/>
        <v>Donovan</v>
      </c>
      <c r="C288" t="str">
        <f t="shared" si="21"/>
        <v>Peoples-Jones</v>
      </c>
      <c r="D288" t="str">
        <f t="shared" si="21"/>
        <v>CLE</v>
      </c>
      <c r="E288">
        <f t="shared" si="20"/>
        <v>53</v>
      </c>
      <c r="F288">
        <f t="shared" si="13"/>
        <v>794</v>
      </c>
      <c r="G288">
        <f t="shared" si="14"/>
        <v>5</v>
      </c>
      <c r="H288">
        <f t="shared" si="15"/>
        <v>0</v>
      </c>
      <c r="I288">
        <f t="shared" si="16"/>
        <v>0</v>
      </c>
      <c r="J288">
        <f t="shared" si="17"/>
        <v>0</v>
      </c>
      <c r="K288">
        <f t="shared" si="18"/>
        <v>0</v>
      </c>
      <c r="L288">
        <f t="shared" si="19"/>
        <v>109.4</v>
      </c>
    </row>
    <row r="289" spans="1:12" x14ac:dyDescent="0.25">
      <c r="A289" t="s">
        <v>997</v>
      </c>
      <c r="B289" t="str">
        <f t="shared" si="21"/>
        <v>Parris</v>
      </c>
      <c r="C289" t="str">
        <f t="shared" si="21"/>
        <v>Campbell</v>
      </c>
      <c r="D289" t="str">
        <f t="shared" si="21"/>
        <v>IND</v>
      </c>
      <c r="E289">
        <f t="shared" si="20"/>
        <v>63.300000000000004</v>
      </c>
      <c r="F289">
        <f t="shared" si="13"/>
        <v>739.69999999999993</v>
      </c>
      <c r="G289">
        <f t="shared" si="14"/>
        <v>4.3</v>
      </c>
      <c r="H289">
        <f t="shared" si="15"/>
        <v>3</v>
      </c>
      <c r="I289">
        <f t="shared" si="16"/>
        <v>19.5</v>
      </c>
      <c r="J289">
        <f t="shared" si="17"/>
        <v>0</v>
      </c>
      <c r="K289">
        <f t="shared" si="18"/>
        <v>0</v>
      </c>
      <c r="L289">
        <f t="shared" si="19"/>
        <v>101.3</v>
      </c>
    </row>
    <row r="290" spans="1:12" x14ac:dyDescent="0.25">
      <c r="A290" t="s">
        <v>993</v>
      </c>
      <c r="B290" t="str">
        <f t="shared" si="21"/>
        <v>Garrett</v>
      </c>
      <c r="C290" t="str">
        <f t="shared" si="21"/>
        <v>Wilson</v>
      </c>
      <c r="D290" t="str">
        <f t="shared" si="21"/>
        <v>NYJ</v>
      </c>
      <c r="E290">
        <f t="shared" si="20"/>
        <v>41</v>
      </c>
      <c r="F290">
        <f t="shared" si="13"/>
        <v>605</v>
      </c>
      <c r="G290">
        <f t="shared" si="14"/>
        <v>3</v>
      </c>
      <c r="H290">
        <f t="shared" si="15"/>
        <v>4.8</v>
      </c>
      <c r="I290">
        <f t="shared" si="16"/>
        <v>43</v>
      </c>
      <c r="J290">
        <f t="shared" si="17"/>
        <v>0</v>
      </c>
      <c r="K290">
        <f t="shared" si="18"/>
        <v>0</v>
      </c>
      <c r="L290">
        <f t="shared" si="19"/>
        <v>82.8</v>
      </c>
    </row>
    <row r="291" spans="1:12" x14ac:dyDescent="0.25">
      <c r="A291" t="s">
        <v>985</v>
      </c>
      <c r="B291" t="str">
        <f t="shared" si="21"/>
        <v>Nico</v>
      </c>
      <c r="C291" t="str">
        <f t="shared" si="21"/>
        <v>Collins</v>
      </c>
      <c r="D291" t="str">
        <f t="shared" si="21"/>
        <v>HOU</v>
      </c>
      <c r="E291">
        <f t="shared" si="20"/>
        <v>51</v>
      </c>
      <c r="F291">
        <f t="shared" si="13"/>
        <v>697</v>
      </c>
      <c r="G291">
        <f t="shared" si="14"/>
        <v>3</v>
      </c>
      <c r="H291">
        <f t="shared" si="15"/>
        <v>0</v>
      </c>
      <c r="I291">
        <f t="shared" si="16"/>
        <v>0</v>
      </c>
      <c r="J291">
        <f t="shared" si="17"/>
        <v>0</v>
      </c>
      <c r="K291">
        <f t="shared" si="18"/>
        <v>0</v>
      </c>
      <c r="L291">
        <f t="shared" si="19"/>
        <v>87.7</v>
      </c>
    </row>
    <row r="292" spans="1:12" x14ac:dyDescent="0.25">
      <c r="A292" t="s">
        <v>1019</v>
      </c>
      <c r="B292" t="str">
        <f t="shared" ref="B292:D323" si="22">INDEX(B$3:B$222,MATCH($A292,$A$3:$A$222,0))</f>
        <v>Laviska</v>
      </c>
      <c r="C292" t="str">
        <f t="shared" si="22"/>
        <v>Shenault</v>
      </c>
      <c r="D292" t="str">
        <f t="shared" si="22"/>
        <v>CAR</v>
      </c>
      <c r="E292">
        <f t="shared" ref="E292:E355" si="23">INDEX(E$3:E$222,MATCH($A292,$A$3:$A$222,0))-INDEX(R$3:R$210,MATCH($A292,$N$3:$N$210,0))+INDEX(AE$3:AE$158,MATCH($A292,$AA$3:$AA$158,0))</f>
        <v>63</v>
      </c>
      <c r="F292">
        <f t="shared" ref="F292:F355" si="24">INDEX(F$3:F$222,MATCH($A292,$A$3:$A$222,0))-INDEX(S$3:S$210,MATCH($A292,$N$3:$N$210,0))+INDEX(AF$3:AF$158,MATCH($A292,$AA$3:$AA$158,0))</f>
        <v>667</v>
      </c>
      <c r="G292">
        <f t="shared" ref="G292:G355" si="25">INDEX(G$3:G$222,MATCH($A292,$A$3:$A$222,0))-INDEX(T$3:T$210,MATCH($A292,$N$3:$N$210,0))+INDEX(AG$3:AG$158,MATCH($A292,$AA$3:$AA$158,0))</f>
        <v>5</v>
      </c>
      <c r="H292">
        <f t="shared" ref="H292:H355" si="26">INDEX(H$3:H$222,MATCH($A292,$A$3:$A$222,0))-INDEX(U$3:U$210,MATCH($A292,$N$3:$N$210,0))+INDEX(AH$3:AH$158,MATCH($A292,$AA$3:$AA$158,0))</f>
        <v>10</v>
      </c>
      <c r="I292">
        <f t="shared" ref="I292:I355" si="27">INDEX(I$3:I$222,MATCH($A292,$A$3:$A$222,0))-INDEX(V$3:V$210,MATCH($A292,$N$3:$N$210,0))+INDEX(AI$3:AI$158,MATCH($A292,$AA$3:$AA$158,0))</f>
        <v>56</v>
      </c>
      <c r="J292">
        <f t="shared" ref="J292:J355" si="28">INDEX(J$3:J$222,MATCH($A292,$A$3:$A$222,0))-INDEX(W$3:W$210,MATCH($A292,$N$3:$N$210,0))+INDEX(AJ$3:AJ$158,MATCH($A292,$AA$3:$AA$158,0))</f>
        <v>0</v>
      </c>
      <c r="K292">
        <f t="shared" ref="K292:K355" si="29">INDEX(K$3:K$222,MATCH($A292,$A$3:$A$222,0))-INDEX(X$3:X$210,MATCH($A292,$N$3:$N$210,0))+INDEX(AK$3:AK$158,MATCH($A292,$AA$3:$AA$158,0))</f>
        <v>0</v>
      </c>
      <c r="L292">
        <f t="shared" ref="L292:L355" si="30">INDEX(L$3:L$222,MATCH($A292,$A$3:$A$222,0))-INDEX(Y$3:Y$210,MATCH($A292,$N$3:$N$210,0))+INDEX(AL$3:AL$158,MATCH($A292,$AA$3:$AA$158,0))</f>
        <v>102.3</v>
      </c>
    </row>
    <row r="293" spans="1:12" x14ac:dyDescent="0.25">
      <c r="A293" t="s">
        <v>988</v>
      </c>
      <c r="B293" t="str">
        <f t="shared" si="22"/>
        <v>Marvin</v>
      </c>
      <c r="C293" t="str">
        <f t="shared" si="22"/>
        <v>Jones</v>
      </c>
      <c r="D293" t="str">
        <f t="shared" si="22"/>
        <v>JAC</v>
      </c>
      <c r="E293">
        <f t="shared" si="23"/>
        <v>58</v>
      </c>
      <c r="F293">
        <f t="shared" si="24"/>
        <v>689</v>
      </c>
      <c r="G293">
        <f t="shared" si="25"/>
        <v>4</v>
      </c>
      <c r="H293">
        <f t="shared" si="26"/>
        <v>0</v>
      </c>
      <c r="I293">
        <f t="shared" si="27"/>
        <v>0</v>
      </c>
      <c r="J293">
        <f t="shared" si="28"/>
        <v>0</v>
      </c>
      <c r="K293">
        <f t="shared" si="29"/>
        <v>0</v>
      </c>
      <c r="L293">
        <f t="shared" si="30"/>
        <v>93</v>
      </c>
    </row>
    <row r="294" spans="1:12" x14ac:dyDescent="0.25">
      <c r="A294" t="s">
        <v>1028</v>
      </c>
      <c r="B294" t="str">
        <f t="shared" si="22"/>
        <v>Kendrick</v>
      </c>
      <c r="C294" t="str">
        <f t="shared" si="22"/>
        <v>Bourne</v>
      </c>
      <c r="D294" t="str">
        <f t="shared" si="22"/>
        <v>NE</v>
      </c>
      <c r="E294">
        <f t="shared" si="23"/>
        <v>49</v>
      </c>
      <c r="F294">
        <f t="shared" si="24"/>
        <v>644</v>
      </c>
      <c r="G294">
        <f t="shared" si="25"/>
        <v>6</v>
      </c>
      <c r="H294">
        <f t="shared" si="26"/>
        <v>9.6000000000000014</v>
      </c>
      <c r="I294">
        <f t="shared" si="27"/>
        <v>55</v>
      </c>
      <c r="J294">
        <f t="shared" si="28"/>
        <v>0</v>
      </c>
      <c r="K294">
        <f t="shared" si="29"/>
        <v>0</v>
      </c>
      <c r="L294">
        <f t="shared" si="30"/>
        <v>105.9</v>
      </c>
    </row>
    <row r="295" spans="1:12" x14ac:dyDescent="0.25">
      <c r="A295" t="s">
        <v>1007</v>
      </c>
      <c r="B295" t="str">
        <f t="shared" si="22"/>
        <v>KJ</v>
      </c>
      <c r="C295" t="str">
        <f t="shared" si="22"/>
        <v>Hamler</v>
      </c>
      <c r="D295" t="str">
        <f t="shared" si="22"/>
        <v>DEN</v>
      </c>
      <c r="E295">
        <f t="shared" si="23"/>
        <v>53</v>
      </c>
      <c r="F295">
        <f t="shared" si="24"/>
        <v>718</v>
      </c>
      <c r="G295">
        <f t="shared" si="25"/>
        <v>3</v>
      </c>
      <c r="H295">
        <f t="shared" si="26"/>
        <v>10.4</v>
      </c>
      <c r="I295">
        <f t="shared" si="27"/>
        <v>79</v>
      </c>
      <c r="J295">
        <f t="shared" si="28"/>
        <v>0</v>
      </c>
      <c r="K295">
        <f t="shared" si="29"/>
        <v>0</v>
      </c>
      <c r="L295">
        <f t="shared" si="30"/>
        <v>97.7</v>
      </c>
    </row>
    <row r="296" spans="1:12" x14ac:dyDescent="0.25">
      <c r="A296" t="s">
        <v>968</v>
      </c>
      <c r="B296" t="str">
        <f t="shared" si="22"/>
        <v>Russell</v>
      </c>
      <c r="C296" t="str">
        <f t="shared" si="22"/>
        <v>Gage</v>
      </c>
      <c r="D296" t="str">
        <f t="shared" si="22"/>
        <v>TB</v>
      </c>
      <c r="E296">
        <f t="shared" si="23"/>
        <v>58</v>
      </c>
      <c r="F296">
        <f t="shared" si="24"/>
        <v>640</v>
      </c>
      <c r="G296">
        <f t="shared" si="25"/>
        <v>3</v>
      </c>
      <c r="H296">
        <f t="shared" si="26"/>
        <v>0</v>
      </c>
      <c r="I296">
        <f t="shared" si="27"/>
        <v>0</v>
      </c>
      <c r="J296">
        <f t="shared" si="28"/>
        <v>0</v>
      </c>
      <c r="K296">
        <f t="shared" si="29"/>
        <v>0</v>
      </c>
      <c r="L296">
        <f t="shared" si="30"/>
        <v>82.000000000000014</v>
      </c>
    </row>
    <row r="297" spans="1:12" x14ac:dyDescent="0.25">
      <c r="A297" t="s">
        <v>994</v>
      </c>
      <c r="B297" t="str">
        <f t="shared" si="22"/>
        <v>Van</v>
      </c>
      <c r="C297" t="str">
        <f t="shared" si="22"/>
        <v>Jefferson</v>
      </c>
      <c r="D297" t="str">
        <f t="shared" si="22"/>
        <v>LAR</v>
      </c>
      <c r="E297">
        <f t="shared" si="23"/>
        <v>45</v>
      </c>
      <c r="F297">
        <f t="shared" si="24"/>
        <v>582</v>
      </c>
      <c r="G297">
        <f t="shared" si="25"/>
        <v>3.0000000000000004</v>
      </c>
      <c r="H297">
        <f t="shared" si="26"/>
        <v>0</v>
      </c>
      <c r="I297">
        <f t="shared" si="27"/>
        <v>0</v>
      </c>
      <c r="J297">
        <f t="shared" si="28"/>
        <v>0</v>
      </c>
      <c r="K297">
        <f t="shared" si="29"/>
        <v>0</v>
      </c>
      <c r="L297">
        <f t="shared" si="30"/>
        <v>76.300000000000011</v>
      </c>
    </row>
    <row r="298" spans="1:12" x14ac:dyDescent="0.25">
      <c r="A298" t="s">
        <v>1005</v>
      </c>
      <c r="B298" t="str">
        <f t="shared" si="22"/>
        <v>Rondale</v>
      </c>
      <c r="C298" t="str">
        <f t="shared" si="22"/>
        <v>Moore</v>
      </c>
      <c r="D298" t="str">
        <f t="shared" si="22"/>
        <v>ARI</v>
      </c>
      <c r="E298">
        <f t="shared" si="23"/>
        <v>47</v>
      </c>
      <c r="F298">
        <f t="shared" si="24"/>
        <v>474.00000000000006</v>
      </c>
      <c r="G298">
        <f t="shared" si="25"/>
        <v>3</v>
      </c>
      <c r="H298">
        <f t="shared" si="26"/>
        <v>19.399999999999999</v>
      </c>
      <c r="I298">
        <f t="shared" si="27"/>
        <v>169</v>
      </c>
      <c r="J298">
        <f t="shared" si="28"/>
        <v>1</v>
      </c>
      <c r="K298">
        <f t="shared" si="29"/>
        <v>0</v>
      </c>
      <c r="L298">
        <f t="shared" si="30"/>
        <v>88.4</v>
      </c>
    </row>
    <row r="299" spans="1:12" x14ac:dyDescent="0.25">
      <c r="A299" t="s">
        <v>991</v>
      </c>
      <c r="B299" t="str">
        <f t="shared" si="22"/>
        <v>George</v>
      </c>
      <c r="C299" t="str">
        <f t="shared" si="22"/>
        <v>Pickens</v>
      </c>
      <c r="D299" t="str">
        <f t="shared" si="22"/>
        <v>PIT</v>
      </c>
      <c r="E299">
        <f t="shared" si="23"/>
        <v>46</v>
      </c>
      <c r="F299">
        <f t="shared" si="24"/>
        <v>597</v>
      </c>
      <c r="G299">
        <f t="shared" si="25"/>
        <v>4</v>
      </c>
      <c r="H299">
        <f t="shared" si="26"/>
        <v>0</v>
      </c>
      <c r="I299">
        <f t="shared" si="27"/>
        <v>0</v>
      </c>
      <c r="J299">
        <f t="shared" si="28"/>
        <v>0</v>
      </c>
      <c r="K299">
        <f t="shared" si="29"/>
        <v>0</v>
      </c>
      <c r="L299">
        <f t="shared" si="30"/>
        <v>83.7</v>
      </c>
    </row>
    <row r="300" spans="1:12" x14ac:dyDescent="0.25">
      <c r="A300" t="s">
        <v>992</v>
      </c>
      <c r="B300" t="str">
        <f t="shared" si="22"/>
        <v>Jahan</v>
      </c>
      <c r="C300" t="str">
        <f t="shared" si="22"/>
        <v>Dotson</v>
      </c>
      <c r="D300" t="str">
        <f t="shared" si="22"/>
        <v>WAS</v>
      </c>
      <c r="E300">
        <f t="shared" si="23"/>
        <v>46</v>
      </c>
      <c r="F300">
        <f t="shared" si="24"/>
        <v>580</v>
      </c>
      <c r="G300">
        <f t="shared" si="25"/>
        <v>3</v>
      </c>
      <c r="H300">
        <f t="shared" si="26"/>
        <v>0</v>
      </c>
      <c r="I300">
        <f t="shared" si="27"/>
        <v>0</v>
      </c>
      <c r="J300">
        <f t="shared" si="28"/>
        <v>0</v>
      </c>
      <c r="K300">
        <f t="shared" si="29"/>
        <v>0</v>
      </c>
      <c r="L300">
        <f t="shared" si="30"/>
        <v>76</v>
      </c>
    </row>
    <row r="301" spans="1:12" x14ac:dyDescent="0.25">
      <c r="A301" t="s">
        <v>989</v>
      </c>
      <c r="B301" t="str">
        <f t="shared" si="22"/>
        <v>Curtis</v>
      </c>
      <c r="C301" t="str">
        <f t="shared" si="22"/>
        <v>Samuel</v>
      </c>
      <c r="D301" t="str">
        <f t="shared" si="22"/>
        <v>WAS</v>
      </c>
      <c r="E301">
        <f t="shared" si="23"/>
        <v>42</v>
      </c>
      <c r="F301">
        <f t="shared" si="24"/>
        <v>456</v>
      </c>
      <c r="G301">
        <f t="shared" si="25"/>
        <v>4</v>
      </c>
      <c r="H301">
        <f t="shared" si="26"/>
        <v>29</v>
      </c>
      <c r="I301">
        <f t="shared" si="27"/>
        <v>148</v>
      </c>
      <c r="J301">
        <f t="shared" si="28"/>
        <v>1</v>
      </c>
      <c r="K301">
        <f t="shared" si="29"/>
        <v>0</v>
      </c>
      <c r="L301">
        <f t="shared" si="30"/>
        <v>90.399999999999991</v>
      </c>
    </row>
    <row r="302" spans="1:12" x14ac:dyDescent="0.25">
      <c r="A302" t="s">
        <v>1009</v>
      </c>
      <c r="B302" t="str">
        <f t="shared" si="22"/>
        <v>K.J.</v>
      </c>
      <c r="C302" t="str">
        <f t="shared" si="22"/>
        <v>Osborn</v>
      </c>
      <c r="D302" t="str">
        <f t="shared" si="22"/>
        <v>MIN</v>
      </c>
      <c r="E302">
        <f t="shared" si="23"/>
        <v>37</v>
      </c>
      <c r="F302">
        <f t="shared" si="24"/>
        <v>468</v>
      </c>
      <c r="G302">
        <f t="shared" si="25"/>
        <v>4</v>
      </c>
      <c r="H302">
        <f t="shared" si="26"/>
        <v>0</v>
      </c>
      <c r="I302">
        <f t="shared" si="27"/>
        <v>0</v>
      </c>
      <c r="J302">
        <f t="shared" si="28"/>
        <v>0</v>
      </c>
      <c r="K302">
        <f t="shared" si="29"/>
        <v>0</v>
      </c>
      <c r="L302">
        <f t="shared" si="30"/>
        <v>70.799999999999983</v>
      </c>
    </row>
    <row r="303" spans="1:12" x14ac:dyDescent="0.25">
      <c r="A303" t="s">
        <v>1015</v>
      </c>
      <c r="B303" t="str">
        <f t="shared" si="22"/>
        <v>Bryan</v>
      </c>
      <c r="C303" t="str">
        <f t="shared" si="22"/>
        <v>Edwards</v>
      </c>
      <c r="D303" t="str">
        <f t="shared" si="22"/>
        <v>ATL</v>
      </c>
      <c r="E303">
        <f t="shared" si="23"/>
        <v>50</v>
      </c>
      <c r="F303">
        <f t="shared" si="24"/>
        <v>747</v>
      </c>
      <c r="G303">
        <f t="shared" si="25"/>
        <v>3</v>
      </c>
      <c r="H303">
        <f t="shared" si="26"/>
        <v>1</v>
      </c>
      <c r="I303">
        <f t="shared" si="27"/>
        <v>7</v>
      </c>
      <c r="J303">
        <f t="shared" si="28"/>
        <v>0</v>
      </c>
      <c r="K303">
        <f t="shared" si="29"/>
        <v>0</v>
      </c>
      <c r="L303">
        <f t="shared" si="30"/>
        <v>93.4</v>
      </c>
    </row>
    <row r="304" spans="1:12" x14ac:dyDescent="0.25">
      <c r="A304" t="s">
        <v>1034</v>
      </c>
      <c r="B304" t="str">
        <f t="shared" si="22"/>
        <v>Romeo</v>
      </c>
      <c r="C304" t="str">
        <f t="shared" si="22"/>
        <v>Doubs</v>
      </c>
      <c r="D304" t="str">
        <f t="shared" si="22"/>
        <v>GB</v>
      </c>
      <c r="E304">
        <f t="shared" si="23"/>
        <v>49</v>
      </c>
      <c r="F304">
        <f t="shared" si="24"/>
        <v>644</v>
      </c>
      <c r="G304">
        <f t="shared" si="25"/>
        <v>5</v>
      </c>
      <c r="H304">
        <f t="shared" si="26"/>
        <v>0</v>
      </c>
      <c r="I304">
        <f t="shared" si="27"/>
        <v>0</v>
      </c>
      <c r="J304">
        <f t="shared" si="28"/>
        <v>0</v>
      </c>
      <c r="K304">
        <f t="shared" si="29"/>
        <v>0</v>
      </c>
      <c r="L304">
        <f t="shared" si="30"/>
        <v>94.4</v>
      </c>
    </row>
    <row r="305" spans="1:12" x14ac:dyDescent="0.25">
      <c r="A305" t="s">
        <v>1023</v>
      </c>
      <c r="B305" t="str">
        <f t="shared" si="22"/>
        <v>Nick</v>
      </c>
      <c r="C305" t="str">
        <f t="shared" si="22"/>
        <v>Westbrook-Ikhine</v>
      </c>
      <c r="D305" t="str">
        <f t="shared" si="22"/>
        <v>TEN</v>
      </c>
      <c r="E305">
        <f t="shared" si="23"/>
        <v>43</v>
      </c>
      <c r="F305">
        <f t="shared" si="24"/>
        <v>535</v>
      </c>
      <c r="G305">
        <f t="shared" si="25"/>
        <v>4</v>
      </c>
      <c r="H305">
        <f t="shared" si="26"/>
        <v>0</v>
      </c>
      <c r="I305">
        <f t="shared" si="27"/>
        <v>0</v>
      </c>
      <c r="J305">
        <f t="shared" si="28"/>
        <v>0</v>
      </c>
      <c r="K305">
        <f t="shared" si="29"/>
        <v>0</v>
      </c>
      <c r="L305">
        <f t="shared" si="30"/>
        <v>77.499999999999986</v>
      </c>
    </row>
    <row r="306" spans="1:12" x14ac:dyDescent="0.25">
      <c r="A306" t="s">
        <v>1001</v>
      </c>
      <c r="B306" t="str">
        <f t="shared" si="22"/>
        <v>Joshua</v>
      </c>
      <c r="C306" t="str">
        <f t="shared" si="22"/>
        <v>Palmer</v>
      </c>
      <c r="D306" t="str">
        <f t="shared" si="22"/>
        <v>LAC</v>
      </c>
      <c r="E306">
        <f t="shared" si="23"/>
        <v>62.300000000000004</v>
      </c>
      <c r="F306">
        <f t="shared" si="24"/>
        <v>674.9</v>
      </c>
      <c r="G306">
        <f t="shared" si="25"/>
        <v>6.1</v>
      </c>
      <c r="H306">
        <f t="shared" si="26"/>
        <v>0</v>
      </c>
      <c r="I306">
        <f t="shared" si="27"/>
        <v>0</v>
      </c>
      <c r="J306">
        <f t="shared" si="28"/>
        <v>0</v>
      </c>
      <c r="K306">
        <f t="shared" si="29"/>
        <v>0</v>
      </c>
      <c r="L306">
        <f t="shared" si="30"/>
        <v>104.5</v>
      </c>
    </row>
    <row r="307" spans="1:12" x14ac:dyDescent="0.25">
      <c r="A307" t="s">
        <v>1004</v>
      </c>
      <c r="B307" t="str">
        <f t="shared" si="22"/>
        <v>Sterling</v>
      </c>
      <c r="C307" t="str">
        <f t="shared" si="22"/>
        <v>Shepard</v>
      </c>
      <c r="D307" t="str">
        <f t="shared" si="22"/>
        <v>NYG</v>
      </c>
      <c r="E307">
        <f t="shared" si="23"/>
        <v>51</v>
      </c>
      <c r="F307">
        <f t="shared" si="24"/>
        <v>508</v>
      </c>
      <c r="G307">
        <f t="shared" si="25"/>
        <v>3</v>
      </c>
      <c r="H307">
        <f t="shared" si="26"/>
        <v>0</v>
      </c>
      <c r="I307">
        <f t="shared" si="27"/>
        <v>0</v>
      </c>
      <c r="J307">
        <f t="shared" si="28"/>
        <v>0</v>
      </c>
      <c r="K307">
        <f t="shared" si="29"/>
        <v>0</v>
      </c>
      <c r="L307">
        <f t="shared" si="30"/>
        <v>68.899999999999991</v>
      </c>
    </row>
    <row r="308" spans="1:12" x14ac:dyDescent="0.25">
      <c r="A308" t="s">
        <v>999</v>
      </c>
      <c r="B308" t="str">
        <f t="shared" si="22"/>
        <v>Randall</v>
      </c>
      <c r="C308" t="str">
        <f t="shared" si="22"/>
        <v>Cobb</v>
      </c>
      <c r="D308" t="str">
        <f t="shared" si="22"/>
        <v>GB</v>
      </c>
      <c r="E308">
        <f t="shared" si="23"/>
        <v>34</v>
      </c>
      <c r="F308">
        <f t="shared" si="24"/>
        <v>404</v>
      </c>
      <c r="G308">
        <f t="shared" si="25"/>
        <v>2.0000000000000004</v>
      </c>
      <c r="H308">
        <f t="shared" si="26"/>
        <v>0</v>
      </c>
      <c r="I308">
        <f t="shared" si="27"/>
        <v>0</v>
      </c>
      <c r="J308">
        <f t="shared" si="28"/>
        <v>0</v>
      </c>
      <c r="K308">
        <f t="shared" si="29"/>
        <v>0</v>
      </c>
      <c r="L308">
        <f t="shared" si="30"/>
        <v>52.400000000000006</v>
      </c>
    </row>
    <row r="309" spans="1:12" x14ac:dyDescent="0.25">
      <c r="A309" t="s">
        <v>1024</v>
      </c>
      <c r="B309" t="str">
        <f t="shared" si="22"/>
        <v>Devin</v>
      </c>
      <c r="C309" t="str">
        <f t="shared" si="22"/>
        <v>Duvernay</v>
      </c>
      <c r="D309" t="str">
        <f t="shared" si="22"/>
        <v>BAL</v>
      </c>
      <c r="E309">
        <f t="shared" si="23"/>
        <v>55.599999999999994</v>
      </c>
      <c r="F309">
        <f t="shared" si="24"/>
        <v>686.09999999999991</v>
      </c>
      <c r="G309">
        <f t="shared" si="25"/>
        <v>3.3000000000000003</v>
      </c>
      <c r="H309">
        <f t="shared" si="26"/>
        <v>14.5</v>
      </c>
      <c r="I309">
        <f t="shared" si="27"/>
        <v>105</v>
      </c>
      <c r="J309">
        <f t="shared" si="28"/>
        <v>0</v>
      </c>
      <c r="K309">
        <f t="shared" si="29"/>
        <v>0</v>
      </c>
      <c r="L309">
        <f t="shared" si="30"/>
        <v>98.9</v>
      </c>
    </row>
    <row r="310" spans="1:12" x14ac:dyDescent="0.25">
      <c r="A310" t="s">
        <v>1036</v>
      </c>
      <c r="B310" t="str">
        <f t="shared" si="22"/>
        <v>Wan'Dale</v>
      </c>
      <c r="C310" t="str">
        <f t="shared" si="22"/>
        <v>Robinson</v>
      </c>
      <c r="D310" t="str">
        <f t="shared" si="22"/>
        <v>NYG</v>
      </c>
      <c r="E310">
        <f t="shared" si="23"/>
        <v>40.799999999999997</v>
      </c>
      <c r="F310">
        <f t="shared" si="24"/>
        <v>419</v>
      </c>
      <c r="G310">
        <f t="shared" si="25"/>
        <v>1.5</v>
      </c>
      <c r="H310">
        <f t="shared" si="26"/>
        <v>18</v>
      </c>
      <c r="I310">
        <f t="shared" si="27"/>
        <v>100.5</v>
      </c>
      <c r="J310">
        <f t="shared" si="28"/>
        <v>0</v>
      </c>
      <c r="K310">
        <f t="shared" si="29"/>
        <v>0</v>
      </c>
      <c r="L310">
        <f t="shared" si="30"/>
        <v>61.3</v>
      </c>
    </row>
    <row r="311" spans="1:12" x14ac:dyDescent="0.25">
      <c r="A311" t="s">
        <v>1021</v>
      </c>
      <c r="B311" t="str">
        <f t="shared" si="22"/>
        <v>Byron</v>
      </c>
      <c r="C311" t="str">
        <f t="shared" si="22"/>
        <v>Pringle</v>
      </c>
      <c r="D311" t="str">
        <f t="shared" si="22"/>
        <v>CHI</v>
      </c>
      <c r="E311">
        <f t="shared" si="23"/>
        <v>42.699999999999996</v>
      </c>
      <c r="F311">
        <f t="shared" si="24"/>
        <v>472.6</v>
      </c>
      <c r="G311">
        <f t="shared" si="25"/>
        <v>3.3</v>
      </c>
      <c r="H311">
        <f t="shared" si="26"/>
        <v>0</v>
      </c>
      <c r="I311">
        <f t="shared" si="27"/>
        <v>0</v>
      </c>
      <c r="J311">
        <f t="shared" si="28"/>
        <v>0</v>
      </c>
      <c r="K311">
        <f t="shared" si="29"/>
        <v>0</v>
      </c>
      <c r="L311">
        <f t="shared" si="30"/>
        <v>66.599999999999994</v>
      </c>
    </row>
    <row r="312" spans="1:12" x14ac:dyDescent="0.25">
      <c r="A312" t="s">
        <v>1000</v>
      </c>
      <c r="B312" t="str">
        <f t="shared" si="22"/>
        <v>Alec</v>
      </c>
      <c r="C312" t="str">
        <f t="shared" si="22"/>
        <v>Pierce</v>
      </c>
      <c r="D312" t="str">
        <f t="shared" si="22"/>
        <v>IND</v>
      </c>
      <c r="E312">
        <f t="shared" si="23"/>
        <v>29.4</v>
      </c>
      <c r="F312">
        <f t="shared" si="24"/>
        <v>566.1</v>
      </c>
      <c r="G312">
        <f t="shared" si="25"/>
        <v>3.1</v>
      </c>
      <c r="H312">
        <f t="shared" si="26"/>
        <v>0</v>
      </c>
      <c r="I312">
        <f t="shared" si="27"/>
        <v>0</v>
      </c>
      <c r="J312">
        <f t="shared" si="28"/>
        <v>0</v>
      </c>
      <c r="K312">
        <f t="shared" si="29"/>
        <v>0</v>
      </c>
      <c r="L312">
        <f t="shared" si="30"/>
        <v>75.300000000000011</v>
      </c>
    </row>
    <row r="313" spans="1:12" x14ac:dyDescent="0.25">
      <c r="A313" t="s">
        <v>1027</v>
      </c>
      <c r="B313" t="str">
        <f t="shared" si="22"/>
        <v>Jamison</v>
      </c>
      <c r="C313" t="str">
        <f t="shared" si="22"/>
        <v>Crowder</v>
      </c>
      <c r="D313" t="str">
        <f t="shared" si="22"/>
        <v>BUF</v>
      </c>
      <c r="E313">
        <f t="shared" si="23"/>
        <v>42</v>
      </c>
      <c r="F313">
        <f t="shared" si="24"/>
        <v>463</v>
      </c>
      <c r="G313">
        <f t="shared" si="25"/>
        <v>2</v>
      </c>
      <c r="H313">
        <f t="shared" si="26"/>
        <v>10</v>
      </c>
      <c r="I313">
        <f t="shared" si="27"/>
        <v>65</v>
      </c>
      <c r="J313">
        <f t="shared" si="28"/>
        <v>1</v>
      </c>
      <c r="K313">
        <f t="shared" si="29"/>
        <v>0</v>
      </c>
      <c r="L313">
        <f t="shared" si="30"/>
        <v>70.800000000000011</v>
      </c>
    </row>
    <row r="314" spans="1:12" x14ac:dyDescent="0.25">
      <c r="A314" t="s">
        <v>1013</v>
      </c>
      <c r="B314" t="str">
        <f t="shared" si="22"/>
        <v>Jameson</v>
      </c>
      <c r="C314" t="str">
        <f t="shared" si="22"/>
        <v>Williams</v>
      </c>
      <c r="D314" t="str">
        <f t="shared" si="22"/>
        <v>DET</v>
      </c>
      <c r="E314">
        <f t="shared" si="23"/>
        <v>30.999999999999996</v>
      </c>
      <c r="F314">
        <f t="shared" si="24"/>
        <v>469</v>
      </c>
      <c r="G314">
        <f t="shared" si="25"/>
        <v>3</v>
      </c>
      <c r="H314">
        <f t="shared" si="26"/>
        <v>0</v>
      </c>
      <c r="I314">
        <f t="shared" si="27"/>
        <v>0</v>
      </c>
      <c r="J314">
        <f t="shared" si="28"/>
        <v>0</v>
      </c>
      <c r="K314">
        <f t="shared" si="29"/>
        <v>0</v>
      </c>
      <c r="L314">
        <f t="shared" si="30"/>
        <v>64.900000000000006</v>
      </c>
    </row>
    <row r="315" spans="1:12" x14ac:dyDescent="0.25">
      <c r="A315" t="s">
        <v>1006</v>
      </c>
      <c r="B315" t="str">
        <f t="shared" si="22"/>
        <v>A.J.</v>
      </c>
      <c r="C315" t="str">
        <f t="shared" si="22"/>
        <v>Green</v>
      </c>
      <c r="D315" t="str">
        <f t="shared" si="22"/>
        <v>ARI</v>
      </c>
      <c r="E315">
        <f t="shared" si="23"/>
        <v>30</v>
      </c>
      <c r="F315">
        <f t="shared" si="24"/>
        <v>422</v>
      </c>
      <c r="G315">
        <f t="shared" si="25"/>
        <v>2</v>
      </c>
      <c r="H315">
        <f t="shared" si="26"/>
        <v>0</v>
      </c>
      <c r="I315">
        <f t="shared" si="27"/>
        <v>0</v>
      </c>
      <c r="J315">
        <f t="shared" si="28"/>
        <v>0</v>
      </c>
      <c r="K315">
        <f t="shared" si="29"/>
        <v>0</v>
      </c>
      <c r="L315">
        <f t="shared" si="30"/>
        <v>54.2</v>
      </c>
    </row>
    <row r="316" spans="1:12" x14ac:dyDescent="0.25">
      <c r="A316" t="s">
        <v>1087</v>
      </c>
      <c r="B316" t="str">
        <f t="shared" si="22"/>
        <v>Amari</v>
      </c>
      <c r="C316" t="str">
        <f t="shared" si="22"/>
        <v>Rodgers</v>
      </c>
      <c r="D316" t="str">
        <f t="shared" si="22"/>
        <v>GB</v>
      </c>
      <c r="E316">
        <f t="shared" si="23"/>
        <v>53</v>
      </c>
      <c r="F316">
        <f t="shared" si="24"/>
        <v>652</v>
      </c>
      <c r="G316">
        <f t="shared" si="25"/>
        <v>3</v>
      </c>
      <c r="H316">
        <f t="shared" si="26"/>
        <v>4.4000000000000004</v>
      </c>
      <c r="I316">
        <f t="shared" si="27"/>
        <v>24</v>
      </c>
      <c r="J316">
        <f t="shared" si="28"/>
        <v>0</v>
      </c>
      <c r="K316">
        <f t="shared" si="29"/>
        <v>0</v>
      </c>
      <c r="L316">
        <f t="shared" si="30"/>
        <v>85.6</v>
      </c>
    </row>
    <row r="317" spans="1:12" x14ac:dyDescent="0.25">
      <c r="A317" t="s">
        <v>1054</v>
      </c>
      <c r="B317" t="str">
        <f t="shared" si="22"/>
        <v>Terrace</v>
      </c>
      <c r="C317" t="str">
        <f t="shared" si="22"/>
        <v>Marshall</v>
      </c>
      <c r="D317" t="str">
        <f t="shared" si="22"/>
        <v>CAR</v>
      </c>
      <c r="E317">
        <f t="shared" si="23"/>
        <v>35.200000000000003</v>
      </c>
      <c r="F317">
        <f t="shared" si="24"/>
        <v>546.59999999999991</v>
      </c>
      <c r="G317">
        <f t="shared" si="25"/>
        <v>5.2</v>
      </c>
      <c r="H317">
        <f t="shared" si="26"/>
        <v>0</v>
      </c>
      <c r="I317">
        <f t="shared" si="27"/>
        <v>0</v>
      </c>
      <c r="J317">
        <f t="shared" si="28"/>
        <v>0</v>
      </c>
      <c r="K317">
        <f t="shared" si="29"/>
        <v>0</v>
      </c>
      <c r="L317">
        <f t="shared" si="30"/>
        <v>85.6</v>
      </c>
    </row>
    <row r="318" spans="1:12" x14ac:dyDescent="0.25">
      <c r="A318" t="s">
        <v>1033</v>
      </c>
      <c r="B318" t="str">
        <f t="shared" si="22"/>
        <v>Christian</v>
      </c>
      <c r="C318" t="str">
        <f t="shared" si="22"/>
        <v>Watson</v>
      </c>
      <c r="D318" t="str">
        <f t="shared" si="22"/>
        <v>GB</v>
      </c>
      <c r="E318">
        <f t="shared" si="23"/>
        <v>34.6</v>
      </c>
      <c r="F318">
        <f t="shared" si="24"/>
        <v>486.3</v>
      </c>
      <c r="G318">
        <f t="shared" si="25"/>
        <v>3.1999999999999997</v>
      </c>
      <c r="H318">
        <f t="shared" si="26"/>
        <v>1</v>
      </c>
      <c r="I318">
        <f t="shared" si="27"/>
        <v>6</v>
      </c>
      <c r="J318">
        <f t="shared" si="28"/>
        <v>0</v>
      </c>
      <c r="K318">
        <f t="shared" si="29"/>
        <v>0</v>
      </c>
      <c r="L318">
        <f t="shared" si="30"/>
        <v>68.400000000000006</v>
      </c>
    </row>
    <row r="319" spans="1:12" x14ac:dyDescent="0.25">
      <c r="A319" t="s">
        <v>1022</v>
      </c>
      <c r="B319" t="str">
        <f t="shared" si="22"/>
        <v>Isaiah</v>
      </c>
      <c r="C319" t="str">
        <f t="shared" si="22"/>
        <v>McKenzie</v>
      </c>
      <c r="D319" t="str">
        <f t="shared" si="22"/>
        <v>BUF</v>
      </c>
      <c r="E319">
        <f t="shared" si="23"/>
        <v>39.299999999999997</v>
      </c>
      <c r="F319">
        <f t="shared" si="24"/>
        <v>351.1</v>
      </c>
      <c r="G319">
        <f t="shared" si="25"/>
        <v>1.5</v>
      </c>
      <c r="H319">
        <f t="shared" si="26"/>
        <v>-4.5999999999999996</v>
      </c>
      <c r="I319">
        <f t="shared" si="27"/>
        <v>-28.900000000000002</v>
      </c>
      <c r="J319">
        <f t="shared" si="28"/>
        <v>-0.3</v>
      </c>
      <c r="K319">
        <f t="shared" si="29"/>
        <v>0</v>
      </c>
      <c r="L319">
        <f t="shared" si="30"/>
        <v>39.499999999999993</v>
      </c>
    </row>
    <row r="320" spans="1:12" x14ac:dyDescent="0.25">
      <c r="A320" t="s">
        <v>1002</v>
      </c>
      <c r="B320" t="str">
        <f t="shared" si="22"/>
        <v>Zay</v>
      </c>
      <c r="C320" t="str">
        <f t="shared" si="22"/>
        <v>Jones</v>
      </c>
      <c r="D320" t="str">
        <f t="shared" si="22"/>
        <v>JAC</v>
      </c>
      <c r="E320">
        <f t="shared" si="23"/>
        <v>34</v>
      </c>
      <c r="F320">
        <f t="shared" si="24"/>
        <v>378</v>
      </c>
      <c r="G320">
        <f t="shared" si="25"/>
        <v>2</v>
      </c>
      <c r="H320">
        <f t="shared" si="26"/>
        <v>0</v>
      </c>
      <c r="I320">
        <f t="shared" si="27"/>
        <v>0</v>
      </c>
      <c r="J320">
        <f t="shared" si="28"/>
        <v>0</v>
      </c>
      <c r="K320">
        <f t="shared" si="29"/>
        <v>0</v>
      </c>
      <c r="L320">
        <f t="shared" si="30"/>
        <v>49.9</v>
      </c>
    </row>
    <row r="321" spans="1:12" x14ac:dyDescent="0.25">
      <c r="A321" t="s">
        <v>1011</v>
      </c>
      <c r="B321" t="str">
        <f t="shared" si="22"/>
        <v>Cedrick</v>
      </c>
      <c r="C321" t="str">
        <f t="shared" si="22"/>
        <v>Wilson</v>
      </c>
      <c r="D321" t="str">
        <f t="shared" si="22"/>
        <v>MIA</v>
      </c>
      <c r="E321">
        <f t="shared" si="23"/>
        <v>29</v>
      </c>
      <c r="F321">
        <f t="shared" si="24"/>
        <v>358</v>
      </c>
      <c r="G321">
        <f t="shared" si="25"/>
        <v>3</v>
      </c>
      <c r="H321">
        <f t="shared" si="26"/>
        <v>0</v>
      </c>
      <c r="I321">
        <f t="shared" si="27"/>
        <v>0</v>
      </c>
      <c r="J321">
        <f t="shared" si="28"/>
        <v>0</v>
      </c>
      <c r="K321">
        <f t="shared" si="29"/>
        <v>0</v>
      </c>
      <c r="L321">
        <f t="shared" si="30"/>
        <v>53.899999999999991</v>
      </c>
    </row>
    <row r="322" spans="1:12" x14ac:dyDescent="0.25">
      <c r="A322" t="s">
        <v>1067</v>
      </c>
      <c r="B322" t="str">
        <f t="shared" si="22"/>
        <v>Chris</v>
      </c>
      <c r="C322" t="str">
        <f t="shared" si="22"/>
        <v>Conley</v>
      </c>
      <c r="D322" t="str">
        <f t="shared" si="22"/>
        <v>HOU</v>
      </c>
      <c r="E322">
        <f t="shared" si="23"/>
        <v>42.3</v>
      </c>
      <c r="F322">
        <f t="shared" si="24"/>
        <v>484.5</v>
      </c>
      <c r="G322">
        <f t="shared" si="25"/>
        <v>3.9000000000000004</v>
      </c>
      <c r="H322">
        <f t="shared" si="26"/>
        <v>0</v>
      </c>
      <c r="I322">
        <f t="shared" si="27"/>
        <v>0</v>
      </c>
      <c r="J322">
        <f t="shared" si="28"/>
        <v>0</v>
      </c>
      <c r="K322">
        <f t="shared" si="29"/>
        <v>0</v>
      </c>
      <c r="L322">
        <f t="shared" si="30"/>
        <v>71.5</v>
      </c>
    </row>
    <row r="323" spans="1:12" x14ac:dyDescent="0.25">
      <c r="A323" t="s">
        <v>1025</v>
      </c>
      <c r="B323" t="str">
        <f t="shared" si="22"/>
        <v>Nelson</v>
      </c>
      <c r="C323" t="str">
        <f t="shared" si="22"/>
        <v>Agholor</v>
      </c>
      <c r="D323" t="str">
        <f t="shared" si="22"/>
        <v>NE</v>
      </c>
      <c r="E323">
        <f t="shared" si="23"/>
        <v>23</v>
      </c>
      <c r="F323">
        <f t="shared" si="24"/>
        <v>343</v>
      </c>
      <c r="G323">
        <f t="shared" si="25"/>
        <v>2</v>
      </c>
      <c r="H323">
        <f t="shared" si="26"/>
        <v>0</v>
      </c>
      <c r="I323">
        <f t="shared" si="27"/>
        <v>0</v>
      </c>
      <c r="J323">
        <f t="shared" si="28"/>
        <v>0</v>
      </c>
      <c r="K323">
        <f t="shared" si="29"/>
        <v>0</v>
      </c>
      <c r="L323">
        <f t="shared" si="30"/>
        <v>46.400000000000006</v>
      </c>
    </row>
    <row r="324" spans="1:12" x14ac:dyDescent="0.25">
      <c r="A324" t="s">
        <v>1026</v>
      </c>
      <c r="B324" t="str">
        <f t="shared" ref="B324:D370" si="31">INDEX(B$3:B$222,MATCH($A324,$A$3:$A$222,0))</f>
        <v>Freddie</v>
      </c>
      <c r="C324" t="str">
        <f t="shared" si="31"/>
        <v>Swain</v>
      </c>
      <c r="D324" t="str">
        <f t="shared" si="31"/>
        <v>MIA</v>
      </c>
      <c r="E324">
        <f t="shared" si="23"/>
        <v>28.9</v>
      </c>
      <c r="F324">
        <f t="shared" si="24"/>
        <v>349.3</v>
      </c>
      <c r="G324">
        <f t="shared" si="25"/>
        <v>2</v>
      </c>
      <c r="H324">
        <f t="shared" si="26"/>
        <v>0</v>
      </c>
      <c r="I324">
        <f t="shared" si="27"/>
        <v>0</v>
      </c>
      <c r="J324">
        <f t="shared" si="28"/>
        <v>0</v>
      </c>
      <c r="K324">
        <f t="shared" si="29"/>
        <v>0</v>
      </c>
      <c r="L324">
        <f t="shared" si="30"/>
        <v>46.599999999999994</v>
      </c>
    </row>
    <row r="325" spans="1:12" x14ac:dyDescent="0.25">
      <c r="A325" t="s">
        <v>1040</v>
      </c>
      <c r="B325" t="str">
        <f t="shared" si="31"/>
        <v>Jauan</v>
      </c>
      <c r="C325" t="str">
        <f t="shared" si="31"/>
        <v>Jennings</v>
      </c>
      <c r="D325" t="str">
        <f t="shared" si="31"/>
        <v>SF</v>
      </c>
      <c r="E325">
        <f t="shared" si="23"/>
        <v>32</v>
      </c>
      <c r="F325">
        <f t="shared" si="24"/>
        <v>362</v>
      </c>
      <c r="G325">
        <f t="shared" si="25"/>
        <v>3</v>
      </c>
      <c r="H325">
        <f t="shared" si="26"/>
        <v>0</v>
      </c>
      <c r="I325">
        <f t="shared" si="27"/>
        <v>0</v>
      </c>
      <c r="J325">
        <f t="shared" si="28"/>
        <v>0</v>
      </c>
      <c r="K325">
        <f t="shared" si="29"/>
        <v>0</v>
      </c>
      <c r="L325">
        <f t="shared" si="30"/>
        <v>54.2</v>
      </c>
    </row>
    <row r="326" spans="1:12" x14ac:dyDescent="0.25">
      <c r="A326" t="s">
        <v>1048</v>
      </c>
      <c r="B326" t="str">
        <f t="shared" si="31"/>
        <v>James</v>
      </c>
      <c r="C326" t="str">
        <f t="shared" si="31"/>
        <v>Proche</v>
      </c>
      <c r="D326" t="str">
        <f t="shared" si="31"/>
        <v>BAL</v>
      </c>
      <c r="E326">
        <f t="shared" si="23"/>
        <v>32.6</v>
      </c>
      <c r="F326">
        <f t="shared" si="24"/>
        <v>372</v>
      </c>
      <c r="G326">
        <f t="shared" si="25"/>
        <v>1.9</v>
      </c>
      <c r="H326">
        <f t="shared" si="26"/>
        <v>0</v>
      </c>
      <c r="I326">
        <f t="shared" si="27"/>
        <v>0</v>
      </c>
      <c r="J326">
        <f t="shared" si="28"/>
        <v>0</v>
      </c>
      <c r="K326">
        <f t="shared" si="29"/>
        <v>0</v>
      </c>
      <c r="L326">
        <f t="shared" si="30"/>
        <v>48.7</v>
      </c>
    </row>
    <row r="327" spans="1:12" x14ac:dyDescent="0.25">
      <c r="A327" t="s">
        <v>1012</v>
      </c>
      <c r="B327" t="str">
        <f t="shared" si="31"/>
        <v>Sammy</v>
      </c>
      <c r="C327" t="str">
        <f t="shared" si="31"/>
        <v>Watkins</v>
      </c>
      <c r="D327" t="str">
        <f t="shared" si="31"/>
        <v>GB</v>
      </c>
      <c r="E327">
        <f t="shared" si="23"/>
        <v>19.000000000000004</v>
      </c>
      <c r="F327">
        <f t="shared" si="24"/>
        <v>262</v>
      </c>
      <c r="G327">
        <f t="shared" si="25"/>
        <v>1</v>
      </c>
      <c r="H327">
        <f t="shared" si="26"/>
        <v>0</v>
      </c>
      <c r="I327">
        <f t="shared" si="27"/>
        <v>0</v>
      </c>
      <c r="J327">
        <f t="shared" si="28"/>
        <v>0</v>
      </c>
      <c r="K327">
        <f t="shared" si="29"/>
        <v>0</v>
      </c>
      <c r="L327">
        <f t="shared" si="30"/>
        <v>32.199999999999996</v>
      </c>
    </row>
    <row r="328" spans="1:12" x14ac:dyDescent="0.25">
      <c r="A328" t="s">
        <v>1037</v>
      </c>
      <c r="B328" t="str">
        <f t="shared" si="31"/>
        <v>Velus</v>
      </c>
      <c r="C328" t="str">
        <f t="shared" si="31"/>
        <v>Jones</v>
      </c>
      <c r="D328" t="str">
        <f t="shared" si="31"/>
        <v>CHI</v>
      </c>
      <c r="E328">
        <f t="shared" si="23"/>
        <v>36.700000000000003</v>
      </c>
      <c r="F328">
        <f t="shared" si="24"/>
        <v>482.5</v>
      </c>
      <c r="G328">
        <f t="shared" si="25"/>
        <v>2.2000000000000002</v>
      </c>
      <c r="H328">
        <f t="shared" si="26"/>
        <v>0</v>
      </c>
      <c r="I328">
        <f t="shared" si="27"/>
        <v>0</v>
      </c>
      <c r="J328">
        <f t="shared" si="28"/>
        <v>0</v>
      </c>
      <c r="K328">
        <f t="shared" si="29"/>
        <v>0</v>
      </c>
      <c r="L328">
        <f t="shared" si="30"/>
        <v>61.8</v>
      </c>
    </row>
    <row r="329" spans="1:12" x14ac:dyDescent="0.25">
      <c r="A329" t="s">
        <v>1017</v>
      </c>
      <c r="B329" t="str">
        <f t="shared" si="31"/>
        <v>Quez</v>
      </c>
      <c r="C329" t="str">
        <f t="shared" si="31"/>
        <v>Watkins</v>
      </c>
      <c r="D329" t="str">
        <f t="shared" si="31"/>
        <v>PHI</v>
      </c>
      <c r="E329">
        <f t="shared" si="23"/>
        <v>16.900000000000002</v>
      </c>
      <c r="F329">
        <f t="shared" si="24"/>
        <v>300.7</v>
      </c>
      <c r="G329">
        <f t="shared" si="25"/>
        <v>0.5</v>
      </c>
      <c r="H329">
        <f t="shared" si="26"/>
        <v>0</v>
      </c>
      <c r="I329">
        <f t="shared" si="27"/>
        <v>0</v>
      </c>
      <c r="J329">
        <f t="shared" si="28"/>
        <v>0</v>
      </c>
      <c r="K329">
        <f t="shared" si="29"/>
        <v>0</v>
      </c>
      <c r="L329">
        <f t="shared" si="30"/>
        <v>32.699999999999996</v>
      </c>
    </row>
    <row r="330" spans="1:12" x14ac:dyDescent="0.25">
      <c r="A330" t="s">
        <v>1014</v>
      </c>
      <c r="B330" t="str">
        <f t="shared" si="31"/>
        <v>David</v>
      </c>
      <c r="C330" t="str">
        <f t="shared" si="31"/>
        <v>Bell</v>
      </c>
      <c r="D330" t="str">
        <f t="shared" si="31"/>
        <v>CLE</v>
      </c>
      <c r="E330">
        <f t="shared" si="23"/>
        <v>30</v>
      </c>
      <c r="F330">
        <f t="shared" si="24"/>
        <v>345</v>
      </c>
      <c r="G330">
        <f t="shared" si="25"/>
        <v>1.9999999999999998</v>
      </c>
      <c r="H330">
        <f t="shared" si="26"/>
        <v>3.8</v>
      </c>
      <c r="I330">
        <f t="shared" si="27"/>
        <v>31</v>
      </c>
      <c r="J330">
        <f t="shared" si="28"/>
        <v>0</v>
      </c>
      <c r="K330">
        <f t="shared" si="29"/>
        <v>0</v>
      </c>
      <c r="L330">
        <f t="shared" si="30"/>
        <v>49.6</v>
      </c>
    </row>
    <row r="331" spans="1:12" x14ac:dyDescent="0.25">
      <c r="A331" t="s">
        <v>1020</v>
      </c>
      <c r="B331" t="str">
        <f t="shared" si="31"/>
        <v>Olamide</v>
      </c>
      <c r="C331" t="str">
        <f t="shared" si="31"/>
        <v>Zaccheaus</v>
      </c>
      <c r="D331" t="str">
        <f t="shared" si="31"/>
        <v>ATL</v>
      </c>
      <c r="E331">
        <f t="shared" si="23"/>
        <v>29</v>
      </c>
      <c r="F331">
        <f t="shared" si="24"/>
        <v>352</v>
      </c>
      <c r="G331">
        <f t="shared" si="25"/>
        <v>2</v>
      </c>
      <c r="H331">
        <f t="shared" si="26"/>
        <v>1</v>
      </c>
      <c r="I331">
        <f t="shared" si="27"/>
        <v>6</v>
      </c>
      <c r="J331">
        <f t="shared" si="28"/>
        <v>0</v>
      </c>
      <c r="K331">
        <f t="shared" si="29"/>
        <v>0</v>
      </c>
      <c r="L331">
        <f t="shared" si="30"/>
        <v>47.900000000000006</v>
      </c>
    </row>
    <row r="332" spans="1:12" x14ac:dyDescent="0.25">
      <c r="A332" t="s">
        <v>1035</v>
      </c>
      <c r="B332" t="str">
        <f t="shared" si="31"/>
        <v>Jalen</v>
      </c>
      <c r="C332" t="str">
        <f t="shared" si="31"/>
        <v>Guyton</v>
      </c>
      <c r="D332" t="str">
        <f t="shared" si="31"/>
        <v>LAC</v>
      </c>
      <c r="E332">
        <f t="shared" si="23"/>
        <v>23</v>
      </c>
      <c r="F332">
        <f t="shared" si="24"/>
        <v>339</v>
      </c>
      <c r="G332">
        <f t="shared" si="25"/>
        <v>2</v>
      </c>
      <c r="H332">
        <f t="shared" si="26"/>
        <v>3</v>
      </c>
      <c r="I332">
        <f t="shared" si="27"/>
        <v>22</v>
      </c>
      <c r="J332">
        <f t="shared" si="28"/>
        <v>0</v>
      </c>
      <c r="K332">
        <f t="shared" si="29"/>
        <v>0</v>
      </c>
      <c r="L332">
        <f t="shared" si="30"/>
        <v>48.099999999999994</v>
      </c>
    </row>
    <row r="333" spans="1:12" x14ac:dyDescent="0.25">
      <c r="A333" t="s">
        <v>1096</v>
      </c>
      <c r="B333" t="str">
        <f t="shared" si="31"/>
        <v>Rashard</v>
      </c>
      <c r="C333" t="str">
        <f t="shared" si="31"/>
        <v>Higgins</v>
      </c>
      <c r="D333" t="str">
        <f t="shared" si="31"/>
        <v>CAR</v>
      </c>
      <c r="E333">
        <f t="shared" si="23"/>
        <v>5</v>
      </c>
      <c r="F333">
        <f t="shared" si="24"/>
        <v>35.199999999999989</v>
      </c>
      <c r="G333">
        <f t="shared" si="25"/>
        <v>0.5</v>
      </c>
      <c r="H333">
        <f t="shared" si="26"/>
        <v>1.5</v>
      </c>
      <c r="I333">
        <f t="shared" si="27"/>
        <v>12</v>
      </c>
      <c r="J333">
        <f t="shared" si="28"/>
        <v>0</v>
      </c>
      <c r="K333">
        <f t="shared" si="29"/>
        <v>0</v>
      </c>
      <c r="L333">
        <f t="shared" si="30"/>
        <v>7.6000000000000014</v>
      </c>
    </row>
    <row r="334" spans="1:12" x14ac:dyDescent="0.25">
      <c r="A334" t="s">
        <v>1047</v>
      </c>
      <c r="B334" t="str">
        <f t="shared" si="31"/>
        <v>Phillip</v>
      </c>
      <c r="C334" t="str">
        <f t="shared" si="31"/>
        <v>Dorsett</v>
      </c>
      <c r="D334" t="str">
        <f t="shared" si="31"/>
        <v>HOU</v>
      </c>
      <c r="E334">
        <f t="shared" si="23"/>
        <v>3.6000000000000014</v>
      </c>
      <c r="F334">
        <f t="shared" si="24"/>
        <v>23.800000000000011</v>
      </c>
      <c r="G334">
        <f t="shared" si="25"/>
        <v>-0.99999999999999989</v>
      </c>
      <c r="H334">
        <f t="shared" si="26"/>
        <v>-1.1000000000000001</v>
      </c>
      <c r="I334">
        <f t="shared" si="27"/>
        <v>-6.7000000000000011</v>
      </c>
      <c r="J334">
        <f t="shared" si="28"/>
        <v>-0.1</v>
      </c>
      <c r="K334">
        <f t="shared" si="29"/>
        <v>0</v>
      </c>
      <c r="L334">
        <f t="shared" si="30"/>
        <v>-4.0000000000000018</v>
      </c>
    </row>
    <row r="335" spans="1:12" x14ac:dyDescent="0.25">
      <c r="A335" t="s">
        <v>1008</v>
      </c>
      <c r="B335" t="str">
        <f t="shared" si="31"/>
        <v>James</v>
      </c>
      <c r="C335" t="str">
        <f t="shared" si="31"/>
        <v>Washington</v>
      </c>
      <c r="D335" t="str">
        <f t="shared" si="31"/>
        <v>DAL</v>
      </c>
      <c r="E335">
        <f t="shared" si="23"/>
        <v>28</v>
      </c>
      <c r="F335">
        <f t="shared" si="24"/>
        <v>372</v>
      </c>
      <c r="G335">
        <f t="shared" si="25"/>
        <v>3</v>
      </c>
      <c r="H335">
        <f t="shared" si="26"/>
        <v>0</v>
      </c>
      <c r="I335">
        <f t="shared" si="27"/>
        <v>0</v>
      </c>
      <c r="J335">
        <f t="shared" si="28"/>
        <v>0</v>
      </c>
      <c r="K335">
        <f t="shared" si="29"/>
        <v>0</v>
      </c>
      <c r="L335">
        <f t="shared" si="30"/>
        <v>55.199999999999996</v>
      </c>
    </row>
    <row r="336" spans="1:12" x14ac:dyDescent="0.25">
      <c r="A336" t="s">
        <v>1078</v>
      </c>
      <c r="B336" t="str">
        <f t="shared" si="31"/>
        <v>Dez</v>
      </c>
      <c r="C336" t="str">
        <f t="shared" si="31"/>
        <v>Fitzpatrick</v>
      </c>
      <c r="D336" t="str">
        <f t="shared" si="31"/>
        <v>TEN</v>
      </c>
      <c r="E336">
        <f t="shared" si="23"/>
        <v>16.5</v>
      </c>
      <c r="F336">
        <f t="shared" si="24"/>
        <v>306</v>
      </c>
      <c r="G336">
        <f t="shared" si="25"/>
        <v>0.8</v>
      </c>
      <c r="H336">
        <f t="shared" si="26"/>
        <v>0</v>
      </c>
      <c r="I336">
        <f t="shared" si="27"/>
        <v>0</v>
      </c>
      <c r="J336">
        <f t="shared" si="28"/>
        <v>0</v>
      </c>
      <c r="K336">
        <f t="shared" si="29"/>
        <v>0</v>
      </c>
      <c r="L336">
        <f t="shared" si="30"/>
        <v>35.1</v>
      </c>
    </row>
    <row r="337" spans="1:12" x14ac:dyDescent="0.25">
      <c r="A337" t="s">
        <v>1093</v>
      </c>
      <c r="B337" t="str">
        <f t="shared" si="31"/>
        <v>Dyami</v>
      </c>
      <c r="C337" t="str">
        <f t="shared" si="31"/>
        <v>Brown</v>
      </c>
      <c r="D337" t="str">
        <f t="shared" si="31"/>
        <v>WAS</v>
      </c>
      <c r="E337">
        <f t="shared" si="23"/>
        <v>21.1</v>
      </c>
      <c r="F337">
        <f t="shared" si="24"/>
        <v>389</v>
      </c>
      <c r="G337">
        <f t="shared" si="25"/>
        <v>1</v>
      </c>
      <c r="H337">
        <f t="shared" si="26"/>
        <v>0</v>
      </c>
      <c r="I337">
        <f t="shared" si="27"/>
        <v>0</v>
      </c>
      <c r="J337">
        <f t="shared" si="28"/>
        <v>0</v>
      </c>
      <c r="K337">
        <f t="shared" si="29"/>
        <v>0</v>
      </c>
      <c r="L337">
        <f t="shared" si="30"/>
        <v>44.5</v>
      </c>
    </row>
    <row r="338" spans="1:12" x14ac:dyDescent="0.25">
      <c r="A338" t="s">
        <v>1051</v>
      </c>
      <c r="B338" t="str">
        <f t="shared" si="31"/>
        <v>Ben</v>
      </c>
      <c r="C338" t="str">
        <f t="shared" si="31"/>
        <v>Skowronek</v>
      </c>
      <c r="D338" t="str">
        <f t="shared" si="31"/>
        <v>LAR</v>
      </c>
      <c r="E338">
        <f t="shared" si="23"/>
        <v>14.8</v>
      </c>
      <c r="F338">
        <f t="shared" si="24"/>
        <v>185.5</v>
      </c>
      <c r="G338">
        <f t="shared" si="25"/>
        <v>0.59999999999999987</v>
      </c>
      <c r="H338">
        <f t="shared" si="26"/>
        <v>0</v>
      </c>
      <c r="I338">
        <f t="shared" si="27"/>
        <v>0</v>
      </c>
      <c r="J338">
        <f t="shared" si="28"/>
        <v>0</v>
      </c>
      <c r="K338">
        <f t="shared" si="29"/>
        <v>0</v>
      </c>
      <c r="L338">
        <f t="shared" si="30"/>
        <v>22.1</v>
      </c>
    </row>
    <row r="339" spans="1:12" x14ac:dyDescent="0.25">
      <c r="A339" t="s">
        <v>1083</v>
      </c>
      <c r="B339" t="str">
        <f t="shared" si="31"/>
        <v>Tylan</v>
      </c>
      <c r="C339" t="str">
        <f t="shared" si="31"/>
        <v>Wallace</v>
      </c>
      <c r="D339" t="str">
        <f t="shared" si="31"/>
        <v>BAL</v>
      </c>
      <c r="E339">
        <f t="shared" si="23"/>
        <v>-3.9999999999999982</v>
      </c>
      <c r="F339">
        <f t="shared" si="24"/>
        <v>-14.5</v>
      </c>
      <c r="G339">
        <f t="shared" si="25"/>
        <v>-1.1000000000000001</v>
      </c>
      <c r="H339">
        <f t="shared" si="26"/>
        <v>0</v>
      </c>
      <c r="I339">
        <f t="shared" si="27"/>
        <v>0</v>
      </c>
      <c r="J339">
        <f t="shared" si="28"/>
        <v>0</v>
      </c>
      <c r="K339">
        <f t="shared" si="29"/>
        <v>0</v>
      </c>
      <c r="L339">
        <f t="shared" si="30"/>
        <v>-8.1</v>
      </c>
    </row>
    <row r="340" spans="1:12" x14ac:dyDescent="0.25">
      <c r="A340" t="s">
        <v>1031</v>
      </c>
      <c r="B340" t="str">
        <f t="shared" si="31"/>
        <v>Braxton</v>
      </c>
      <c r="C340" t="str">
        <f t="shared" si="31"/>
        <v>Berrios</v>
      </c>
      <c r="D340" t="str">
        <f t="shared" si="31"/>
        <v>NYJ</v>
      </c>
      <c r="E340">
        <f t="shared" si="23"/>
        <v>26</v>
      </c>
      <c r="F340">
        <f t="shared" si="24"/>
        <v>259</v>
      </c>
      <c r="G340">
        <f t="shared" si="25"/>
        <v>1</v>
      </c>
      <c r="H340">
        <f t="shared" si="26"/>
        <v>0</v>
      </c>
      <c r="I340">
        <f t="shared" si="27"/>
        <v>0</v>
      </c>
      <c r="J340">
        <f t="shared" si="28"/>
        <v>0</v>
      </c>
      <c r="K340">
        <f t="shared" si="29"/>
        <v>0</v>
      </c>
      <c r="L340">
        <f t="shared" si="30"/>
        <v>31.899999999999991</v>
      </c>
    </row>
    <row r="341" spans="1:12" x14ac:dyDescent="0.25">
      <c r="A341" t="s">
        <v>1046</v>
      </c>
      <c r="B341" t="str">
        <f t="shared" si="31"/>
        <v>Mack</v>
      </c>
      <c r="C341" t="str">
        <f t="shared" si="31"/>
        <v>Hollins</v>
      </c>
      <c r="D341" t="str">
        <f t="shared" si="31"/>
        <v>LV</v>
      </c>
      <c r="E341">
        <f t="shared" si="23"/>
        <v>24.3</v>
      </c>
      <c r="F341">
        <f t="shared" si="24"/>
        <v>287.89999999999998</v>
      </c>
      <c r="G341">
        <f t="shared" si="25"/>
        <v>2.7</v>
      </c>
      <c r="H341">
        <f t="shared" si="26"/>
        <v>1.5</v>
      </c>
      <c r="I341">
        <f t="shared" si="27"/>
        <v>0</v>
      </c>
      <c r="J341">
        <f t="shared" si="28"/>
        <v>0</v>
      </c>
      <c r="K341">
        <f t="shared" si="29"/>
        <v>0</v>
      </c>
      <c r="L341">
        <f t="shared" si="30"/>
        <v>45.3</v>
      </c>
    </row>
    <row r="342" spans="1:12" x14ac:dyDescent="0.25">
      <c r="A342" t="s">
        <v>1055</v>
      </c>
      <c r="B342" t="str">
        <f t="shared" si="31"/>
        <v>Marquez</v>
      </c>
      <c r="C342" t="str">
        <f t="shared" si="31"/>
        <v>Callaway</v>
      </c>
      <c r="D342" t="str">
        <f t="shared" si="31"/>
        <v>NO</v>
      </c>
      <c r="E342">
        <f t="shared" si="23"/>
        <v>13</v>
      </c>
      <c r="F342">
        <f t="shared" si="24"/>
        <v>197</v>
      </c>
      <c r="G342">
        <f t="shared" si="25"/>
        <v>1.0000000000000002</v>
      </c>
      <c r="H342">
        <f t="shared" si="26"/>
        <v>0</v>
      </c>
      <c r="I342">
        <f t="shared" si="27"/>
        <v>0</v>
      </c>
      <c r="J342">
        <f t="shared" si="28"/>
        <v>0</v>
      </c>
      <c r="K342">
        <f t="shared" si="29"/>
        <v>0</v>
      </c>
      <c r="L342">
        <f t="shared" si="30"/>
        <v>25.799999999999997</v>
      </c>
    </row>
    <row r="343" spans="1:12" x14ac:dyDescent="0.25">
      <c r="A343" t="s">
        <v>1053</v>
      </c>
      <c r="B343" t="str">
        <f t="shared" si="31"/>
        <v>Chris</v>
      </c>
      <c r="C343" t="str">
        <f t="shared" si="31"/>
        <v>Moore</v>
      </c>
      <c r="D343" t="str">
        <f t="shared" si="31"/>
        <v>HOU</v>
      </c>
      <c r="E343">
        <f t="shared" si="23"/>
        <v>21.200000000000003</v>
      </c>
      <c r="F343">
        <f t="shared" si="24"/>
        <v>229.79999999999998</v>
      </c>
      <c r="G343">
        <f t="shared" si="25"/>
        <v>1.2</v>
      </c>
      <c r="H343">
        <f t="shared" si="26"/>
        <v>0</v>
      </c>
      <c r="I343">
        <f t="shared" si="27"/>
        <v>0</v>
      </c>
      <c r="J343">
        <f t="shared" si="28"/>
        <v>0</v>
      </c>
      <c r="K343">
        <f t="shared" si="29"/>
        <v>0</v>
      </c>
      <c r="L343">
        <f t="shared" si="30"/>
        <v>30.500000000000004</v>
      </c>
    </row>
    <row r="344" spans="1:12" x14ac:dyDescent="0.25">
      <c r="A344" t="s">
        <v>1058</v>
      </c>
      <c r="B344" t="str">
        <f t="shared" si="31"/>
        <v>Ray-Ray</v>
      </c>
      <c r="C344" t="str">
        <f t="shared" si="31"/>
        <v>McCloud</v>
      </c>
      <c r="D344" t="str">
        <f t="shared" si="31"/>
        <v>SF</v>
      </c>
      <c r="E344">
        <f t="shared" si="23"/>
        <v>13.200000000000001</v>
      </c>
      <c r="F344">
        <f t="shared" si="24"/>
        <v>142.9</v>
      </c>
      <c r="G344">
        <f t="shared" si="25"/>
        <v>0.89999999999999991</v>
      </c>
      <c r="H344">
        <f t="shared" si="26"/>
        <v>0</v>
      </c>
      <c r="I344">
        <f t="shared" si="27"/>
        <v>0</v>
      </c>
      <c r="J344">
        <f t="shared" si="28"/>
        <v>0</v>
      </c>
      <c r="K344">
        <f t="shared" si="29"/>
        <v>0</v>
      </c>
      <c r="L344">
        <f t="shared" si="30"/>
        <v>20.099999999999998</v>
      </c>
    </row>
    <row r="345" spans="1:12" x14ac:dyDescent="0.25">
      <c r="A345" t="s">
        <v>1010</v>
      </c>
      <c r="B345" t="str">
        <f t="shared" si="31"/>
        <v>Josh</v>
      </c>
      <c r="C345" t="str">
        <f t="shared" si="31"/>
        <v>Reynolds</v>
      </c>
      <c r="D345" t="str">
        <f t="shared" si="31"/>
        <v>DET</v>
      </c>
      <c r="E345">
        <f t="shared" si="23"/>
        <v>11.799999999999999</v>
      </c>
      <c r="F345">
        <f t="shared" si="24"/>
        <v>156</v>
      </c>
      <c r="G345">
        <f t="shared" si="25"/>
        <v>1.2</v>
      </c>
      <c r="H345">
        <f t="shared" si="26"/>
        <v>0</v>
      </c>
      <c r="I345">
        <f t="shared" si="27"/>
        <v>0</v>
      </c>
      <c r="J345">
        <f t="shared" si="28"/>
        <v>0</v>
      </c>
      <c r="K345">
        <f t="shared" si="29"/>
        <v>0</v>
      </c>
      <c r="L345">
        <f t="shared" si="30"/>
        <v>23.1</v>
      </c>
    </row>
    <row r="346" spans="1:12" x14ac:dyDescent="0.25">
      <c r="A346" t="s">
        <v>1042</v>
      </c>
      <c r="B346" t="str">
        <f t="shared" si="31"/>
        <v>Cam</v>
      </c>
      <c r="C346" t="str">
        <f t="shared" si="31"/>
        <v>Sims</v>
      </c>
      <c r="D346" t="str">
        <f t="shared" si="31"/>
        <v>WAS</v>
      </c>
      <c r="E346">
        <f t="shared" si="23"/>
        <v>-8.3999999999999986</v>
      </c>
      <c r="F346">
        <f t="shared" si="24"/>
        <v>-110.60000000000001</v>
      </c>
      <c r="G346">
        <f t="shared" si="25"/>
        <v>-0.6</v>
      </c>
      <c r="H346">
        <f t="shared" si="26"/>
        <v>0</v>
      </c>
      <c r="I346">
        <f t="shared" si="27"/>
        <v>0</v>
      </c>
      <c r="J346">
        <f t="shared" si="28"/>
        <v>0</v>
      </c>
      <c r="K346">
        <f t="shared" si="29"/>
        <v>0</v>
      </c>
      <c r="L346">
        <f t="shared" si="30"/>
        <v>-14.8</v>
      </c>
    </row>
    <row r="347" spans="1:12" x14ac:dyDescent="0.25">
      <c r="A347" t="s">
        <v>1052</v>
      </c>
      <c r="B347" t="str">
        <f t="shared" si="31"/>
        <v>Zach</v>
      </c>
      <c r="C347" t="str">
        <f t="shared" si="31"/>
        <v>Pascal</v>
      </c>
      <c r="D347" t="str">
        <f t="shared" si="31"/>
        <v>PHI</v>
      </c>
      <c r="E347">
        <f t="shared" si="23"/>
        <v>11.9</v>
      </c>
      <c r="F347">
        <f t="shared" si="24"/>
        <v>148.89999999999998</v>
      </c>
      <c r="G347">
        <f t="shared" si="25"/>
        <v>1.2000000000000002</v>
      </c>
      <c r="H347">
        <f t="shared" si="26"/>
        <v>2</v>
      </c>
      <c r="I347">
        <f t="shared" si="27"/>
        <v>10.5</v>
      </c>
      <c r="J347">
        <f t="shared" si="28"/>
        <v>0</v>
      </c>
      <c r="K347">
        <f t="shared" si="29"/>
        <v>0</v>
      </c>
      <c r="L347">
        <f t="shared" si="30"/>
        <v>23.299999999999997</v>
      </c>
    </row>
    <row r="348" spans="1:12" x14ac:dyDescent="0.25">
      <c r="A348" t="s">
        <v>1041</v>
      </c>
      <c r="B348" t="str">
        <f t="shared" si="31"/>
        <v>Equanimeous</v>
      </c>
      <c r="C348" t="str">
        <f t="shared" si="31"/>
        <v>St.</v>
      </c>
      <c r="D348" t="str">
        <f t="shared" si="31"/>
        <v>CHI</v>
      </c>
      <c r="E348">
        <f t="shared" si="23"/>
        <v>5.3999999999999986</v>
      </c>
      <c r="F348">
        <f t="shared" si="24"/>
        <v>74.599999999999994</v>
      </c>
      <c r="G348">
        <f t="shared" si="25"/>
        <v>-0.29999999999999993</v>
      </c>
      <c r="H348">
        <f t="shared" si="26"/>
        <v>0</v>
      </c>
      <c r="I348">
        <f t="shared" si="27"/>
        <v>0</v>
      </c>
      <c r="J348">
        <f t="shared" si="28"/>
        <v>0</v>
      </c>
      <c r="K348">
        <f t="shared" si="29"/>
        <v>0</v>
      </c>
      <c r="L348">
        <f t="shared" si="30"/>
        <v>5.1999999999999975</v>
      </c>
    </row>
    <row r="349" spans="1:12" x14ac:dyDescent="0.25">
      <c r="A349" t="s">
        <v>1099</v>
      </c>
      <c r="B349" t="str">
        <f t="shared" si="31"/>
        <v>Dezmon</v>
      </c>
      <c r="C349" t="str">
        <f t="shared" si="31"/>
        <v>Patmon</v>
      </c>
      <c r="D349" t="str">
        <f t="shared" si="31"/>
        <v>IND</v>
      </c>
      <c r="E349">
        <f t="shared" si="23"/>
        <v>8.6000000000000014</v>
      </c>
      <c r="F349">
        <f t="shared" si="24"/>
        <v>114.10000000000001</v>
      </c>
      <c r="G349">
        <f t="shared" si="25"/>
        <v>1.3</v>
      </c>
      <c r="H349">
        <f t="shared" si="26"/>
        <v>0</v>
      </c>
      <c r="I349">
        <f t="shared" si="27"/>
        <v>0</v>
      </c>
      <c r="J349">
        <f t="shared" si="28"/>
        <v>0</v>
      </c>
      <c r="K349">
        <f t="shared" si="29"/>
        <v>0</v>
      </c>
      <c r="L349">
        <f t="shared" si="30"/>
        <v>18.900000000000002</v>
      </c>
    </row>
    <row r="350" spans="1:12" x14ac:dyDescent="0.25">
      <c r="A350" t="s">
        <v>1043</v>
      </c>
      <c r="B350" t="str">
        <f t="shared" si="31"/>
        <v>Darius</v>
      </c>
      <c r="C350" t="str">
        <f t="shared" si="31"/>
        <v>Slayton</v>
      </c>
      <c r="D350" t="str">
        <f t="shared" si="31"/>
        <v>NYG</v>
      </c>
      <c r="E350">
        <f t="shared" si="23"/>
        <v>7</v>
      </c>
      <c r="F350">
        <f t="shared" si="24"/>
        <v>76</v>
      </c>
      <c r="G350">
        <f t="shared" si="25"/>
        <v>0</v>
      </c>
      <c r="H350">
        <f t="shared" si="26"/>
        <v>0</v>
      </c>
      <c r="I350">
        <f t="shared" si="27"/>
        <v>0</v>
      </c>
      <c r="J350">
        <f t="shared" si="28"/>
        <v>0</v>
      </c>
      <c r="K350">
        <f t="shared" si="29"/>
        <v>0</v>
      </c>
      <c r="L350">
        <f t="shared" si="30"/>
        <v>7.5999999999999943</v>
      </c>
    </row>
    <row r="351" spans="1:12" x14ac:dyDescent="0.25">
      <c r="A351" t="s">
        <v>1050</v>
      </c>
      <c r="B351" t="str">
        <f t="shared" si="31"/>
        <v>Antoine</v>
      </c>
      <c r="C351" t="str">
        <f t="shared" si="31"/>
        <v>Wesley</v>
      </c>
      <c r="D351" t="str">
        <f t="shared" si="31"/>
        <v>ARI</v>
      </c>
      <c r="E351">
        <f t="shared" si="23"/>
        <v>1.6999999999999993</v>
      </c>
      <c r="F351">
        <f t="shared" si="24"/>
        <v>17.600000000000009</v>
      </c>
      <c r="G351">
        <f t="shared" si="25"/>
        <v>-0.5</v>
      </c>
      <c r="H351">
        <f t="shared" si="26"/>
        <v>0</v>
      </c>
      <c r="I351">
        <f t="shared" si="27"/>
        <v>0</v>
      </c>
      <c r="J351">
        <f t="shared" si="28"/>
        <v>0</v>
      </c>
      <c r="K351">
        <f t="shared" si="29"/>
        <v>0</v>
      </c>
      <c r="L351">
        <f t="shared" si="30"/>
        <v>-0.79999999999999982</v>
      </c>
    </row>
    <row r="352" spans="1:12" x14ac:dyDescent="0.25">
      <c r="A352" t="s">
        <v>1045</v>
      </c>
      <c r="B352" t="str">
        <f t="shared" si="31"/>
        <v>Quintez</v>
      </c>
      <c r="C352" t="str">
        <f t="shared" si="31"/>
        <v>Cephus</v>
      </c>
      <c r="D352" t="str">
        <f t="shared" si="31"/>
        <v>DET</v>
      </c>
      <c r="E352">
        <f t="shared" si="23"/>
        <v>0</v>
      </c>
      <c r="F352">
        <f t="shared" si="24"/>
        <v>0</v>
      </c>
      <c r="G352">
        <f t="shared" si="25"/>
        <v>0</v>
      </c>
      <c r="H352">
        <f t="shared" si="26"/>
        <v>0</v>
      </c>
      <c r="I352">
        <f t="shared" si="27"/>
        <v>0</v>
      </c>
      <c r="J352">
        <f t="shared" si="28"/>
        <v>0</v>
      </c>
      <c r="K352">
        <f t="shared" si="29"/>
        <v>0</v>
      </c>
      <c r="L352">
        <f t="shared" si="30"/>
        <v>0</v>
      </c>
    </row>
    <row r="353" spans="1:12" x14ac:dyDescent="0.25">
      <c r="A353" t="s">
        <v>1081</v>
      </c>
      <c r="B353" t="str">
        <f t="shared" si="31"/>
        <v>Ihmir</v>
      </c>
      <c r="C353" t="str">
        <f t="shared" si="31"/>
        <v>Smith-Marsette</v>
      </c>
      <c r="D353" t="str">
        <f t="shared" si="31"/>
        <v>CHI</v>
      </c>
      <c r="E353">
        <f t="shared" si="23"/>
        <v>12.3</v>
      </c>
      <c r="F353">
        <f t="shared" si="24"/>
        <v>185.2</v>
      </c>
      <c r="G353">
        <f t="shared" si="25"/>
        <v>-0.3</v>
      </c>
      <c r="H353">
        <f t="shared" si="26"/>
        <v>0</v>
      </c>
      <c r="I353">
        <f t="shared" si="27"/>
        <v>0</v>
      </c>
      <c r="J353">
        <f t="shared" si="28"/>
        <v>0</v>
      </c>
      <c r="K353">
        <f t="shared" si="29"/>
        <v>0</v>
      </c>
      <c r="L353">
        <f t="shared" si="30"/>
        <v>17.100000000000001</v>
      </c>
    </row>
    <row r="354" spans="1:12" x14ac:dyDescent="0.25">
      <c r="A354" t="s">
        <v>1092</v>
      </c>
      <c r="B354" t="str">
        <f t="shared" si="31"/>
        <v>Kendall</v>
      </c>
      <c r="C354" t="str">
        <f t="shared" si="31"/>
        <v>Hinton</v>
      </c>
      <c r="D354" t="str">
        <f t="shared" si="31"/>
        <v>DEN</v>
      </c>
      <c r="E354">
        <f t="shared" si="23"/>
        <v>-5.6</v>
      </c>
      <c r="F354">
        <f t="shared" si="24"/>
        <v>-65.400000000000006</v>
      </c>
      <c r="G354">
        <f t="shared" si="25"/>
        <v>-0.5</v>
      </c>
      <c r="H354">
        <f t="shared" si="26"/>
        <v>0</v>
      </c>
      <c r="I354">
        <f t="shared" si="27"/>
        <v>0</v>
      </c>
      <c r="J354">
        <f t="shared" si="28"/>
        <v>0</v>
      </c>
      <c r="K354">
        <f t="shared" si="29"/>
        <v>0</v>
      </c>
      <c r="L354">
        <f t="shared" si="30"/>
        <v>-9.3999999999999986</v>
      </c>
    </row>
    <row r="355" spans="1:12" x14ac:dyDescent="0.25">
      <c r="A355" t="s">
        <v>1044</v>
      </c>
      <c r="B355" t="str">
        <f t="shared" si="31"/>
        <v>Anthony</v>
      </c>
      <c r="C355" t="str">
        <f t="shared" si="31"/>
        <v>Schwartz</v>
      </c>
      <c r="D355" t="str">
        <f t="shared" si="31"/>
        <v>CLE</v>
      </c>
      <c r="E355">
        <f t="shared" si="23"/>
        <v>7.5</v>
      </c>
      <c r="F355">
        <f t="shared" si="24"/>
        <v>100.9</v>
      </c>
      <c r="G355">
        <f t="shared" si="25"/>
        <v>1.4</v>
      </c>
      <c r="H355">
        <f t="shared" si="26"/>
        <v>0</v>
      </c>
      <c r="I355">
        <f t="shared" si="27"/>
        <v>0</v>
      </c>
      <c r="J355">
        <f t="shared" si="28"/>
        <v>0</v>
      </c>
      <c r="K355">
        <f t="shared" si="29"/>
        <v>0</v>
      </c>
      <c r="L355">
        <f t="shared" si="30"/>
        <v>18.600000000000001</v>
      </c>
    </row>
    <row r="356" spans="1:12" x14ac:dyDescent="0.25">
      <c r="A356" t="s">
        <v>1079</v>
      </c>
      <c r="B356" t="str">
        <f t="shared" si="31"/>
        <v>Ashton</v>
      </c>
      <c r="C356" t="str">
        <f t="shared" si="31"/>
        <v>Dulin</v>
      </c>
      <c r="D356" t="str">
        <f t="shared" si="31"/>
        <v>IND</v>
      </c>
      <c r="E356">
        <f t="shared" ref="E356:E370" si="32">INDEX(E$3:E$222,MATCH($A356,$A$3:$A$222,0))-INDEX(R$3:R$210,MATCH($A356,$N$3:$N$210,0))+INDEX(AE$3:AE$158,MATCH($A356,$AA$3:$AA$158,0))</f>
        <v>2.6000000000000005</v>
      </c>
      <c r="F356">
        <f t="shared" ref="F356:F370" si="33">INDEX(F$3:F$222,MATCH($A356,$A$3:$A$222,0))-INDEX(S$3:S$210,MATCH($A356,$N$3:$N$210,0))+INDEX(AF$3:AF$158,MATCH($A356,$AA$3:$AA$158,0))</f>
        <v>39.399999999999991</v>
      </c>
      <c r="G356">
        <f t="shared" ref="G356:G370" si="34">INDEX(G$3:G$222,MATCH($A356,$A$3:$A$222,0))-INDEX(T$3:T$210,MATCH($A356,$N$3:$N$210,0))+INDEX(AG$3:AG$158,MATCH($A356,$AA$3:$AA$158,0))</f>
        <v>-0.2</v>
      </c>
      <c r="H356">
        <f t="shared" ref="H356:H370" si="35">INDEX(H$3:H$222,MATCH($A356,$A$3:$A$222,0))-INDEX(U$3:U$210,MATCH($A356,$N$3:$N$210,0))+INDEX(AH$3:AH$158,MATCH($A356,$AA$3:$AA$158,0))</f>
        <v>0</v>
      </c>
      <c r="I356">
        <f t="shared" ref="I356:I370" si="36">INDEX(I$3:I$222,MATCH($A356,$A$3:$A$222,0))-INDEX(V$3:V$210,MATCH($A356,$N$3:$N$210,0))+INDEX(AI$3:AI$158,MATCH($A356,$AA$3:$AA$158,0))</f>
        <v>0</v>
      </c>
      <c r="J356">
        <f t="shared" ref="J356:J370" si="37">INDEX(J$3:J$222,MATCH($A356,$A$3:$A$222,0))-INDEX(W$3:W$210,MATCH($A356,$N$3:$N$210,0))+INDEX(AJ$3:AJ$158,MATCH($A356,$AA$3:$AA$158,0))</f>
        <v>0</v>
      </c>
      <c r="K356">
        <f t="shared" ref="K356:K370" si="38">INDEX(K$3:K$222,MATCH($A356,$A$3:$A$222,0))-INDEX(X$3:X$210,MATCH($A356,$N$3:$N$210,0))+INDEX(AK$3:AK$158,MATCH($A356,$AA$3:$AA$158,0))</f>
        <v>0</v>
      </c>
      <c r="L356">
        <f t="shared" ref="L356:L370" si="39">INDEX(L$3:L$222,MATCH($A356,$A$3:$A$222,0))-INDEX(Y$3:Y$210,MATCH($A356,$N$3:$N$210,0))+INDEX(AL$3:AL$158,MATCH($A356,$AA$3:$AA$158,0))</f>
        <v>2.3000000000000007</v>
      </c>
    </row>
    <row r="357" spans="1:12" x14ac:dyDescent="0.25">
      <c r="A357" t="s">
        <v>1097</v>
      </c>
      <c r="B357" t="str">
        <f t="shared" si="31"/>
        <v>Stanley</v>
      </c>
      <c r="C357" t="str">
        <f t="shared" si="31"/>
        <v>Morgan</v>
      </c>
      <c r="D357" t="str">
        <f t="shared" si="31"/>
        <v>CIN</v>
      </c>
      <c r="E357">
        <f t="shared" si="32"/>
        <v>3.9000000000000004</v>
      </c>
      <c r="F357">
        <f t="shared" si="33"/>
        <v>44</v>
      </c>
      <c r="G357">
        <f t="shared" si="34"/>
        <v>-0.2</v>
      </c>
      <c r="H357">
        <f t="shared" si="35"/>
        <v>0</v>
      </c>
      <c r="I357">
        <f t="shared" si="36"/>
        <v>0</v>
      </c>
      <c r="J357">
        <f t="shared" si="37"/>
        <v>0</v>
      </c>
      <c r="K357">
        <f t="shared" si="38"/>
        <v>0</v>
      </c>
      <c r="L357">
        <f t="shared" si="39"/>
        <v>2.7999999999999989</v>
      </c>
    </row>
    <row r="358" spans="1:12" x14ac:dyDescent="0.25">
      <c r="A358" t="s">
        <v>1098</v>
      </c>
      <c r="B358" t="str">
        <f t="shared" si="31"/>
        <v>N'Keal</v>
      </c>
      <c r="C358" t="str">
        <f t="shared" si="31"/>
        <v>Harry</v>
      </c>
      <c r="D358" t="str">
        <f t="shared" si="31"/>
        <v>CHI</v>
      </c>
      <c r="E358">
        <f t="shared" si="32"/>
        <v>4.5</v>
      </c>
      <c r="F358">
        <f t="shared" si="33"/>
        <v>63.400000000000006</v>
      </c>
      <c r="G358">
        <f t="shared" si="34"/>
        <v>-0.2</v>
      </c>
      <c r="H358">
        <f t="shared" si="35"/>
        <v>0</v>
      </c>
      <c r="I358">
        <f t="shared" si="36"/>
        <v>0</v>
      </c>
      <c r="J358">
        <f t="shared" si="37"/>
        <v>0</v>
      </c>
      <c r="K358">
        <f t="shared" si="38"/>
        <v>0</v>
      </c>
      <c r="L358">
        <f t="shared" si="39"/>
        <v>5</v>
      </c>
    </row>
    <row r="359" spans="1:12" x14ac:dyDescent="0.25">
      <c r="A359" t="s">
        <v>1038</v>
      </c>
      <c r="B359" t="str">
        <f t="shared" si="31"/>
        <v>Lynn</v>
      </c>
      <c r="C359" t="str">
        <f t="shared" si="31"/>
        <v>Bowden</v>
      </c>
      <c r="D359" t="str">
        <f t="shared" si="31"/>
        <v>NE</v>
      </c>
      <c r="E359">
        <f t="shared" si="32"/>
        <v>-3.6999999999999997</v>
      </c>
      <c r="F359">
        <f t="shared" si="33"/>
        <v>-36.200000000000003</v>
      </c>
      <c r="G359">
        <f t="shared" si="34"/>
        <v>-0.2</v>
      </c>
      <c r="H359">
        <f t="shared" si="35"/>
        <v>-2.2000000000000002</v>
      </c>
      <c r="I359">
        <f t="shared" si="36"/>
        <v>-14.2</v>
      </c>
      <c r="J359">
        <f t="shared" si="37"/>
        <v>-0.1</v>
      </c>
      <c r="K359">
        <f t="shared" si="38"/>
        <v>0</v>
      </c>
      <c r="L359">
        <f t="shared" si="39"/>
        <v>-7.3</v>
      </c>
    </row>
    <row r="360" spans="1:12" x14ac:dyDescent="0.25">
      <c r="A360" t="s">
        <v>1143</v>
      </c>
      <c r="B360" t="str">
        <f t="shared" si="31"/>
        <v>Mike</v>
      </c>
      <c r="C360" t="str">
        <f t="shared" si="31"/>
        <v>Thomas</v>
      </c>
      <c r="D360" t="str">
        <f t="shared" si="31"/>
        <v>CIN</v>
      </c>
      <c r="E360">
        <f t="shared" si="32"/>
        <v>0.90000000000000036</v>
      </c>
      <c r="F360">
        <f t="shared" si="33"/>
        <v>5.7000000000000028</v>
      </c>
      <c r="G360">
        <f t="shared" si="34"/>
        <v>-0.3</v>
      </c>
      <c r="H360">
        <f t="shared" si="35"/>
        <v>0</v>
      </c>
      <c r="I360">
        <f t="shared" si="36"/>
        <v>0</v>
      </c>
      <c r="J360">
        <f t="shared" si="37"/>
        <v>0</v>
      </c>
      <c r="K360">
        <f t="shared" si="38"/>
        <v>0</v>
      </c>
      <c r="L360">
        <f t="shared" si="39"/>
        <v>-1.0999999999999996</v>
      </c>
    </row>
    <row r="361" spans="1:12" x14ac:dyDescent="0.25">
      <c r="A361" t="s">
        <v>1088</v>
      </c>
      <c r="B361" t="str">
        <f t="shared" si="31"/>
        <v>DeAndre</v>
      </c>
      <c r="C361" t="str">
        <f t="shared" si="31"/>
        <v>Carter</v>
      </c>
      <c r="D361" t="str">
        <f t="shared" si="31"/>
        <v>LAC</v>
      </c>
      <c r="E361">
        <f t="shared" si="32"/>
        <v>-3.9000000000000004</v>
      </c>
      <c r="F361">
        <f t="shared" si="33"/>
        <v>-47.3</v>
      </c>
      <c r="G361">
        <f t="shared" si="34"/>
        <v>-0.3</v>
      </c>
      <c r="H361">
        <f t="shared" si="35"/>
        <v>0</v>
      </c>
      <c r="I361">
        <f t="shared" si="36"/>
        <v>0</v>
      </c>
      <c r="J361">
        <f t="shared" si="37"/>
        <v>0</v>
      </c>
      <c r="K361">
        <f t="shared" si="38"/>
        <v>0</v>
      </c>
      <c r="L361">
        <f t="shared" si="39"/>
        <v>-6.6</v>
      </c>
    </row>
    <row r="362" spans="1:12" x14ac:dyDescent="0.25">
      <c r="A362" t="s">
        <v>1094</v>
      </c>
      <c r="B362" t="str">
        <f t="shared" si="31"/>
        <v>Tre'Quan</v>
      </c>
      <c r="C362" t="str">
        <f t="shared" si="31"/>
        <v>Smith</v>
      </c>
      <c r="D362" t="str">
        <f t="shared" si="31"/>
        <v>NO</v>
      </c>
      <c r="E362">
        <f t="shared" si="32"/>
        <v>-3.4000000000000004</v>
      </c>
      <c r="F362">
        <f t="shared" si="33"/>
        <v>-46.699999999999996</v>
      </c>
      <c r="G362">
        <f t="shared" si="34"/>
        <v>-0.3</v>
      </c>
      <c r="H362">
        <f t="shared" si="35"/>
        <v>0</v>
      </c>
      <c r="I362">
        <f t="shared" si="36"/>
        <v>0</v>
      </c>
      <c r="J362">
        <f t="shared" si="37"/>
        <v>0</v>
      </c>
      <c r="K362">
        <f t="shared" si="38"/>
        <v>0</v>
      </c>
      <c r="L362">
        <f t="shared" si="39"/>
        <v>-6.5</v>
      </c>
    </row>
    <row r="363" spans="1:12" x14ac:dyDescent="0.25">
      <c r="A363" t="s">
        <v>1069</v>
      </c>
      <c r="B363" t="str">
        <f t="shared" si="31"/>
        <v>Denzel</v>
      </c>
      <c r="C363" t="str">
        <f t="shared" si="31"/>
        <v>Mims</v>
      </c>
      <c r="D363" t="str">
        <f t="shared" si="31"/>
        <v>NYJ</v>
      </c>
      <c r="E363">
        <f t="shared" si="32"/>
        <v>-3.8</v>
      </c>
      <c r="F363">
        <f t="shared" si="33"/>
        <v>-47</v>
      </c>
      <c r="G363">
        <f t="shared" si="34"/>
        <v>-0.2</v>
      </c>
      <c r="H363">
        <f t="shared" si="35"/>
        <v>0</v>
      </c>
      <c r="I363">
        <f t="shared" si="36"/>
        <v>0</v>
      </c>
      <c r="J363">
        <f t="shared" si="37"/>
        <v>0</v>
      </c>
      <c r="K363">
        <f t="shared" si="38"/>
        <v>0</v>
      </c>
      <c r="L363">
        <f t="shared" si="39"/>
        <v>-6.2</v>
      </c>
    </row>
    <row r="364" spans="1:12" x14ac:dyDescent="0.25">
      <c r="A364" t="s">
        <v>1063</v>
      </c>
      <c r="B364" t="str">
        <f t="shared" si="31"/>
        <v>Miles</v>
      </c>
      <c r="C364" t="str">
        <f t="shared" si="31"/>
        <v>Boykin</v>
      </c>
      <c r="D364" t="str">
        <f t="shared" si="31"/>
        <v>PIT</v>
      </c>
      <c r="E364">
        <f t="shared" si="32"/>
        <v>-3.7</v>
      </c>
      <c r="F364">
        <f t="shared" si="33"/>
        <v>-44.499999999999993</v>
      </c>
      <c r="G364">
        <f t="shared" si="34"/>
        <v>-0.2</v>
      </c>
      <c r="H364">
        <f t="shared" si="35"/>
        <v>0</v>
      </c>
      <c r="I364">
        <f t="shared" si="36"/>
        <v>0</v>
      </c>
      <c r="J364">
        <f t="shared" si="37"/>
        <v>0</v>
      </c>
      <c r="K364">
        <f t="shared" si="38"/>
        <v>0</v>
      </c>
      <c r="L364">
        <f t="shared" si="39"/>
        <v>-6</v>
      </c>
    </row>
    <row r="365" spans="1:12" x14ac:dyDescent="0.25">
      <c r="A365" t="s">
        <v>1082</v>
      </c>
      <c r="B365" t="str">
        <f t="shared" si="31"/>
        <v>Shi</v>
      </c>
      <c r="C365" t="str">
        <f t="shared" si="31"/>
        <v>Smith</v>
      </c>
      <c r="D365" t="str">
        <f t="shared" si="31"/>
        <v>CAR</v>
      </c>
      <c r="E365">
        <f t="shared" si="32"/>
        <v>-3.2</v>
      </c>
      <c r="F365">
        <f t="shared" si="33"/>
        <v>-40.900000000000006</v>
      </c>
      <c r="G365">
        <f t="shared" si="34"/>
        <v>-0.3</v>
      </c>
      <c r="H365">
        <f t="shared" si="35"/>
        <v>0</v>
      </c>
      <c r="I365">
        <f t="shared" si="36"/>
        <v>0</v>
      </c>
      <c r="J365">
        <f t="shared" si="37"/>
        <v>0</v>
      </c>
      <c r="K365">
        <f t="shared" si="38"/>
        <v>0</v>
      </c>
      <c r="L365">
        <f t="shared" si="39"/>
        <v>-5.5</v>
      </c>
    </row>
    <row r="366" spans="1:12" x14ac:dyDescent="0.25">
      <c r="A366" t="s">
        <v>1074</v>
      </c>
      <c r="B366" t="str">
        <f t="shared" si="31"/>
        <v>Jalen</v>
      </c>
      <c r="C366" t="str">
        <f t="shared" si="31"/>
        <v>Reagor</v>
      </c>
      <c r="D366" t="str">
        <f t="shared" si="31"/>
        <v>MIN</v>
      </c>
      <c r="E366">
        <f t="shared" si="32"/>
        <v>-3.1999999999999997</v>
      </c>
      <c r="F366">
        <f t="shared" si="33"/>
        <v>-33</v>
      </c>
      <c r="G366">
        <f t="shared" si="34"/>
        <v>-0.3</v>
      </c>
      <c r="H366">
        <f t="shared" si="35"/>
        <v>0</v>
      </c>
      <c r="I366">
        <f t="shared" si="36"/>
        <v>0</v>
      </c>
      <c r="J366">
        <f t="shared" si="37"/>
        <v>0</v>
      </c>
      <c r="K366">
        <f t="shared" si="38"/>
        <v>0</v>
      </c>
      <c r="L366">
        <f t="shared" si="39"/>
        <v>-4.7</v>
      </c>
    </row>
    <row r="367" spans="1:12" x14ac:dyDescent="0.25">
      <c r="A367" t="s">
        <v>1144</v>
      </c>
      <c r="B367" t="str">
        <f t="shared" si="31"/>
        <v>Josh</v>
      </c>
      <c r="C367" t="str">
        <f t="shared" si="31"/>
        <v>Gordon</v>
      </c>
      <c r="D367" t="str">
        <f t="shared" si="31"/>
        <v>TEN</v>
      </c>
      <c r="E367">
        <f t="shared" si="32"/>
        <v>-1.7</v>
      </c>
      <c r="F367">
        <f t="shared" si="33"/>
        <v>-26</v>
      </c>
      <c r="G367">
        <f t="shared" si="34"/>
        <v>-0.2</v>
      </c>
      <c r="H367">
        <f t="shared" si="35"/>
        <v>0</v>
      </c>
      <c r="I367">
        <f t="shared" si="36"/>
        <v>0</v>
      </c>
      <c r="J367">
        <f t="shared" si="37"/>
        <v>0</v>
      </c>
      <c r="K367">
        <f t="shared" si="38"/>
        <v>0</v>
      </c>
      <c r="L367">
        <f t="shared" si="39"/>
        <v>-3.5999999999999996</v>
      </c>
    </row>
    <row r="368" spans="1:12" x14ac:dyDescent="0.25">
      <c r="A368" t="s">
        <v>1095</v>
      </c>
      <c r="B368" t="str">
        <f t="shared" si="31"/>
        <v>Tyron</v>
      </c>
      <c r="C368" t="str">
        <f t="shared" si="31"/>
        <v>Johnson</v>
      </c>
      <c r="D368" t="str">
        <f t="shared" si="31"/>
        <v>LV</v>
      </c>
      <c r="E368">
        <f t="shared" si="32"/>
        <v>-1.8</v>
      </c>
      <c r="F368">
        <f t="shared" si="33"/>
        <v>-23.8</v>
      </c>
      <c r="G368">
        <f t="shared" si="34"/>
        <v>-9.9999999999999978E-2</v>
      </c>
      <c r="H368">
        <f t="shared" si="35"/>
        <v>0</v>
      </c>
      <c r="I368">
        <f t="shared" si="36"/>
        <v>0</v>
      </c>
      <c r="J368">
        <f t="shared" si="37"/>
        <v>0</v>
      </c>
      <c r="K368">
        <f t="shared" si="38"/>
        <v>0</v>
      </c>
      <c r="L368">
        <f t="shared" si="39"/>
        <v>-3.4</v>
      </c>
    </row>
    <row r="369" spans="1:12" x14ac:dyDescent="0.25">
      <c r="A369" t="s">
        <v>1039</v>
      </c>
      <c r="B369" t="str">
        <f t="shared" si="31"/>
        <v>Tyler</v>
      </c>
      <c r="C369" t="str">
        <f t="shared" si="31"/>
        <v>Johnson</v>
      </c>
      <c r="D369" t="str">
        <f t="shared" si="31"/>
        <v>HOU</v>
      </c>
      <c r="E369">
        <f t="shared" si="32"/>
        <v>-1.9</v>
      </c>
      <c r="F369">
        <f t="shared" si="33"/>
        <v>-21.8</v>
      </c>
      <c r="G369">
        <f t="shared" si="34"/>
        <v>-9.9999999999999978E-2</v>
      </c>
      <c r="H369">
        <f t="shared" si="35"/>
        <v>0</v>
      </c>
      <c r="I369">
        <f t="shared" si="36"/>
        <v>0</v>
      </c>
      <c r="J369">
        <f t="shared" si="37"/>
        <v>0</v>
      </c>
      <c r="K369">
        <f t="shared" si="38"/>
        <v>0</v>
      </c>
      <c r="L369">
        <f t="shared" si="39"/>
        <v>-3.2</v>
      </c>
    </row>
    <row r="370" spans="1:12" x14ac:dyDescent="0.25">
      <c r="A370" t="s">
        <v>1145</v>
      </c>
      <c r="B370" t="str">
        <f t="shared" si="31"/>
        <v>Frank</v>
      </c>
      <c r="C370" t="str">
        <f t="shared" si="31"/>
        <v>Darby</v>
      </c>
      <c r="D370" t="str">
        <f t="shared" si="31"/>
        <v>ATL</v>
      </c>
      <c r="E370">
        <f t="shared" si="32"/>
        <v>-1.5</v>
      </c>
      <c r="F370">
        <f t="shared" si="33"/>
        <v>-18</v>
      </c>
      <c r="G370">
        <f t="shared" si="34"/>
        <v>-0.1</v>
      </c>
      <c r="H370">
        <f t="shared" si="35"/>
        <v>0</v>
      </c>
      <c r="I370">
        <f t="shared" si="36"/>
        <v>0</v>
      </c>
      <c r="J370">
        <f t="shared" si="37"/>
        <v>0</v>
      </c>
      <c r="K370">
        <f t="shared" si="38"/>
        <v>0</v>
      </c>
      <c r="L370">
        <f t="shared" si="39"/>
        <v>-2.2999999999999998</v>
      </c>
    </row>
    <row r="373" spans="1:12" x14ac:dyDescent="0.25">
      <c r="A373" t="s">
        <v>45</v>
      </c>
      <c r="B373" t="s">
        <v>272</v>
      </c>
      <c r="C373" t="s">
        <v>273</v>
      </c>
      <c r="D373" t="s">
        <v>1</v>
      </c>
      <c r="E373" t="s">
        <v>282</v>
      </c>
      <c r="F373" t="s">
        <v>4</v>
      </c>
      <c r="G373" t="s">
        <v>5</v>
      </c>
      <c r="H373" t="s">
        <v>2</v>
      </c>
      <c r="I373" t="s">
        <v>4</v>
      </c>
      <c r="J373" t="s">
        <v>5</v>
      </c>
      <c r="K373" t="s">
        <v>7</v>
      </c>
      <c r="L373" t="s">
        <v>8</v>
      </c>
    </row>
    <row r="374" spans="1:12" x14ac:dyDescent="0.25">
      <c r="A374" t="s">
        <v>932</v>
      </c>
      <c r="B374" t="str">
        <f>INDEX(B$3:B$222,MATCH($A374,$A$3:$A$222,0))</f>
        <v>Cooper</v>
      </c>
      <c r="C374" t="str">
        <f>INDEX(C$3:C$222,MATCH($A374,$A$3:$A$222,0))</f>
        <v>Kupp</v>
      </c>
      <c r="D374" t="str">
        <f>INDEX(D$3:D$222,MATCH($A374,$A$3:$A$222,0))</f>
        <v>LAR</v>
      </c>
      <c r="E374">
        <f>INDEX(E$3:E$222,MATCH($A374,$A$3:$A$222,0))+INDEX(R$3:R$210,MATCH($A374,$N$3:$N$210,0))-INDEX(AE$3:AE$158,MATCH($A374,$AA$3:$AA$158,0))</f>
        <v>124.39999999999998</v>
      </c>
      <c r="F374">
        <f t="shared" ref="F374:L374" si="40">INDEX(F$3:F$222,MATCH($A374,$A$3:$A$222,0))+INDEX(S$3:S$210,MATCH($A374,$N$3:$N$210,0))-INDEX(AF$3:AF$158,MATCH($A374,$AA$3:$AA$158,0))</f>
        <v>1601.1999999999998</v>
      </c>
      <c r="G374">
        <f t="shared" si="40"/>
        <v>12.8</v>
      </c>
      <c r="H374">
        <f t="shared" si="40"/>
        <v>4.4000000000000004</v>
      </c>
      <c r="I374">
        <f t="shared" si="40"/>
        <v>27</v>
      </c>
      <c r="J374">
        <f t="shared" si="40"/>
        <v>0.2</v>
      </c>
      <c r="K374">
        <f t="shared" si="40"/>
        <v>0</v>
      </c>
      <c r="L374">
        <f t="shared" si="40"/>
        <v>241.00000000000006</v>
      </c>
    </row>
    <row r="375" spans="1:12" x14ac:dyDescent="0.25">
      <c r="A375" t="s">
        <v>935</v>
      </c>
      <c r="B375" t="str">
        <f t="shared" ref="B375:D406" si="41">INDEX(B$3:B$222,MATCH($A375,$A$3:$A$222,0))</f>
        <v>Ja'Marr</v>
      </c>
      <c r="C375" t="str">
        <f t="shared" si="41"/>
        <v>Chase</v>
      </c>
      <c r="D375" t="str">
        <f t="shared" si="41"/>
        <v>CIN</v>
      </c>
      <c r="E375">
        <f t="shared" ref="E375:E438" si="42">INDEX(E$3:E$222,MATCH($A375,$A$3:$A$222,0))+INDEX(R$3:R$210,MATCH($A375,$N$3:$N$210,0))-INDEX(AE$3:AE$158,MATCH($A375,$AA$3:$AA$158,0))</f>
        <v>101.4</v>
      </c>
      <c r="F375">
        <f t="shared" ref="F375:F438" si="43">INDEX(F$3:F$222,MATCH($A375,$A$3:$A$222,0))+INDEX(S$3:S$210,MATCH($A375,$N$3:$N$210,0))-INDEX(AF$3:AF$158,MATCH($A375,$AA$3:$AA$158,0))</f>
        <v>1498.8000000000002</v>
      </c>
      <c r="G375">
        <f t="shared" ref="G375:G438" si="44">INDEX(G$3:G$222,MATCH($A375,$A$3:$A$222,0))+INDEX(T$3:T$210,MATCH($A375,$N$3:$N$210,0))-INDEX(AG$3:AG$158,MATCH($A375,$AA$3:$AA$158,0))</f>
        <v>9</v>
      </c>
      <c r="H375">
        <f t="shared" ref="H375:H438" si="45">INDEX(H$3:H$222,MATCH($A375,$A$3:$A$222,0))+INDEX(U$3:U$210,MATCH($A375,$N$3:$N$210,0))-INDEX(AH$3:AH$158,MATCH($A375,$AA$3:$AA$158,0))</f>
        <v>4.3999999999999986</v>
      </c>
      <c r="I375">
        <f t="shared" ref="I375:I438" si="46">INDEX(I$3:I$222,MATCH($A375,$A$3:$A$222,0))+INDEX(V$3:V$210,MATCH($A375,$N$3:$N$210,0))-INDEX(AI$3:AI$158,MATCH($A375,$AA$3:$AA$158,0))</f>
        <v>28</v>
      </c>
      <c r="J375">
        <f t="shared" ref="J375:J438" si="47">INDEX(J$3:J$222,MATCH($A375,$A$3:$A$222,0))+INDEX(W$3:W$210,MATCH($A375,$N$3:$N$210,0))-INDEX(AJ$3:AJ$158,MATCH($A375,$AA$3:$AA$158,0))</f>
        <v>0.2</v>
      </c>
      <c r="K375">
        <f t="shared" ref="K375:K438" si="48">INDEX(K$3:K$222,MATCH($A375,$A$3:$A$222,0))+INDEX(X$3:X$210,MATCH($A375,$N$3:$N$210,0))-INDEX(AK$3:AK$158,MATCH($A375,$AA$3:$AA$158,0))</f>
        <v>0</v>
      </c>
      <c r="L375">
        <f t="shared" ref="L375:L438" si="49">INDEX(L$3:L$222,MATCH($A375,$A$3:$A$222,0))+INDEX(Y$3:Y$210,MATCH($A375,$N$3:$N$210,0))-INDEX(AL$3:AL$158,MATCH($A375,$AA$3:$AA$158,0))</f>
        <v>207.8</v>
      </c>
    </row>
    <row r="376" spans="1:12" x14ac:dyDescent="0.25">
      <c r="A376" t="s">
        <v>933</v>
      </c>
      <c r="B376" t="str">
        <f t="shared" si="41"/>
        <v>Justin</v>
      </c>
      <c r="C376" t="str">
        <f t="shared" si="41"/>
        <v>Jefferson</v>
      </c>
      <c r="D376" t="str">
        <f t="shared" si="41"/>
        <v>MIN</v>
      </c>
      <c r="E376">
        <f t="shared" si="42"/>
        <v>111</v>
      </c>
      <c r="F376">
        <f t="shared" si="43"/>
        <v>1572.1999999999998</v>
      </c>
      <c r="G376">
        <f t="shared" si="44"/>
        <v>9.6000000000000014</v>
      </c>
      <c r="H376">
        <f t="shared" si="45"/>
        <v>0</v>
      </c>
      <c r="I376">
        <f t="shared" si="46"/>
        <v>0</v>
      </c>
      <c r="J376">
        <f t="shared" si="47"/>
        <v>0</v>
      </c>
      <c r="K376">
        <f t="shared" si="48"/>
        <v>0</v>
      </c>
      <c r="L376">
        <f t="shared" si="49"/>
        <v>215.10000000000002</v>
      </c>
    </row>
    <row r="377" spans="1:12" x14ac:dyDescent="0.25">
      <c r="A377" t="s">
        <v>936</v>
      </c>
      <c r="B377" t="str">
        <f t="shared" si="41"/>
        <v>Deebo</v>
      </c>
      <c r="C377" t="str">
        <f t="shared" si="41"/>
        <v>Samuel</v>
      </c>
      <c r="D377" t="str">
        <f t="shared" si="41"/>
        <v>SF</v>
      </c>
      <c r="E377">
        <f t="shared" si="42"/>
        <v>78.599999999999994</v>
      </c>
      <c r="F377">
        <f t="shared" si="43"/>
        <v>1109.1999999999998</v>
      </c>
      <c r="G377">
        <f t="shared" si="44"/>
        <v>7.1999999999999993</v>
      </c>
      <c r="H377">
        <f t="shared" si="45"/>
        <v>50.800000000000011</v>
      </c>
      <c r="I377">
        <f t="shared" si="46"/>
        <v>309.79999999999995</v>
      </c>
      <c r="J377">
        <f t="shared" si="47"/>
        <v>4.1999999999999993</v>
      </c>
      <c r="K377">
        <f t="shared" si="48"/>
        <v>0</v>
      </c>
      <c r="L377">
        <f t="shared" si="49"/>
        <v>210.7</v>
      </c>
    </row>
    <row r="378" spans="1:12" x14ac:dyDescent="0.25">
      <c r="A378" t="s">
        <v>943</v>
      </c>
      <c r="B378" t="str">
        <f t="shared" si="41"/>
        <v>CeeDee</v>
      </c>
      <c r="C378" t="str">
        <f t="shared" si="41"/>
        <v>Lamb</v>
      </c>
      <c r="D378" t="str">
        <f t="shared" si="41"/>
        <v>DAL</v>
      </c>
      <c r="E378">
        <f t="shared" si="42"/>
        <v>104.19999999999999</v>
      </c>
      <c r="F378">
        <f t="shared" si="43"/>
        <v>1390.1999999999998</v>
      </c>
      <c r="G378">
        <f t="shared" si="44"/>
        <v>9.8000000000000007</v>
      </c>
      <c r="H378">
        <f t="shared" si="45"/>
        <v>0</v>
      </c>
      <c r="I378">
        <f t="shared" si="46"/>
        <v>0</v>
      </c>
      <c r="J378">
        <f t="shared" si="47"/>
        <v>0</v>
      </c>
      <c r="K378">
        <f t="shared" si="48"/>
        <v>0</v>
      </c>
      <c r="L378">
        <f t="shared" si="49"/>
        <v>197.49999999999994</v>
      </c>
    </row>
    <row r="379" spans="1:12" x14ac:dyDescent="0.25">
      <c r="A379" t="s">
        <v>934</v>
      </c>
      <c r="B379" t="str">
        <f t="shared" si="41"/>
        <v>Davante</v>
      </c>
      <c r="C379" t="str">
        <f t="shared" si="41"/>
        <v>Adams</v>
      </c>
      <c r="D379" t="str">
        <f t="shared" si="41"/>
        <v>LV</v>
      </c>
      <c r="E379">
        <f t="shared" si="42"/>
        <v>114.6</v>
      </c>
      <c r="F379">
        <f t="shared" si="43"/>
        <v>1386.4</v>
      </c>
      <c r="G379">
        <f t="shared" si="44"/>
        <v>10.199999999999999</v>
      </c>
      <c r="H379">
        <f t="shared" si="45"/>
        <v>0</v>
      </c>
      <c r="I379">
        <f t="shared" si="46"/>
        <v>0</v>
      </c>
      <c r="J379">
        <f t="shared" si="47"/>
        <v>0</v>
      </c>
      <c r="K379">
        <f t="shared" si="48"/>
        <v>0</v>
      </c>
      <c r="L379">
        <f t="shared" si="49"/>
        <v>199.60000000000002</v>
      </c>
    </row>
    <row r="380" spans="1:12" x14ac:dyDescent="0.25">
      <c r="A380" t="s">
        <v>940</v>
      </c>
      <c r="B380" t="str">
        <f t="shared" si="41"/>
        <v>Stefon</v>
      </c>
      <c r="C380" t="str">
        <f t="shared" si="41"/>
        <v>Diggs</v>
      </c>
      <c r="D380" t="str">
        <f t="shared" si="41"/>
        <v>BUF</v>
      </c>
      <c r="E380">
        <f t="shared" si="42"/>
        <v>119</v>
      </c>
      <c r="F380">
        <f t="shared" si="43"/>
        <v>1386.8000000000002</v>
      </c>
      <c r="G380">
        <f t="shared" si="44"/>
        <v>11</v>
      </c>
      <c r="H380">
        <f t="shared" si="45"/>
        <v>0</v>
      </c>
      <c r="I380">
        <f t="shared" si="46"/>
        <v>0</v>
      </c>
      <c r="J380">
        <f t="shared" si="47"/>
        <v>0</v>
      </c>
      <c r="K380">
        <f t="shared" si="48"/>
        <v>0</v>
      </c>
      <c r="L380">
        <f t="shared" si="49"/>
        <v>204.20000000000002</v>
      </c>
    </row>
    <row r="381" spans="1:12" x14ac:dyDescent="0.25">
      <c r="A381" t="s">
        <v>938</v>
      </c>
      <c r="B381" t="str">
        <f t="shared" si="41"/>
        <v>Mike</v>
      </c>
      <c r="C381" t="str">
        <f t="shared" si="41"/>
        <v>Evans</v>
      </c>
      <c r="D381" t="str">
        <f t="shared" si="41"/>
        <v>TB</v>
      </c>
      <c r="E381">
        <f t="shared" si="42"/>
        <v>87</v>
      </c>
      <c r="F381">
        <f t="shared" si="43"/>
        <v>1147.5999999999999</v>
      </c>
      <c r="G381">
        <f t="shared" si="44"/>
        <v>11</v>
      </c>
      <c r="H381">
        <f t="shared" si="45"/>
        <v>0</v>
      </c>
      <c r="I381">
        <f t="shared" si="46"/>
        <v>0</v>
      </c>
      <c r="J381">
        <f t="shared" si="47"/>
        <v>0</v>
      </c>
      <c r="K381">
        <f t="shared" si="48"/>
        <v>0</v>
      </c>
      <c r="L381">
        <f t="shared" si="49"/>
        <v>180.8</v>
      </c>
    </row>
    <row r="382" spans="1:12" x14ac:dyDescent="0.25">
      <c r="A382" t="s">
        <v>937</v>
      </c>
      <c r="B382" t="str">
        <f t="shared" si="41"/>
        <v>Tyreek</v>
      </c>
      <c r="C382" t="str">
        <f t="shared" si="41"/>
        <v>Hill</v>
      </c>
      <c r="D382" t="str">
        <f t="shared" si="41"/>
        <v>MIA</v>
      </c>
      <c r="E382">
        <f t="shared" si="42"/>
        <v>93.4</v>
      </c>
      <c r="F382">
        <f t="shared" si="43"/>
        <v>1221.8000000000002</v>
      </c>
      <c r="G382">
        <f t="shared" si="44"/>
        <v>8.6000000000000014</v>
      </c>
      <c r="H382">
        <f t="shared" si="45"/>
        <v>4.5999999999999979</v>
      </c>
      <c r="I382">
        <f t="shared" si="46"/>
        <v>29.400000000000006</v>
      </c>
      <c r="J382">
        <f t="shared" si="47"/>
        <v>0.2</v>
      </c>
      <c r="K382">
        <f t="shared" si="48"/>
        <v>0</v>
      </c>
      <c r="L382">
        <f t="shared" si="49"/>
        <v>177.49999999999997</v>
      </c>
    </row>
    <row r="383" spans="1:12" x14ac:dyDescent="0.25">
      <c r="A383" t="s">
        <v>941</v>
      </c>
      <c r="B383" t="str">
        <f t="shared" si="41"/>
        <v>Tee</v>
      </c>
      <c r="C383" t="str">
        <f t="shared" si="41"/>
        <v>Higgins</v>
      </c>
      <c r="D383" t="str">
        <f t="shared" si="41"/>
        <v>CIN</v>
      </c>
      <c r="E383">
        <f t="shared" si="42"/>
        <v>89</v>
      </c>
      <c r="F383">
        <f t="shared" si="43"/>
        <v>1132.4000000000001</v>
      </c>
      <c r="G383">
        <f t="shared" si="44"/>
        <v>7.6000000000000014</v>
      </c>
      <c r="H383">
        <f t="shared" si="45"/>
        <v>0</v>
      </c>
      <c r="I383">
        <f t="shared" si="46"/>
        <v>0</v>
      </c>
      <c r="J383">
        <f t="shared" si="47"/>
        <v>0</v>
      </c>
      <c r="K383">
        <f t="shared" si="48"/>
        <v>0</v>
      </c>
      <c r="L383">
        <f t="shared" si="49"/>
        <v>158.79999999999998</v>
      </c>
    </row>
    <row r="384" spans="1:12" x14ac:dyDescent="0.25">
      <c r="A384" t="s">
        <v>947</v>
      </c>
      <c r="B384" t="str">
        <f t="shared" si="41"/>
        <v>Michael</v>
      </c>
      <c r="C384" t="str">
        <f t="shared" si="41"/>
        <v>Pittman</v>
      </c>
      <c r="D384" t="str">
        <f t="shared" si="41"/>
        <v>IND</v>
      </c>
      <c r="E384">
        <f t="shared" si="42"/>
        <v>92.800000000000011</v>
      </c>
      <c r="F384">
        <f t="shared" si="43"/>
        <v>1132.1999999999998</v>
      </c>
      <c r="G384">
        <f t="shared" si="44"/>
        <v>7.1999999999999993</v>
      </c>
      <c r="H384">
        <f t="shared" si="45"/>
        <v>0</v>
      </c>
      <c r="I384">
        <f t="shared" si="46"/>
        <v>0</v>
      </c>
      <c r="J384">
        <f t="shared" si="47"/>
        <v>0</v>
      </c>
      <c r="K384">
        <f t="shared" si="48"/>
        <v>0</v>
      </c>
      <c r="L384">
        <f t="shared" si="49"/>
        <v>156.69999999999999</v>
      </c>
    </row>
    <row r="385" spans="1:12" x14ac:dyDescent="0.25">
      <c r="A385" t="s">
        <v>944</v>
      </c>
      <c r="B385" t="str">
        <f t="shared" si="41"/>
        <v>Mike</v>
      </c>
      <c r="C385" t="str">
        <f t="shared" si="41"/>
        <v>Williams</v>
      </c>
      <c r="D385" t="str">
        <f t="shared" si="41"/>
        <v>LAC</v>
      </c>
      <c r="E385">
        <f t="shared" si="42"/>
        <v>76.199999999999989</v>
      </c>
      <c r="F385">
        <f t="shared" si="43"/>
        <v>1084.5999999999999</v>
      </c>
      <c r="G385">
        <f t="shared" si="44"/>
        <v>8</v>
      </c>
      <c r="H385">
        <f t="shared" si="45"/>
        <v>0</v>
      </c>
      <c r="I385">
        <f t="shared" si="46"/>
        <v>0</v>
      </c>
      <c r="J385">
        <f t="shared" si="47"/>
        <v>0</v>
      </c>
      <c r="K385">
        <f t="shared" si="48"/>
        <v>0</v>
      </c>
      <c r="L385">
        <f t="shared" si="49"/>
        <v>156.29999999999998</v>
      </c>
    </row>
    <row r="386" spans="1:12" x14ac:dyDescent="0.25">
      <c r="A386" t="s">
        <v>939</v>
      </c>
      <c r="B386" t="str">
        <f t="shared" si="41"/>
        <v>A.J.</v>
      </c>
      <c r="C386" t="str">
        <f t="shared" si="41"/>
        <v>Brown</v>
      </c>
      <c r="D386" t="str">
        <f t="shared" si="41"/>
        <v>PHI</v>
      </c>
      <c r="E386">
        <f t="shared" si="42"/>
        <v>85.6</v>
      </c>
      <c r="F386">
        <f t="shared" si="43"/>
        <v>1147</v>
      </c>
      <c r="G386">
        <f t="shared" si="44"/>
        <v>8.8000000000000007</v>
      </c>
      <c r="H386">
        <f t="shared" si="45"/>
        <v>0</v>
      </c>
      <c r="I386">
        <f t="shared" si="46"/>
        <v>0</v>
      </c>
      <c r="J386">
        <f t="shared" si="47"/>
        <v>0</v>
      </c>
      <c r="K386">
        <f t="shared" si="48"/>
        <v>0</v>
      </c>
      <c r="L386">
        <f t="shared" si="49"/>
        <v>167.7</v>
      </c>
    </row>
    <row r="387" spans="1:12" x14ac:dyDescent="0.25">
      <c r="A387" t="s">
        <v>956</v>
      </c>
      <c r="B387" t="str">
        <f t="shared" si="41"/>
        <v>DJ</v>
      </c>
      <c r="C387" t="str">
        <f t="shared" si="41"/>
        <v>Moore</v>
      </c>
      <c r="D387" t="str">
        <f t="shared" si="41"/>
        <v>CAR</v>
      </c>
      <c r="E387">
        <f t="shared" si="42"/>
        <v>87.4</v>
      </c>
      <c r="F387">
        <f t="shared" si="43"/>
        <v>1166.5999999999999</v>
      </c>
      <c r="G387">
        <f t="shared" si="44"/>
        <v>6</v>
      </c>
      <c r="H387">
        <f t="shared" si="45"/>
        <v>4.5999999999999988</v>
      </c>
      <c r="I387">
        <f t="shared" si="46"/>
        <v>28.799999999999997</v>
      </c>
      <c r="J387">
        <f t="shared" si="47"/>
        <v>0.2</v>
      </c>
      <c r="K387">
        <f t="shared" si="48"/>
        <v>0</v>
      </c>
      <c r="L387">
        <f t="shared" si="49"/>
        <v>157.20000000000005</v>
      </c>
    </row>
    <row r="388" spans="1:12" x14ac:dyDescent="0.25">
      <c r="A388" t="s">
        <v>965</v>
      </c>
      <c r="B388" t="str">
        <f t="shared" si="41"/>
        <v>Courtland</v>
      </c>
      <c r="C388" t="str">
        <f t="shared" si="41"/>
        <v>Sutton</v>
      </c>
      <c r="D388" t="str">
        <f t="shared" si="41"/>
        <v>DEN</v>
      </c>
      <c r="E388">
        <f t="shared" si="42"/>
        <v>83.6</v>
      </c>
      <c r="F388">
        <f t="shared" si="43"/>
        <v>1103</v>
      </c>
      <c r="G388">
        <f t="shared" si="44"/>
        <v>7.4</v>
      </c>
      <c r="H388">
        <f t="shared" si="45"/>
        <v>0</v>
      </c>
      <c r="I388">
        <f t="shared" si="46"/>
        <v>0</v>
      </c>
      <c r="J388">
        <f t="shared" si="47"/>
        <v>0</v>
      </c>
      <c r="K388">
        <f t="shared" si="48"/>
        <v>0</v>
      </c>
      <c r="L388">
        <f t="shared" si="49"/>
        <v>154.20000000000002</v>
      </c>
    </row>
    <row r="389" spans="1:12" x14ac:dyDescent="0.25">
      <c r="A389" t="s">
        <v>971</v>
      </c>
      <c r="B389" t="str">
        <f t="shared" si="41"/>
        <v>Marquise</v>
      </c>
      <c r="C389" t="str">
        <f t="shared" si="41"/>
        <v>Brown</v>
      </c>
      <c r="D389" t="str">
        <f t="shared" si="41"/>
        <v>ARI</v>
      </c>
      <c r="E389">
        <f t="shared" si="42"/>
        <v>77.599999999999994</v>
      </c>
      <c r="F389">
        <f t="shared" si="43"/>
        <v>957.19999999999982</v>
      </c>
      <c r="G389">
        <f t="shared" si="44"/>
        <v>6.6</v>
      </c>
      <c r="H389">
        <f t="shared" si="45"/>
        <v>4.5999999999999996</v>
      </c>
      <c r="I389">
        <f t="shared" si="46"/>
        <v>28.6</v>
      </c>
      <c r="J389">
        <f t="shared" si="47"/>
        <v>0.2</v>
      </c>
      <c r="K389">
        <f t="shared" si="48"/>
        <v>0</v>
      </c>
      <c r="L389">
        <f t="shared" si="49"/>
        <v>139.5</v>
      </c>
    </row>
    <row r="390" spans="1:12" x14ac:dyDescent="0.25">
      <c r="A390" t="s">
        <v>951</v>
      </c>
      <c r="B390" t="str">
        <f t="shared" si="41"/>
        <v>Keenan</v>
      </c>
      <c r="C390" t="str">
        <f t="shared" si="41"/>
        <v>Allen</v>
      </c>
      <c r="D390" t="str">
        <f t="shared" si="41"/>
        <v>LAC</v>
      </c>
      <c r="E390">
        <f t="shared" si="42"/>
        <v>97.800000000000011</v>
      </c>
      <c r="F390">
        <f t="shared" si="43"/>
        <v>1104</v>
      </c>
      <c r="G390">
        <f t="shared" si="44"/>
        <v>7.1999999999999993</v>
      </c>
      <c r="H390">
        <f t="shared" si="45"/>
        <v>0</v>
      </c>
      <c r="I390">
        <f t="shared" si="46"/>
        <v>0</v>
      </c>
      <c r="J390">
        <f t="shared" si="47"/>
        <v>0</v>
      </c>
      <c r="K390">
        <f t="shared" si="48"/>
        <v>0</v>
      </c>
      <c r="L390">
        <f t="shared" si="49"/>
        <v>153.09999999999997</v>
      </c>
    </row>
    <row r="391" spans="1:12" x14ac:dyDescent="0.25">
      <c r="A391" t="s">
        <v>942</v>
      </c>
      <c r="B391" t="str">
        <f t="shared" si="41"/>
        <v>Brandin</v>
      </c>
      <c r="C391" t="str">
        <f t="shared" si="41"/>
        <v>Cooks</v>
      </c>
      <c r="D391" t="str">
        <f t="shared" si="41"/>
        <v>HOU</v>
      </c>
      <c r="E391">
        <f t="shared" si="42"/>
        <v>95.199999999999989</v>
      </c>
      <c r="F391">
        <f t="shared" si="43"/>
        <v>1102.1999999999998</v>
      </c>
      <c r="G391">
        <f t="shared" si="44"/>
        <v>5.4</v>
      </c>
      <c r="H391">
        <f t="shared" si="45"/>
        <v>4.4000000000000004</v>
      </c>
      <c r="I391">
        <f t="shared" si="46"/>
        <v>26.6</v>
      </c>
      <c r="J391">
        <f t="shared" si="47"/>
        <v>0.2</v>
      </c>
      <c r="K391">
        <f t="shared" si="48"/>
        <v>0</v>
      </c>
      <c r="L391">
        <f t="shared" si="49"/>
        <v>146.5</v>
      </c>
    </row>
    <row r="392" spans="1:12" x14ac:dyDescent="0.25">
      <c r="A392" t="s">
        <v>945</v>
      </c>
      <c r="B392" t="str">
        <f t="shared" si="41"/>
        <v>Gabriel</v>
      </c>
      <c r="C392" t="str">
        <f t="shared" si="41"/>
        <v>Davis</v>
      </c>
      <c r="D392" t="str">
        <f t="shared" si="41"/>
        <v>BUF</v>
      </c>
      <c r="E392">
        <f t="shared" si="42"/>
        <v>67.599999999999994</v>
      </c>
      <c r="F392">
        <f t="shared" si="43"/>
        <v>939.40000000000009</v>
      </c>
      <c r="G392">
        <f t="shared" si="44"/>
        <v>6.6000000000000014</v>
      </c>
      <c r="H392">
        <f t="shared" si="45"/>
        <v>0</v>
      </c>
      <c r="I392">
        <f t="shared" si="46"/>
        <v>0</v>
      </c>
      <c r="J392">
        <f t="shared" si="47"/>
        <v>0</v>
      </c>
      <c r="K392">
        <f t="shared" si="48"/>
        <v>0</v>
      </c>
      <c r="L392">
        <f t="shared" si="49"/>
        <v>133.9</v>
      </c>
    </row>
    <row r="393" spans="1:12" x14ac:dyDescent="0.25">
      <c r="A393" t="s">
        <v>949</v>
      </c>
      <c r="B393" t="str">
        <f t="shared" si="41"/>
        <v>DK</v>
      </c>
      <c r="C393" t="str">
        <f t="shared" si="41"/>
        <v>Metcalf</v>
      </c>
      <c r="D393" t="str">
        <f t="shared" si="41"/>
        <v>SEA</v>
      </c>
      <c r="E393">
        <f t="shared" si="42"/>
        <v>87</v>
      </c>
      <c r="F393">
        <f t="shared" si="43"/>
        <v>1117.1999999999998</v>
      </c>
      <c r="G393">
        <f t="shared" si="44"/>
        <v>6.8000000000000007</v>
      </c>
      <c r="H393">
        <f t="shared" si="45"/>
        <v>0</v>
      </c>
      <c r="I393">
        <f t="shared" si="46"/>
        <v>0</v>
      </c>
      <c r="J393">
        <f t="shared" si="47"/>
        <v>0</v>
      </c>
      <c r="K393">
        <f t="shared" si="48"/>
        <v>0</v>
      </c>
      <c r="L393">
        <f t="shared" si="49"/>
        <v>153.00000000000003</v>
      </c>
    </row>
    <row r="394" spans="1:12" x14ac:dyDescent="0.25">
      <c r="A394" t="s">
        <v>957</v>
      </c>
      <c r="B394" t="str">
        <f t="shared" si="41"/>
        <v>Terry</v>
      </c>
      <c r="C394" t="str">
        <f t="shared" si="41"/>
        <v>McLaurin</v>
      </c>
      <c r="D394" t="str">
        <f t="shared" si="41"/>
        <v>WAS</v>
      </c>
      <c r="E394">
        <f t="shared" si="42"/>
        <v>86.6</v>
      </c>
      <c r="F394">
        <f t="shared" si="43"/>
        <v>1113.4000000000001</v>
      </c>
      <c r="G394">
        <f t="shared" si="44"/>
        <v>7</v>
      </c>
      <c r="H394">
        <f t="shared" si="45"/>
        <v>0</v>
      </c>
      <c r="I394">
        <f t="shared" si="46"/>
        <v>0</v>
      </c>
      <c r="J394">
        <f t="shared" si="47"/>
        <v>0</v>
      </c>
      <c r="K394">
        <f t="shared" si="48"/>
        <v>0</v>
      </c>
      <c r="L394">
        <f t="shared" si="49"/>
        <v>152.70000000000002</v>
      </c>
    </row>
    <row r="395" spans="1:12" x14ac:dyDescent="0.25">
      <c r="A395" t="s">
        <v>961</v>
      </c>
      <c r="B395" t="str">
        <f t="shared" si="41"/>
        <v>Michael</v>
      </c>
      <c r="C395" t="str">
        <f t="shared" si="41"/>
        <v>Thomas</v>
      </c>
      <c r="D395" t="str">
        <f t="shared" si="41"/>
        <v>NO</v>
      </c>
      <c r="E395">
        <f t="shared" si="42"/>
        <v>87.199999999999989</v>
      </c>
      <c r="F395">
        <f t="shared" si="43"/>
        <v>1073.4000000000001</v>
      </c>
      <c r="G395">
        <f t="shared" si="44"/>
        <v>6.8000000000000007</v>
      </c>
      <c r="H395">
        <f t="shared" si="45"/>
        <v>0</v>
      </c>
      <c r="I395">
        <f t="shared" si="46"/>
        <v>0</v>
      </c>
      <c r="J395">
        <f t="shared" si="47"/>
        <v>0</v>
      </c>
      <c r="K395">
        <f t="shared" si="48"/>
        <v>0</v>
      </c>
      <c r="L395">
        <f t="shared" si="49"/>
        <v>147.80000000000001</v>
      </c>
    </row>
    <row r="396" spans="1:12" x14ac:dyDescent="0.25">
      <c r="A396" t="s">
        <v>960</v>
      </c>
      <c r="B396" t="str">
        <f t="shared" si="41"/>
        <v>Jerry</v>
      </c>
      <c r="C396" t="str">
        <f t="shared" si="41"/>
        <v>Jeudy</v>
      </c>
      <c r="D396" t="str">
        <f t="shared" si="41"/>
        <v>DEN</v>
      </c>
      <c r="E396">
        <f t="shared" si="42"/>
        <v>79.599999999999994</v>
      </c>
      <c r="F396">
        <f t="shared" si="43"/>
        <v>1089.4000000000001</v>
      </c>
      <c r="G396">
        <f t="shared" si="44"/>
        <v>7</v>
      </c>
      <c r="H396">
        <f t="shared" si="45"/>
        <v>0</v>
      </c>
      <c r="I396">
        <f t="shared" si="46"/>
        <v>0</v>
      </c>
      <c r="J396">
        <f t="shared" si="47"/>
        <v>0</v>
      </c>
      <c r="K396">
        <f t="shared" si="48"/>
        <v>0</v>
      </c>
      <c r="L396">
        <f t="shared" si="49"/>
        <v>151.30000000000001</v>
      </c>
    </row>
    <row r="397" spans="1:12" x14ac:dyDescent="0.25">
      <c r="A397" t="s">
        <v>963</v>
      </c>
      <c r="B397" t="str">
        <f t="shared" si="41"/>
        <v>Elijah</v>
      </c>
      <c r="C397" t="str">
        <f t="shared" si="41"/>
        <v>Moore</v>
      </c>
      <c r="D397" t="str">
        <f t="shared" si="41"/>
        <v>NYJ</v>
      </c>
      <c r="E397">
        <f t="shared" si="42"/>
        <v>74.800000000000011</v>
      </c>
      <c r="F397">
        <f t="shared" si="43"/>
        <v>890</v>
      </c>
      <c r="G397">
        <f t="shared" si="44"/>
        <v>4.8000000000000007</v>
      </c>
      <c r="H397">
        <f t="shared" si="45"/>
        <v>4.3999999999999986</v>
      </c>
      <c r="I397">
        <f t="shared" si="46"/>
        <v>27.599999999999994</v>
      </c>
      <c r="J397">
        <f t="shared" si="47"/>
        <v>0.20000000000000018</v>
      </c>
      <c r="K397">
        <f t="shared" si="48"/>
        <v>0</v>
      </c>
      <c r="L397">
        <f t="shared" si="49"/>
        <v>121.29999999999995</v>
      </c>
    </row>
    <row r="398" spans="1:12" x14ac:dyDescent="0.25">
      <c r="A398" t="s">
        <v>955</v>
      </c>
      <c r="B398" t="str">
        <f t="shared" si="41"/>
        <v>Jaylen</v>
      </c>
      <c r="C398" t="str">
        <f t="shared" si="41"/>
        <v>Waddle</v>
      </c>
      <c r="D398" t="str">
        <f t="shared" si="41"/>
        <v>MIA</v>
      </c>
      <c r="E398">
        <f t="shared" si="42"/>
        <v>92.4</v>
      </c>
      <c r="F398">
        <f t="shared" si="43"/>
        <v>1033.1999999999998</v>
      </c>
      <c r="G398">
        <f t="shared" si="44"/>
        <v>6.4</v>
      </c>
      <c r="H398">
        <f t="shared" si="45"/>
        <v>4.5</v>
      </c>
      <c r="I398">
        <f t="shared" si="46"/>
        <v>28.6</v>
      </c>
      <c r="J398">
        <f t="shared" si="47"/>
        <v>0.19999999999999996</v>
      </c>
      <c r="K398">
        <f t="shared" si="48"/>
        <v>0</v>
      </c>
      <c r="L398">
        <f t="shared" si="49"/>
        <v>146.39999999999998</v>
      </c>
    </row>
    <row r="399" spans="1:12" x14ac:dyDescent="0.25">
      <c r="A399" t="s">
        <v>979</v>
      </c>
      <c r="B399" t="str">
        <f t="shared" si="41"/>
        <v>Allen</v>
      </c>
      <c r="C399" t="str">
        <f t="shared" si="41"/>
        <v>Robinson</v>
      </c>
      <c r="D399" t="str">
        <f t="shared" si="41"/>
        <v>LAR</v>
      </c>
      <c r="E399">
        <f t="shared" si="42"/>
        <v>85.6</v>
      </c>
      <c r="F399">
        <f t="shared" si="43"/>
        <v>970.59999999999991</v>
      </c>
      <c r="G399">
        <f t="shared" si="44"/>
        <v>8</v>
      </c>
      <c r="H399">
        <f t="shared" si="45"/>
        <v>0</v>
      </c>
      <c r="I399">
        <f t="shared" si="46"/>
        <v>0</v>
      </c>
      <c r="J399">
        <f t="shared" si="47"/>
        <v>0</v>
      </c>
      <c r="K399">
        <f t="shared" si="48"/>
        <v>0</v>
      </c>
      <c r="L399">
        <f t="shared" si="49"/>
        <v>144.79999999999998</v>
      </c>
    </row>
    <row r="400" spans="1:12" x14ac:dyDescent="0.25">
      <c r="A400" t="s">
        <v>946</v>
      </c>
      <c r="B400" t="str">
        <f t="shared" si="41"/>
        <v>Diontae</v>
      </c>
      <c r="C400" t="str">
        <f t="shared" si="41"/>
        <v>Johnson</v>
      </c>
      <c r="D400" t="str">
        <f t="shared" si="41"/>
        <v>PIT</v>
      </c>
      <c r="E400">
        <f t="shared" si="42"/>
        <v>100</v>
      </c>
      <c r="F400">
        <f t="shared" si="43"/>
        <v>1021.1999999999998</v>
      </c>
      <c r="G400">
        <f t="shared" si="44"/>
        <v>6.6</v>
      </c>
      <c r="H400">
        <f t="shared" si="45"/>
        <v>4.4000000000000004</v>
      </c>
      <c r="I400">
        <f t="shared" si="46"/>
        <v>27.799999999999997</v>
      </c>
      <c r="J400">
        <f t="shared" si="47"/>
        <v>0.2</v>
      </c>
      <c r="K400">
        <f t="shared" si="48"/>
        <v>0</v>
      </c>
      <c r="L400">
        <f t="shared" si="49"/>
        <v>146.5</v>
      </c>
    </row>
    <row r="401" spans="1:12" x14ac:dyDescent="0.25">
      <c r="A401" t="s">
        <v>970</v>
      </c>
      <c r="B401" t="str">
        <f t="shared" si="41"/>
        <v>JuJu</v>
      </c>
      <c r="C401" t="str">
        <f t="shared" si="41"/>
        <v>Smith-Schuster</v>
      </c>
      <c r="D401" t="str">
        <f t="shared" si="41"/>
        <v>KC</v>
      </c>
      <c r="E401">
        <f t="shared" si="42"/>
        <v>75.400000000000006</v>
      </c>
      <c r="F401">
        <f t="shared" si="43"/>
        <v>690.40000000000009</v>
      </c>
      <c r="G401">
        <f t="shared" si="44"/>
        <v>7.8000000000000007</v>
      </c>
      <c r="H401">
        <f t="shared" si="45"/>
        <v>4.4000000000000004</v>
      </c>
      <c r="I401">
        <f t="shared" si="46"/>
        <v>26.4</v>
      </c>
      <c r="J401">
        <f t="shared" si="47"/>
        <v>0.20000000000000018</v>
      </c>
      <c r="K401">
        <f t="shared" si="48"/>
        <v>0</v>
      </c>
      <c r="L401">
        <f t="shared" si="49"/>
        <v>119.69999999999999</v>
      </c>
    </row>
    <row r="402" spans="1:12" x14ac:dyDescent="0.25">
      <c r="A402" t="s">
        <v>948</v>
      </c>
      <c r="B402" t="str">
        <f t="shared" si="41"/>
        <v>Amon-Ra</v>
      </c>
      <c r="C402" t="str">
        <f t="shared" si="41"/>
        <v>St.</v>
      </c>
      <c r="D402" t="str">
        <f t="shared" si="41"/>
        <v>DET</v>
      </c>
      <c r="E402">
        <f t="shared" si="42"/>
        <v>83.800000000000011</v>
      </c>
      <c r="F402">
        <f t="shared" si="43"/>
        <v>914.40000000000009</v>
      </c>
      <c r="G402">
        <f t="shared" si="44"/>
        <v>5.6</v>
      </c>
      <c r="H402">
        <f t="shared" si="45"/>
        <v>4.5999999999999996</v>
      </c>
      <c r="I402">
        <f t="shared" si="46"/>
        <v>28.200000000000003</v>
      </c>
      <c r="J402">
        <f t="shared" si="47"/>
        <v>0.19999999999999996</v>
      </c>
      <c r="K402">
        <f t="shared" si="48"/>
        <v>0</v>
      </c>
      <c r="L402">
        <f t="shared" si="49"/>
        <v>129.30000000000001</v>
      </c>
    </row>
    <row r="403" spans="1:12" x14ac:dyDescent="0.25">
      <c r="A403" t="s">
        <v>976</v>
      </c>
      <c r="B403" t="str">
        <f t="shared" si="41"/>
        <v>Rashod</v>
      </c>
      <c r="C403" t="str">
        <f t="shared" si="41"/>
        <v>Bateman</v>
      </c>
      <c r="D403" t="str">
        <f t="shared" si="41"/>
        <v>BAL</v>
      </c>
      <c r="E403">
        <f t="shared" si="42"/>
        <v>81.599999999999994</v>
      </c>
      <c r="F403">
        <f t="shared" si="43"/>
        <v>1001.1999999999998</v>
      </c>
      <c r="G403">
        <f t="shared" si="44"/>
        <v>6.8000000000000007</v>
      </c>
      <c r="H403">
        <f t="shared" si="45"/>
        <v>0</v>
      </c>
      <c r="I403">
        <f t="shared" si="46"/>
        <v>0</v>
      </c>
      <c r="J403">
        <f t="shared" si="47"/>
        <v>0</v>
      </c>
      <c r="K403">
        <f t="shared" si="48"/>
        <v>0</v>
      </c>
      <c r="L403">
        <f t="shared" si="49"/>
        <v>140.30000000000001</v>
      </c>
    </row>
    <row r="404" spans="1:12" x14ac:dyDescent="0.25">
      <c r="A404" t="s">
        <v>952</v>
      </c>
      <c r="B404" t="str">
        <f t="shared" si="41"/>
        <v>Darnell</v>
      </c>
      <c r="C404" t="str">
        <f t="shared" si="41"/>
        <v>Mooney</v>
      </c>
      <c r="D404" t="str">
        <f t="shared" si="41"/>
        <v>CHI</v>
      </c>
      <c r="E404">
        <f t="shared" si="42"/>
        <v>78.400000000000006</v>
      </c>
      <c r="F404">
        <f t="shared" si="43"/>
        <v>1040.8000000000002</v>
      </c>
      <c r="G404">
        <f t="shared" si="44"/>
        <v>5.1999999999999993</v>
      </c>
      <c r="H404">
        <f t="shared" si="45"/>
        <v>0</v>
      </c>
      <c r="I404">
        <f t="shared" si="46"/>
        <v>0</v>
      </c>
      <c r="J404">
        <f t="shared" si="47"/>
        <v>0</v>
      </c>
      <c r="K404">
        <f t="shared" si="48"/>
        <v>0</v>
      </c>
      <c r="L404">
        <f t="shared" si="49"/>
        <v>134.9</v>
      </c>
    </row>
    <row r="405" spans="1:12" x14ac:dyDescent="0.25">
      <c r="A405" t="s">
        <v>950</v>
      </c>
      <c r="B405" t="str">
        <f t="shared" si="41"/>
        <v>Tyler</v>
      </c>
      <c r="C405" t="str">
        <f t="shared" si="41"/>
        <v>Lockett</v>
      </c>
      <c r="D405" t="str">
        <f t="shared" si="41"/>
        <v>SEA</v>
      </c>
      <c r="E405">
        <f t="shared" si="42"/>
        <v>78.599999999999994</v>
      </c>
      <c r="F405">
        <f t="shared" si="43"/>
        <v>966.40000000000009</v>
      </c>
      <c r="G405">
        <f t="shared" si="44"/>
        <v>4.8000000000000007</v>
      </c>
      <c r="H405">
        <f t="shared" si="45"/>
        <v>4.4000000000000004</v>
      </c>
      <c r="I405">
        <f t="shared" si="46"/>
        <v>27.4</v>
      </c>
      <c r="J405">
        <f t="shared" si="47"/>
        <v>0.2</v>
      </c>
      <c r="K405">
        <f t="shared" si="48"/>
        <v>0</v>
      </c>
      <c r="L405">
        <f t="shared" si="49"/>
        <v>130</v>
      </c>
    </row>
    <row r="406" spans="1:12" x14ac:dyDescent="0.25">
      <c r="A406" t="s">
        <v>983</v>
      </c>
      <c r="B406" t="str">
        <f t="shared" si="41"/>
        <v>Chase</v>
      </c>
      <c r="C406" t="str">
        <f t="shared" si="41"/>
        <v>Claypool</v>
      </c>
      <c r="D406" t="str">
        <f t="shared" si="41"/>
        <v>PIT</v>
      </c>
      <c r="E406">
        <f t="shared" si="42"/>
        <v>65.400000000000006</v>
      </c>
      <c r="F406">
        <f t="shared" si="43"/>
        <v>860.59999999999991</v>
      </c>
      <c r="G406">
        <f t="shared" si="44"/>
        <v>4.4000000000000004</v>
      </c>
      <c r="H406">
        <f t="shared" si="45"/>
        <v>8.7000000000000011</v>
      </c>
      <c r="I406">
        <f t="shared" si="46"/>
        <v>55</v>
      </c>
      <c r="J406">
        <f t="shared" si="47"/>
        <v>0.6</v>
      </c>
      <c r="K406">
        <f t="shared" si="48"/>
        <v>0</v>
      </c>
      <c r="L406">
        <f t="shared" si="49"/>
        <v>120.39999999999998</v>
      </c>
    </row>
    <row r="407" spans="1:12" x14ac:dyDescent="0.25">
      <c r="A407" t="s">
        <v>962</v>
      </c>
      <c r="B407" t="str">
        <f t="shared" ref="B407:D438" si="50">INDEX(B$3:B$222,MATCH($A407,$A$3:$A$222,0))</f>
        <v>Chris</v>
      </c>
      <c r="C407" t="str">
        <f t="shared" si="50"/>
        <v>Godwin</v>
      </c>
      <c r="D407" t="str">
        <f t="shared" si="50"/>
        <v>TB</v>
      </c>
      <c r="E407">
        <f t="shared" si="42"/>
        <v>84</v>
      </c>
      <c r="F407">
        <f t="shared" si="43"/>
        <v>918.40000000000009</v>
      </c>
      <c r="G407">
        <f t="shared" si="44"/>
        <v>8.1999999999999993</v>
      </c>
      <c r="H407">
        <f t="shared" si="45"/>
        <v>0</v>
      </c>
      <c r="I407">
        <f t="shared" si="46"/>
        <v>0</v>
      </c>
      <c r="J407">
        <f t="shared" si="47"/>
        <v>0</v>
      </c>
      <c r="K407">
        <f t="shared" si="48"/>
        <v>0</v>
      </c>
      <c r="L407">
        <f t="shared" si="49"/>
        <v>140.99999999999994</v>
      </c>
    </row>
    <row r="408" spans="1:12" x14ac:dyDescent="0.25">
      <c r="A408" t="s">
        <v>981</v>
      </c>
      <c r="B408" t="str">
        <f t="shared" si="50"/>
        <v>Treylon</v>
      </c>
      <c r="C408" t="str">
        <f t="shared" si="50"/>
        <v>Burks</v>
      </c>
      <c r="D408" t="str">
        <f t="shared" si="50"/>
        <v>TEN</v>
      </c>
      <c r="E408">
        <f t="shared" si="42"/>
        <v>59.2</v>
      </c>
      <c r="F408">
        <f t="shared" si="43"/>
        <v>821.59999999999991</v>
      </c>
      <c r="G408">
        <f t="shared" si="44"/>
        <v>4.5999999999999996</v>
      </c>
      <c r="H408">
        <f t="shared" si="45"/>
        <v>0</v>
      </c>
      <c r="I408">
        <f t="shared" si="46"/>
        <v>0</v>
      </c>
      <c r="J408">
        <f t="shared" si="47"/>
        <v>0</v>
      </c>
      <c r="K408">
        <f t="shared" si="48"/>
        <v>0</v>
      </c>
      <c r="L408">
        <f t="shared" si="49"/>
        <v>109.4</v>
      </c>
    </row>
    <row r="409" spans="1:12" x14ac:dyDescent="0.25">
      <c r="A409" t="s">
        <v>959</v>
      </c>
      <c r="B409" t="str">
        <f t="shared" si="50"/>
        <v>Adam</v>
      </c>
      <c r="C409" t="str">
        <f t="shared" si="50"/>
        <v>Thielen</v>
      </c>
      <c r="D409" t="str">
        <f t="shared" si="50"/>
        <v>MIN</v>
      </c>
      <c r="E409">
        <f t="shared" si="42"/>
        <v>72.199999999999989</v>
      </c>
      <c r="F409">
        <f t="shared" si="43"/>
        <v>774.8</v>
      </c>
      <c r="G409">
        <f t="shared" si="44"/>
        <v>7.1999999999999993</v>
      </c>
      <c r="H409">
        <f t="shared" si="45"/>
        <v>0</v>
      </c>
      <c r="I409">
        <f t="shared" si="46"/>
        <v>0</v>
      </c>
      <c r="J409">
        <f t="shared" si="47"/>
        <v>0</v>
      </c>
      <c r="K409">
        <f t="shared" si="48"/>
        <v>0</v>
      </c>
      <c r="L409">
        <f t="shared" si="49"/>
        <v>120.30000000000001</v>
      </c>
    </row>
    <row r="410" spans="1:12" x14ac:dyDescent="0.25">
      <c r="A410" t="s">
        <v>954</v>
      </c>
      <c r="B410" t="str">
        <f t="shared" si="50"/>
        <v>Hunter</v>
      </c>
      <c r="C410" t="str">
        <f t="shared" si="50"/>
        <v>Renfrow</v>
      </c>
      <c r="D410" t="str">
        <f t="shared" si="50"/>
        <v>LV</v>
      </c>
      <c r="E410">
        <f t="shared" si="42"/>
        <v>81.199999999999989</v>
      </c>
      <c r="F410">
        <f t="shared" si="43"/>
        <v>854.59999999999991</v>
      </c>
      <c r="G410">
        <f t="shared" si="44"/>
        <v>5.6</v>
      </c>
      <c r="H410">
        <f t="shared" si="45"/>
        <v>0</v>
      </c>
      <c r="I410">
        <f t="shared" si="46"/>
        <v>0</v>
      </c>
      <c r="J410">
        <f t="shared" si="47"/>
        <v>0</v>
      </c>
      <c r="K410">
        <f t="shared" si="48"/>
        <v>0</v>
      </c>
      <c r="L410">
        <f t="shared" si="49"/>
        <v>119.10000000000001</v>
      </c>
    </row>
    <row r="411" spans="1:12" x14ac:dyDescent="0.25">
      <c r="A411" t="s">
        <v>958</v>
      </c>
      <c r="B411" t="str">
        <f t="shared" si="50"/>
        <v>Robert</v>
      </c>
      <c r="C411" t="str">
        <f t="shared" si="50"/>
        <v>Woods</v>
      </c>
      <c r="D411" t="str">
        <f t="shared" si="50"/>
        <v>TEN</v>
      </c>
      <c r="E411">
        <f t="shared" si="42"/>
        <v>76.400000000000006</v>
      </c>
      <c r="F411">
        <f t="shared" si="43"/>
        <v>848.59999999999991</v>
      </c>
      <c r="G411">
        <f t="shared" si="44"/>
        <v>5</v>
      </c>
      <c r="H411">
        <f t="shared" si="45"/>
        <v>5.1999999999999993</v>
      </c>
      <c r="I411">
        <f t="shared" si="46"/>
        <v>31.800000000000011</v>
      </c>
      <c r="J411">
        <f t="shared" si="47"/>
        <v>0.20000000000000018</v>
      </c>
      <c r="K411">
        <f t="shared" si="48"/>
        <v>0</v>
      </c>
      <c r="L411">
        <f t="shared" si="49"/>
        <v>119.5</v>
      </c>
    </row>
    <row r="412" spans="1:12" x14ac:dyDescent="0.25">
      <c r="A412" t="s">
        <v>953</v>
      </c>
      <c r="B412" t="str">
        <f t="shared" si="50"/>
        <v>Amari</v>
      </c>
      <c r="C412" t="str">
        <f t="shared" si="50"/>
        <v>Cooper</v>
      </c>
      <c r="D412" t="str">
        <f t="shared" si="50"/>
        <v>CLE</v>
      </c>
      <c r="E412">
        <f t="shared" si="42"/>
        <v>86.4</v>
      </c>
      <c r="F412">
        <f t="shared" si="43"/>
        <v>1002</v>
      </c>
      <c r="G412">
        <f t="shared" si="44"/>
        <v>5.6</v>
      </c>
      <c r="H412">
        <f t="shared" si="45"/>
        <v>0</v>
      </c>
      <c r="I412">
        <f t="shared" si="46"/>
        <v>0</v>
      </c>
      <c r="J412">
        <f t="shared" si="47"/>
        <v>0</v>
      </c>
      <c r="K412">
        <f t="shared" si="48"/>
        <v>0</v>
      </c>
      <c r="L412">
        <f t="shared" si="49"/>
        <v>133.79999999999998</v>
      </c>
    </row>
    <row r="413" spans="1:12" x14ac:dyDescent="0.25">
      <c r="A413" t="s">
        <v>975</v>
      </c>
      <c r="B413" t="str">
        <f t="shared" si="50"/>
        <v>Drake</v>
      </c>
      <c r="C413" t="str">
        <f t="shared" si="50"/>
        <v>London</v>
      </c>
      <c r="D413" t="str">
        <f t="shared" si="50"/>
        <v>ATL</v>
      </c>
      <c r="E413">
        <f t="shared" si="42"/>
        <v>69.199999999999989</v>
      </c>
      <c r="F413">
        <f t="shared" si="43"/>
        <v>887.8</v>
      </c>
      <c r="G413">
        <f t="shared" si="44"/>
        <v>4.8000000000000007</v>
      </c>
      <c r="H413">
        <f t="shared" si="45"/>
        <v>0</v>
      </c>
      <c r="I413">
        <f t="shared" si="46"/>
        <v>0</v>
      </c>
      <c r="J413">
        <f t="shared" si="47"/>
        <v>0</v>
      </c>
      <c r="K413">
        <f t="shared" si="48"/>
        <v>0</v>
      </c>
      <c r="L413">
        <f t="shared" si="49"/>
        <v>117.4</v>
      </c>
    </row>
    <row r="414" spans="1:12" x14ac:dyDescent="0.25">
      <c r="A414" t="s">
        <v>972</v>
      </c>
      <c r="B414" t="str">
        <f t="shared" si="50"/>
        <v>DeVonta</v>
      </c>
      <c r="C414" t="str">
        <f t="shared" si="50"/>
        <v>Smith</v>
      </c>
      <c r="D414" t="str">
        <f t="shared" si="50"/>
        <v>PHI</v>
      </c>
      <c r="E414">
        <f t="shared" si="42"/>
        <v>71.400000000000006</v>
      </c>
      <c r="F414">
        <f t="shared" si="43"/>
        <v>846.8</v>
      </c>
      <c r="G414">
        <f t="shared" si="44"/>
        <v>6.1999999999999993</v>
      </c>
      <c r="H414">
        <f t="shared" si="45"/>
        <v>0</v>
      </c>
      <c r="I414">
        <f t="shared" si="46"/>
        <v>0</v>
      </c>
      <c r="J414">
        <f t="shared" si="47"/>
        <v>0</v>
      </c>
      <c r="K414">
        <f t="shared" si="48"/>
        <v>0</v>
      </c>
      <c r="L414">
        <f t="shared" si="49"/>
        <v>122.10000000000001</v>
      </c>
    </row>
    <row r="415" spans="1:12" x14ac:dyDescent="0.25">
      <c r="A415" t="s">
        <v>990</v>
      </c>
      <c r="B415" t="str">
        <f t="shared" si="50"/>
        <v>Kenny</v>
      </c>
      <c r="C415" t="str">
        <f t="shared" si="50"/>
        <v>Golladay</v>
      </c>
      <c r="D415" t="str">
        <f t="shared" si="50"/>
        <v>NYG</v>
      </c>
      <c r="E415">
        <f t="shared" si="42"/>
        <v>56.2</v>
      </c>
      <c r="F415">
        <f t="shared" si="43"/>
        <v>811</v>
      </c>
      <c r="G415">
        <f t="shared" si="44"/>
        <v>4</v>
      </c>
      <c r="H415">
        <f t="shared" si="45"/>
        <v>0</v>
      </c>
      <c r="I415">
        <f t="shared" si="46"/>
        <v>0</v>
      </c>
      <c r="J415">
        <f t="shared" si="47"/>
        <v>0</v>
      </c>
      <c r="K415">
        <f t="shared" si="48"/>
        <v>0</v>
      </c>
      <c r="L415">
        <f t="shared" si="49"/>
        <v>104.8</v>
      </c>
    </row>
    <row r="416" spans="1:12" x14ac:dyDescent="0.25">
      <c r="A416" t="s">
        <v>977</v>
      </c>
      <c r="B416" t="str">
        <f t="shared" si="50"/>
        <v>DeAndre</v>
      </c>
      <c r="C416" t="str">
        <f t="shared" si="50"/>
        <v>Hopkins</v>
      </c>
      <c r="D416" t="str">
        <f t="shared" si="50"/>
        <v>ARI</v>
      </c>
      <c r="E416">
        <f t="shared" si="42"/>
        <v>60.800000000000011</v>
      </c>
      <c r="F416">
        <f t="shared" si="43"/>
        <v>738.2</v>
      </c>
      <c r="G416">
        <f t="shared" si="44"/>
        <v>4.4000000000000004</v>
      </c>
      <c r="H416">
        <f t="shared" si="45"/>
        <v>0</v>
      </c>
      <c r="I416">
        <f t="shared" si="46"/>
        <v>0</v>
      </c>
      <c r="J416">
        <f t="shared" si="47"/>
        <v>0</v>
      </c>
      <c r="K416">
        <f t="shared" si="48"/>
        <v>0</v>
      </c>
      <c r="L416">
        <f t="shared" si="49"/>
        <v>100.80000000000003</v>
      </c>
    </row>
    <row r="417" spans="1:12" x14ac:dyDescent="0.25">
      <c r="A417" t="s">
        <v>984</v>
      </c>
      <c r="B417" t="str">
        <f t="shared" si="50"/>
        <v>Kadarius</v>
      </c>
      <c r="C417" t="str">
        <f t="shared" si="50"/>
        <v>Toney</v>
      </c>
      <c r="D417" t="str">
        <f t="shared" si="50"/>
        <v>NYG</v>
      </c>
      <c r="E417">
        <f t="shared" si="42"/>
        <v>71.599999999999994</v>
      </c>
      <c r="F417">
        <f t="shared" si="43"/>
        <v>778.40000000000009</v>
      </c>
      <c r="G417">
        <f t="shared" si="44"/>
        <v>3.8000000000000007</v>
      </c>
      <c r="H417">
        <f t="shared" si="45"/>
        <v>9</v>
      </c>
      <c r="I417">
        <f t="shared" si="46"/>
        <v>55</v>
      </c>
      <c r="J417">
        <f t="shared" si="47"/>
        <v>0.4</v>
      </c>
      <c r="K417">
        <f t="shared" si="48"/>
        <v>0</v>
      </c>
      <c r="L417">
        <f t="shared" si="49"/>
        <v>109.30000000000001</v>
      </c>
    </row>
    <row r="418" spans="1:12" x14ac:dyDescent="0.25">
      <c r="A418" t="s">
        <v>967</v>
      </c>
      <c r="B418" t="str">
        <f t="shared" si="50"/>
        <v>Brandon</v>
      </c>
      <c r="C418" t="str">
        <f t="shared" si="50"/>
        <v>Aiyuk</v>
      </c>
      <c r="D418" t="str">
        <f t="shared" si="50"/>
        <v>SF</v>
      </c>
      <c r="E418">
        <f t="shared" si="42"/>
        <v>64</v>
      </c>
      <c r="F418">
        <f t="shared" si="43"/>
        <v>749.40000000000009</v>
      </c>
      <c r="G418">
        <f t="shared" si="44"/>
        <v>5.6</v>
      </c>
      <c r="H418">
        <f t="shared" si="45"/>
        <v>0</v>
      </c>
      <c r="I418">
        <f t="shared" si="46"/>
        <v>0</v>
      </c>
      <c r="J418">
        <f t="shared" si="47"/>
        <v>0</v>
      </c>
      <c r="K418">
        <f t="shared" si="48"/>
        <v>0</v>
      </c>
      <c r="L418">
        <f t="shared" si="49"/>
        <v>108.29999999999998</v>
      </c>
    </row>
    <row r="419" spans="1:12" x14ac:dyDescent="0.25">
      <c r="A419" t="s">
        <v>966</v>
      </c>
      <c r="B419" t="str">
        <f t="shared" si="50"/>
        <v>Allen</v>
      </c>
      <c r="C419" t="str">
        <f t="shared" si="50"/>
        <v>Lazard</v>
      </c>
      <c r="D419" t="str">
        <f t="shared" si="50"/>
        <v>GB</v>
      </c>
      <c r="E419">
        <f t="shared" si="42"/>
        <v>55.2</v>
      </c>
      <c r="F419">
        <f t="shared" si="43"/>
        <v>726.2</v>
      </c>
      <c r="G419">
        <f t="shared" si="44"/>
        <v>4.5999999999999996</v>
      </c>
      <c r="H419">
        <f t="shared" si="45"/>
        <v>0</v>
      </c>
      <c r="I419">
        <f t="shared" si="46"/>
        <v>0</v>
      </c>
      <c r="J419">
        <f t="shared" si="47"/>
        <v>0</v>
      </c>
      <c r="K419">
        <f t="shared" si="48"/>
        <v>0</v>
      </c>
      <c r="L419">
        <f t="shared" si="49"/>
        <v>100.10000000000001</v>
      </c>
    </row>
    <row r="420" spans="1:12" x14ac:dyDescent="0.25">
      <c r="A420" t="s">
        <v>969</v>
      </c>
      <c r="B420" t="str">
        <f t="shared" si="50"/>
        <v>Christian</v>
      </c>
      <c r="C420" t="str">
        <f t="shared" si="50"/>
        <v>Kirk</v>
      </c>
      <c r="D420" t="str">
        <f t="shared" si="50"/>
        <v>JAC</v>
      </c>
      <c r="E420">
        <f t="shared" si="42"/>
        <v>68</v>
      </c>
      <c r="F420">
        <f t="shared" si="43"/>
        <v>862</v>
      </c>
      <c r="G420">
        <f t="shared" si="44"/>
        <v>4.4000000000000004</v>
      </c>
      <c r="H420">
        <f t="shared" si="45"/>
        <v>0</v>
      </c>
      <c r="I420">
        <f t="shared" si="46"/>
        <v>0</v>
      </c>
      <c r="J420">
        <f t="shared" si="47"/>
        <v>0</v>
      </c>
      <c r="K420">
        <f t="shared" si="48"/>
        <v>0</v>
      </c>
      <c r="L420">
        <f t="shared" si="49"/>
        <v>112.6</v>
      </c>
    </row>
    <row r="421" spans="1:12" x14ac:dyDescent="0.25">
      <c r="A421" t="s">
        <v>1029</v>
      </c>
      <c r="B421" t="str">
        <f t="shared" si="50"/>
        <v>Jalen</v>
      </c>
      <c r="C421" t="str">
        <f t="shared" si="50"/>
        <v>Tolbert</v>
      </c>
      <c r="D421" t="str">
        <f t="shared" si="50"/>
        <v>DAL</v>
      </c>
      <c r="E421">
        <f t="shared" si="42"/>
        <v>56.8</v>
      </c>
      <c r="F421">
        <f t="shared" si="43"/>
        <v>675.8</v>
      </c>
      <c r="G421">
        <f t="shared" si="44"/>
        <v>5.4</v>
      </c>
      <c r="H421">
        <f t="shared" si="45"/>
        <v>0</v>
      </c>
      <c r="I421">
        <f t="shared" si="46"/>
        <v>0</v>
      </c>
      <c r="J421">
        <f t="shared" si="47"/>
        <v>0</v>
      </c>
      <c r="K421">
        <f t="shared" si="48"/>
        <v>0</v>
      </c>
      <c r="L421">
        <f t="shared" si="49"/>
        <v>99.399999999999977</v>
      </c>
    </row>
    <row r="422" spans="1:12" x14ac:dyDescent="0.25">
      <c r="A422" t="s">
        <v>1018</v>
      </c>
      <c r="B422" t="str">
        <f t="shared" si="50"/>
        <v>Julio</v>
      </c>
      <c r="C422" t="str">
        <f t="shared" si="50"/>
        <v>Jones</v>
      </c>
      <c r="D422" t="str">
        <f t="shared" si="50"/>
        <v>TB</v>
      </c>
      <c r="E422">
        <f t="shared" si="42"/>
        <v>60.400000000000006</v>
      </c>
      <c r="F422">
        <f t="shared" si="43"/>
        <v>801.8</v>
      </c>
      <c r="G422">
        <f t="shared" si="44"/>
        <v>5</v>
      </c>
      <c r="H422">
        <f t="shared" si="45"/>
        <v>0</v>
      </c>
      <c r="I422">
        <f t="shared" si="46"/>
        <v>0</v>
      </c>
      <c r="J422">
        <f t="shared" si="47"/>
        <v>0</v>
      </c>
      <c r="K422">
        <f t="shared" si="48"/>
        <v>0</v>
      </c>
      <c r="L422">
        <f t="shared" si="49"/>
        <v>109.80000000000001</v>
      </c>
    </row>
    <row r="423" spans="1:12" x14ac:dyDescent="0.25">
      <c r="A423" t="s">
        <v>973</v>
      </c>
      <c r="B423" t="str">
        <f t="shared" si="50"/>
        <v>Jakobi</v>
      </c>
      <c r="C423" t="str">
        <f t="shared" si="50"/>
        <v>Meyers</v>
      </c>
      <c r="D423" t="str">
        <f t="shared" si="50"/>
        <v>NE</v>
      </c>
      <c r="E423">
        <f t="shared" si="42"/>
        <v>64.199999999999989</v>
      </c>
      <c r="F423">
        <f t="shared" si="43"/>
        <v>678.8</v>
      </c>
      <c r="G423">
        <f t="shared" si="44"/>
        <v>3.5999999999999996</v>
      </c>
      <c r="H423">
        <f t="shared" si="45"/>
        <v>0</v>
      </c>
      <c r="I423">
        <f t="shared" si="46"/>
        <v>0</v>
      </c>
      <c r="J423">
        <f t="shared" si="47"/>
        <v>0</v>
      </c>
      <c r="K423">
        <f t="shared" si="48"/>
        <v>0</v>
      </c>
      <c r="L423">
        <f t="shared" si="49"/>
        <v>89.600000000000009</v>
      </c>
    </row>
    <row r="424" spans="1:12" x14ac:dyDescent="0.25">
      <c r="A424" t="s">
        <v>996</v>
      </c>
      <c r="B424" t="str">
        <f t="shared" si="50"/>
        <v>Corey</v>
      </c>
      <c r="C424" t="str">
        <f t="shared" si="50"/>
        <v>Davis</v>
      </c>
      <c r="D424" t="str">
        <f t="shared" si="50"/>
        <v>NYJ</v>
      </c>
      <c r="E424">
        <f t="shared" si="42"/>
        <v>47.599999999999994</v>
      </c>
      <c r="F424">
        <f t="shared" si="43"/>
        <v>641</v>
      </c>
      <c r="G424">
        <f t="shared" si="44"/>
        <v>2.8000000000000007</v>
      </c>
      <c r="H424">
        <f t="shared" si="45"/>
        <v>0</v>
      </c>
      <c r="I424">
        <f t="shared" si="46"/>
        <v>0</v>
      </c>
      <c r="J424">
        <f t="shared" si="47"/>
        <v>0</v>
      </c>
      <c r="K424">
        <f t="shared" si="48"/>
        <v>0</v>
      </c>
      <c r="L424">
        <f t="shared" si="49"/>
        <v>81.2</v>
      </c>
    </row>
    <row r="425" spans="1:12" x14ac:dyDescent="0.25">
      <c r="A425" t="s">
        <v>986</v>
      </c>
      <c r="B425" t="str">
        <f t="shared" si="50"/>
        <v>Jarvis</v>
      </c>
      <c r="C425" t="str">
        <f t="shared" si="50"/>
        <v>Landry</v>
      </c>
      <c r="D425" t="str">
        <f t="shared" si="50"/>
        <v>NO</v>
      </c>
      <c r="E425">
        <f t="shared" si="42"/>
        <v>48.400000000000006</v>
      </c>
      <c r="F425">
        <f t="shared" si="43"/>
        <v>617.59999999999991</v>
      </c>
      <c r="G425">
        <f t="shared" si="44"/>
        <v>3.5999999999999996</v>
      </c>
      <c r="H425">
        <f t="shared" si="45"/>
        <v>4.8000000000000007</v>
      </c>
      <c r="I425">
        <f t="shared" si="46"/>
        <v>29.6</v>
      </c>
      <c r="J425">
        <f t="shared" si="47"/>
        <v>0.19999999999999996</v>
      </c>
      <c r="K425">
        <f t="shared" si="48"/>
        <v>0</v>
      </c>
      <c r="L425">
        <f t="shared" si="49"/>
        <v>87.9</v>
      </c>
    </row>
    <row r="426" spans="1:12" x14ac:dyDescent="0.25">
      <c r="A426" t="s">
        <v>998</v>
      </c>
      <c r="B426" t="str">
        <f t="shared" si="50"/>
        <v>DJ</v>
      </c>
      <c r="C426" t="str">
        <f t="shared" si="50"/>
        <v>Chark</v>
      </c>
      <c r="D426" t="str">
        <f t="shared" si="50"/>
        <v>DET</v>
      </c>
      <c r="E426">
        <f t="shared" si="42"/>
        <v>47.2</v>
      </c>
      <c r="F426">
        <f t="shared" si="43"/>
        <v>618.40000000000009</v>
      </c>
      <c r="G426">
        <f t="shared" si="44"/>
        <v>3.4000000000000004</v>
      </c>
      <c r="H426">
        <f t="shared" si="45"/>
        <v>0</v>
      </c>
      <c r="I426">
        <f t="shared" si="46"/>
        <v>0</v>
      </c>
      <c r="J426">
        <f t="shared" si="47"/>
        <v>0</v>
      </c>
      <c r="K426">
        <f t="shared" si="48"/>
        <v>0</v>
      </c>
      <c r="L426">
        <f t="shared" si="49"/>
        <v>81.799999999999983</v>
      </c>
    </row>
    <row r="427" spans="1:12" x14ac:dyDescent="0.25">
      <c r="A427" t="s">
        <v>964</v>
      </c>
      <c r="B427" t="str">
        <f t="shared" si="50"/>
        <v>Mecole</v>
      </c>
      <c r="C427" t="str">
        <f t="shared" si="50"/>
        <v>Hardman</v>
      </c>
      <c r="D427" t="str">
        <f t="shared" si="50"/>
        <v>KC</v>
      </c>
      <c r="E427">
        <f t="shared" si="42"/>
        <v>43</v>
      </c>
      <c r="F427">
        <f t="shared" si="43"/>
        <v>510</v>
      </c>
      <c r="G427">
        <f t="shared" si="44"/>
        <v>4</v>
      </c>
      <c r="H427">
        <f t="shared" si="45"/>
        <v>8.8000000000000007</v>
      </c>
      <c r="I427">
        <f t="shared" si="46"/>
        <v>52.8</v>
      </c>
      <c r="J427">
        <f t="shared" si="47"/>
        <v>0.60000000000000009</v>
      </c>
      <c r="K427">
        <f t="shared" si="48"/>
        <v>0</v>
      </c>
      <c r="L427">
        <f t="shared" si="49"/>
        <v>83.300000000000011</v>
      </c>
    </row>
    <row r="428" spans="1:12" x14ac:dyDescent="0.25">
      <c r="A428" t="s">
        <v>982</v>
      </c>
      <c r="B428" t="str">
        <f t="shared" si="50"/>
        <v>Tyler</v>
      </c>
      <c r="C428" t="str">
        <f t="shared" si="50"/>
        <v>Boyd</v>
      </c>
      <c r="D428" t="str">
        <f t="shared" si="50"/>
        <v>CIN</v>
      </c>
      <c r="E428">
        <f t="shared" si="42"/>
        <v>62</v>
      </c>
      <c r="F428">
        <f t="shared" si="43"/>
        <v>680.40000000000009</v>
      </c>
      <c r="G428">
        <f t="shared" si="44"/>
        <v>4.1999999999999993</v>
      </c>
      <c r="H428">
        <f t="shared" si="45"/>
        <v>0</v>
      </c>
      <c r="I428">
        <f t="shared" si="46"/>
        <v>0</v>
      </c>
      <c r="J428">
        <f t="shared" si="47"/>
        <v>0</v>
      </c>
      <c r="K428">
        <f t="shared" si="48"/>
        <v>0</v>
      </c>
      <c r="L428">
        <f t="shared" si="49"/>
        <v>93.600000000000009</v>
      </c>
    </row>
    <row r="429" spans="1:12" x14ac:dyDescent="0.25">
      <c r="A429" t="s">
        <v>995</v>
      </c>
      <c r="B429" t="str">
        <f t="shared" si="50"/>
        <v>Robbie</v>
      </c>
      <c r="C429" t="str">
        <f t="shared" si="50"/>
        <v>Anderson</v>
      </c>
      <c r="D429" t="str">
        <f t="shared" si="50"/>
        <v>CAR</v>
      </c>
      <c r="E429">
        <f t="shared" si="42"/>
        <v>54.2</v>
      </c>
      <c r="F429">
        <f t="shared" si="43"/>
        <v>571.59999999999991</v>
      </c>
      <c r="G429">
        <f t="shared" si="44"/>
        <v>4</v>
      </c>
      <c r="H429">
        <f t="shared" si="45"/>
        <v>4.5999999999999996</v>
      </c>
      <c r="I429">
        <f t="shared" si="46"/>
        <v>28.200000000000003</v>
      </c>
      <c r="J429">
        <f t="shared" si="47"/>
        <v>0.2</v>
      </c>
      <c r="K429">
        <f t="shared" si="48"/>
        <v>0</v>
      </c>
      <c r="L429">
        <f t="shared" si="49"/>
        <v>85</v>
      </c>
    </row>
    <row r="430" spans="1:12" x14ac:dyDescent="0.25">
      <c r="A430" t="s">
        <v>980</v>
      </c>
      <c r="B430" t="str">
        <f t="shared" si="50"/>
        <v>Michael</v>
      </c>
      <c r="C430" t="str">
        <f t="shared" si="50"/>
        <v>Gallup</v>
      </c>
      <c r="D430" t="str">
        <f t="shared" si="50"/>
        <v>DAL</v>
      </c>
      <c r="E430">
        <f t="shared" si="42"/>
        <v>57.2</v>
      </c>
      <c r="F430">
        <f t="shared" si="43"/>
        <v>742.2</v>
      </c>
      <c r="G430">
        <f t="shared" si="44"/>
        <v>5.8000000000000007</v>
      </c>
      <c r="H430">
        <f t="shared" si="45"/>
        <v>0</v>
      </c>
      <c r="I430">
        <f t="shared" si="46"/>
        <v>0</v>
      </c>
      <c r="J430">
        <f t="shared" si="47"/>
        <v>0</v>
      </c>
      <c r="K430">
        <f t="shared" si="48"/>
        <v>0</v>
      </c>
      <c r="L430">
        <f t="shared" si="49"/>
        <v>108.9</v>
      </c>
    </row>
    <row r="431" spans="1:12" x14ac:dyDescent="0.25">
      <c r="A431" t="s">
        <v>974</v>
      </c>
      <c r="B431" t="str">
        <f t="shared" si="50"/>
        <v>Marquez</v>
      </c>
      <c r="C431" t="str">
        <f t="shared" si="50"/>
        <v>Valdes-Scantling</v>
      </c>
      <c r="D431" t="str">
        <f t="shared" si="50"/>
        <v>KC</v>
      </c>
      <c r="E431">
        <f t="shared" si="42"/>
        <v>43.8</v>
      </c>
      <c r="F431">
        <f t="shared" si="43"/>
        <v>707.59999999999991</v>
      </c>
      <c r="G431">
        <f t="shared" si="44"/>
        <v>4.8000000000000007</v>
      </c>
      <c r="H431">
        <f t="shared" si="45"/>
        <v>0</v>
      </c>
      <c r="I431">
        <f t="shared" si="46"/>
        <v>0</v>
      </c>
      <c r="J431">
        <f t="shared" si="47"/>
        <v>0</v>
      </c>
      <c r="K431">
        <f t="shared" si="48"/>
        <v>0</v>
      </c>
      <c r="L431">
        <f t="shared" si="49"/>
        <v>99.899999999999977</v>
      </c>
    </row>
    <row r="432" spans="1:12" x14ac:dyDescent="0.25">
      <c r="A432" t="s">
        <v>978</v>
      </c>
      <c r="B432" t="str">
        <f t="shared" si="50"/>
        <v>DeVante</v>
      </c>
      <c r="C432" t="str">
        <f t="shared" si="50"/>
        <v>Parker</v>
      </c>
      <c r="D432" t="str">
        <f t="shared" si="50"/>
        <v>NE</v>
      </c>
      <c r="E432">
        <f t="shared" si="42"/>
        <v>58.400000000000006</v>
      </c>
      <c r="F432">
        <f t="shared" si="43"/>
        <v>713</v>
      </c>
      <c r="G432">
        <f t="shared" si="44"/>
        <v>4.5999999999999996</v>
      </c>
      <c r="H432">
        <f t="shared" si="45"/>
        <v>0</v>
      </c>
      <c r="I432">
        <f t="shared" si="46"/>
        <v>0</v>
      </c>
      <c r="J432">
        <f t="shared" si="47"/>
        <v>0</v>
      </c>
      <c r="K432">
        <f t="shared" si="48"/>
        <v>0</v>
      </c>
      <c r="L432">
        <f t="shared" si="49"/>
        <v>98.300000000000011</v>
      </c>
    </row>
    <row r="433" spans="1:12" x14ac:dyDescent="0.25">
      <c r="A433" t="s">
        <v>987</v>
      </c>
      <c r="B433" t="str">
        <f t="shared" si="50"/>
        <v>Chris</v>
      </c>
      <c r="C433" t="str">
        <f t="shared" si="50"/>
        <v>Olave</v>
      </c>
      <c r="D433" t="str">
        <f t="shared" si="50"/>
        <v>NO</v>
      </c>
      <c r="E433">
        <f t="shared" si="42"/>
        <v>51.8</v>
      </c>
      <c r="F433">
        <f t="shared" si="43"/>
        <v>723.59999999999991</v>
      </c>
      <c r="G433">
        <f t="shared" si="44"/>
        <v>4.1999999999999993</v>
      </c>
      <c r="H433">
        <f t="shared" si="45"/>
        <v>0</v>
      </c>
      <c r="I433">
        <f t="shared" si="46"/>
        <v>0</v>
      </c>
      <c r="J433">
        <f t="shared" si="47"/>
        <v>0</v>
      </c>
      <c r="K433">
        <f t="shared" si="48"/>
        <v>0</v>
      </c>
      <c r="L433">
        <f t="shared" si="49"/>
        <v>97.300000000000011</v>
      </c>
    </row>
    <row r="434" spans="1:12" x14ac:dyDescent="0.25">
      <c r="A434" t="s">
        <v>1016</v>
      </c>
      <c r="B434" t="str">
        <f t="shared" si="50"/>
        <v>Skyy</v>
      </c>
      <c r="C434" t="str">
        <f t="shared" si="50"/>
        <v>Moore</v>
      </c>
      <c r="D434" t="str">
        <f t="shared" si="50"/>
        <v>KC</v>
      </c>
      <c r="E434">
        <f t="shared" si="42"/>
        <v>47.599999999999994</v>
      </c>
      <c r="F434">
        <f t="shared" si="43"/>
        <v>643.40000000000009</v>
      </c>
      <c r="G434">
        <f t="shared" si="44"/>
        <v>5.1999999999999993</v>
      </c>
      <c r="H434">
        <f t="shared" si="45"/>
        <v>0</v>
      </c>
      <c r="I434">
        <f t="shared" si="46"/>
        <v>0</v>
      </c>
      <c r="J434">
        <f t="shared" si="47"/>
        <v>0</v>
      </c>
      <c r="K434">
        <f t="shared" si="48"/>
        <v>0</v>
      </c>
      <c r="L434">
        <f t="shared" si="49"/>
        <v>95.299999999999983</v>
      </c>
    </row>
    <row r="435" spans="1:12" x14ac:dyDescent="0.25">
      <c r="A435" t="s">
        <v>1003</v>
      </c>
      <c r="B435" t="str">
        <f t="shared" si="50"/>
        <v>Donovan</v>
      </c>
      <c r="C435" t="str">
        <f t="shared" si="50"/>
        <v>Peoples-Jones</v>
      </c>
      <c r="D435" t="str">
        <f t="shared" si="50"/>
        <v>CLE</v>
      </c>
      <c r="E435">
        <f t="shared" si="42"/>
        <v>44.2</v>
      </c>
      <c r="F435">
        <f t="shared" si="43"/>
        <v>570.79999999999995</v>
      </c>
      <c r="G435">
        <f t="shared" si="44"/>
        <v>2.8</v>
      </c>
      <c r="H435">
        <f t="shared" si="45"/>
        <v>0</v>
      </c>
      <c r="I435">
        <f t="shared" si="46"/>
        <v>0</v>
      </c>
      <c r="J435">
        <f t="shared" si="47"/>
        <v>0</v>
      </c>
      <c r="K435">
        <f t="shared" si="48"/>
        <v>0</v>
      </c>
      <c r="L435">
        <f t="shared" si="49"/>
        <v>74.000000000000014</v>
      </c>
    </row>
    <row r="436" spans="1:12" x14ac:dyDescent="0.25">
      <c r="A436" t="s">
        <v>997</v>
      </c>
      <c r="B436" t="str">
        <f t="shared" si="50"/>
        <v>Parris</v>
      </c>
      <c r="C436" t="str">
        <f t="shared" si="50"/>
        <v>Campbell</v>
      </c>
      <c r="D436" t="str">
        <f t="shared" si="50"/>
        <v>IND</v>
      </c>
      <c r="E436">
        <f t="shared" si="42"/>
        <v>46.099999999999994</v>
      </c>
      <c r="F436">
        <f t="shared" si="43"/>
        <v>540.90000000000009</v>
      </c>
      <c r="G436">
        <f t="shared" si="44"/>
        <v>3.3</v>
      </c>
      <c r="H436">
        <f t="shared" si="45"/>
        <v>-1</v>
      </c>
      <c r="I436">
        <f t="shared" si="46"/>
        <v>-6.5</v>
      </c>
      <c r="J436">
        <f t="shared" si="47"/>
        <v>0</v>
      </c>
      <c r="K436">
        <f t="shared" si="48"/>
        <v>0</v>
      </c>
      <c r="L436">
        <f t="shared" si="49"/>
        <v>73.3</v>
      </c>
    </row>
    <row r="437" spans="1:12" x14ac:dyDescent="0.25">
      <c r="A437" t="s">
        <v>993</v>
      </c>
      <c r="B437" t="str">
        <f t="shared" si="50"/>
        <v>Garrett</v>
      </c>
      <c r="C437" t="str">
        <f t="shared" si="50"/>
        <v>Wilson</v>
      </c>
      <c r="D437" t="str">
        <f t="shared" si="50"/>
        <v>NYJ</v>
      </c>
      <c r="E437">
        <f t="shared" si="42"/>
        <v>54.400000000000006</v>
      </c>
      <c r="F437">
        <f t="shared" si="43"/>
        <v>699</v>
      </c>
      <c r="G437">
        <f t="shared" si="44"/>
        <v>3.5999999999999996</v>
      </c>
      <c r="H437">
        <f t="shared" si="45"/>
        <v>0</v>
      </c>
      <c r="I437">
        <f t="shared" si="46"/>
        <v>0</v>
      </c>
      <c r="J437">
        <f t="shared" si="47"/>
        <v>0</v>
      </c>
      <c r="K437">
        <f t="shared" si="48"/>
        <v>0</v>
      </c>
      <c r="L437">
        <f t="shared" si="49"/>
        <v>91.2</v>
      </c>
    </row>
    <row r="438" spans="1:12" x14ac:dyDescent="0.25">
      <c r="A438" t="s">
        <v>985</v>
      </c>
      <c r="B438" t="str">
        <f t="shared" si="50"/>
        <v>Nico</v>
      </c>
      <c r="C438" t="str">
        <f t="shared" si="50"/>
        <v>Collins</v>
      </c>
      <c r="D438" t="str">
        <f t="shared" si="50"/>
        <v>HOU</v>
      </c>
      <c r="E438">
        <f t="shared" si="42"/>
        <v>54.400000000000006</v>
      </c>
      <c r="F438">
        <f t="shared" si="43"/>
        <v>671.8</v>
      </c>
      <c r="G438">
        <f t="shared" si="44"/>
        <v>3</v>
      </c>
      <c r="H438">
        <f t="shared" si="45"/>
        <v>0</v>
      </c>
      <c r="I438">
        <f t="shared" si="46"/>
        <v>0</v>
      </c>
      <c r="J438">
        <f t="shared" si="47"/>
        <v>0</v>
      </c>
      <c r="K438">
        <f t="shared" si="48"/>
        <v>0</v>
      </c>
      <c r="L438">
        <f t="shared" si="49"/>
        <v>85.499999999999972</v>
      </c>
    </row>
    <row r="439" spans="1:12" x14ac:dyDescent="0.25">
      <c r="A439" t="s">
        <v>1019</v>
      </c>
      <c r="B439" t="str">
        <f t="shared" ref="B439:D470" si="51">INDEX(B$3:B$222,MATCH($A439,$A$3:$A$222,0))</f>
        <v>Laviska</v>
      </c>
      <c r="C439" t="str">
        <f t="shared" si="51"/>
        <v>Shenault</v>
      </c>
      <c r="D439" t="str">
        <f t="shared" si="51"/>
        <v>CAR</v>
      </c>
      <c r="E439">
        <f t="shared" ref="E439:E502" si="52">INDEX(E$3:E$222,MATCH($A439,$A$3:$A$222,0))+INDEX(R$3:R$210,MATCH($A439,$N$3:$N$210,0))-INDEX(AE$3:AE$158,MATCH($A439,$AA$3:$AA$158,0))</f>
        <v>42</v>
      </c>
      <c r="F439">
        <f t="shared" ref="F439:F502" si="53">INDEX(F$3:F$222,MATCH($A439,$A$3:$A$222,0))+INDEX(S$3:S$210,MATCH($A439,$N$3:$N$210,0))-INDEX(AF$3:AF$158,MATCH($A439,$AA$3:$AA$158,0))</f>
        <v>454.40000000000009</v>
      </c>
      <c r="G439">
        <f t="shared" ref="G439:G502" si="54">INDEX(G$3:G$222,MATCH($A439,$A$3:$A$222,0))+INDEX(T$3:T$210,MATCH($A439,$N$3:$N$210,0))-INDEX(AG$3:AG$158,MATCH($A439,$AA$3:$AA$158,0))</f>
        <v>2.8</v>
      </c>
      <c r="H439">
        <f t="shared" ref="H439:H502" si="55">INDEX(H$3:H$222,MATCH($A439,$A$3:$A$222,0))+INDEX(U$3:U$210,MATCH($A439,$N$3:$N$210,0))-INDEX(AH$3:AH$158,MATCH($A439,$AA$3:$AA$158,0))</f>
        <v>9</v>
      </c>
      <c r="I439">
        <f t="shared" ref="I439:I502" si="56">INDEX(I$3:I$222,MATCH($A439,$A$3:$A$222,0))+INDEX(V$3:V$210,MATCH($A439,$N$3:$N$210,0))-INDEX(AI$3:AI$158,MATCH($A439,$AA$3:$AA$158,0))</f>
        <v>53.8</v>
      </c>
      <c r="J439">
        <f t="shared" ref="J439:J502" si="57">INDEX(J$3:J$222,MATCH($A439,$A$3:$A$222,0))+INDEX(W$3:W$210,MATCH($A439,$N$3:$N$210,0))-INDEX(AJ$3:AJ$158,MATCH($A439,$AA$3:$AA$158,0))</f>
        <v>0.4</v>
      </c>
      <c r="K439">
        <f t="shared" ref="K439:K502" si="58">INDEX(K$3:K$222,MATCH($A439,$A$3:$A$222,0))+INDEX(X$3:X$210,MATCH($A439,$N$3:$N$210,0))-INDEX(AK$3:AK$158,MATCH($A439,$AA$3:$AA$158,0))</f>
        <v>0</v>
      </c>
      <c r="L439">
        <f t="shared" ref="L439:L502" si="59">INDEX(L$3:L$222,MATCH($A439,$A$3:$A$222,0))+INDEX(Y$3:Y$210,MATCH($A439,$N$3:$N$210,0))-INDEX(AL$3:AL$158,MATCH($A439,$AA$3:$AA$158,0))</f>
        <v>69.699999999999989</v>
      </c>
    </row>
    <row r="440" spans="1:12" x14ac:dyDescent="0.25">
      <c r="A440" t="s">
        <v>988</v>
      </c>
      <c r="B440" t="str">
        <f t="shared" si="51"/>
        <v>Marvin</v>
      </c>
      <c r="C440" t="str">
        <f t="shared" si="51"/>
        <v>Jones</v>
      </c>
      <c r="D440" t="str">
        <f t="shared" si="51"/>
        <v>JAC</v>
      </c>
      <c r="E440">
        <f t="shared" si="52"/>
        <v>43</v>
      </c>
      <c r="F440">
        <f t="shared" si="53"/>
        <v>542.40000000000009</v>
      </c>
      <c r="G440">
        <f t="shared" si="54"/>
        <v>4</v>
      </c>
      <c r="H440">
        <f t="shared" si="55"/>
        <v>0</v>
      </c>
      <c r="I440">
        <f t="shared" si="56"/>
        <v>0</v>
      </c>
      <c r="J440">
        <f t="shared" si="57"/>
        <v>0</v>
      </c>
      <c r="K440">
        <f t="shared" si="58"/>
        <v>0</v>
      </c>
      <c r="L440">
        <f t="shared" si="59"/>
        <v>77.599999999999994</v>
      </c>
    </row>
    <row r="441" spans="1:12" x14ac:dyDescent="0.25">
      <c r="A441" t="s">
        <v>1028</v>
      </c>
      <c r="B441" t="str">
        <f t="shared" si="51"/>
        <v>Kendrick</v>
      </c>
      <c r="C441" t="str">
        <f t="shared" si="51"/>
        <v>Bourne</v>
      </c>
      <c r="D441" t="str">
        <f t="shared" si="51"/>
        <v>NE</v>
      </c>
      <c r="E441">
        <f t="shared" si="52"/>
        <v>36.400000000000006</v>
      </c>
      <c r="F441">
        <f t="shared" si="53"/>
        <v>474</v>
      </c>
      <c r="G441">
        <f t="shared" si="54"/>
        <v>2.5999999999999996</v>
      </c>
      <c r="H441">
        <f t="shared" si="55"/>
        <v>0</v>
      </c>
      <c r="I441">
        <f t="shared" si="56"/>
        <v>0</v>
      </c>
      <c r="J441">
        <f t="shared" si="57"/>
        <v>0</v>
      </c>
      <c r="K441">
        <f t="shared" si="58"/>
        <v>0</v>
      </c>
      <c r="L441">
        <f t="shared" si="59"/>
        <v>62.500000000000014</v>
      </c>
    </row>
    <row r="442" spans="1:12" x14ac:dyDescent="0.25">
      <c r="A442" t="s">
        <v>1007</v>
      </c>
      <c r="B442" t="str">
        <f t="shared" si="51"/>
        <v>KJ</v>
      </c>
      <c r="C442" t="str">
        <f t="shared" si="51"/>
        <v>Hamler</v>
      </c>
      <c r="D442" t="str">
        <f t="shared" si="51"/>
        <v>DEN</v>
      </c>
      <c r="E442">
        <f t="shared" si="52"/>
        <v>40.200000000000003</v>
      </c>
      <c r="F442">
        <f t="shared" si="53"/>
        <v>488.79999999999995</v>
      </c>
      <c r="G442">
        <f t="shared" si="54"/>
        <v>3.2</v>
      </c>
      <c r="H442">
        <f t="shared" si="55"/>
        <v>0</v>
      </c>
      <c r="I442">
        <f t="shared" si="56"/>
        <v>0</v>
      </c>
      <c r="J442">
        <f t="shared" si="57"/>
        <v>0</v>
      </c>
      <c r="K442">
        <f t="shared" si="58"/>
        <v>0</v>
      </c>
      <c r="L442">
        <f t="shared" si="59"/>
        <v>67.700000000000017</v>
      </c>
    </row>
    <row r="443" spans="1:12" x14ac:dyDescent="0.25">
      <c r="A443" t="s">
        <v>968</v>
      </c>
      <c r="B443" t="str">
        <f t="shared" si="51"/>
        <v>Russell</v>
      </c>
      <c r="C443" t="str">
        <f t="shared" si="51"/>
        <v>Gage</v>
      </c>
      <c r="D443" t="str">
        <f t="shared" si="51"/>
        <v>TB</v>
      </c>
      <c r="E443">
        <f t="shared" si="52"/>
        <v>50</v>
      </c>
      <c r="F443">
        <f t="shared" si="53"/>
        <v>559.20000000000005</v>
      </c>
      <c r="G443">
        <f t="shared" si="54"/>
        <v>4.4000000000000004</v>
      </c>
      <c r="H443">
        <f t="shared" si="55"/>
        <v>0</v>
      </c>
      <c r="I443">
        <f t="shared" si="56"/>
        <v>0</v>
      </c>
      <c r="J443">
        <f t="shared" si="57"/>
        <v>0</v>
      </c>
      <c r="K443">
        <f t="shared" si="58"/>
        <v>0</v>
      </c>
      <c r="L443">
        <f t="shared" si="59"/>
        <v>82.4</v>
      </c>
    </row>
    <row r="444" spans="1:12" x14ac:dyDescent="0.25">
      <c r="A444" t="s">
        <v>994</v>
      </c>
      <c r="B444" t="str">
        <f t="shared" si="51"/>
        <v>Van</v>
      </c>
      <c r="C444" t="str">
        <f t="shared" si="51"/>
        <v>Jefferson</v>
      </c>
      <c r="D444" t="str">
        <f t="shared" si="51"/>
        <v>LAR</v>
      </c>
      <c r="E444">
        <f t="shared" si="52"/>
        <v>45.599999999999994</v>
      </c>
      <c r="F444">
        <f t="shared" si="53"/>
        <v>619.20000000000005</v>
      </c>
      <c r="G444">
        <f t="shared" si="54"/>
        <v>4.1999999999999993</v>
      </c>
      <c r="H444">
        <f t="shared" si="55"/>
        <v>0</v>
      </c>
      <c r="I444">
        <f t="shared" si="56"/>
        <v>0</v>
      </c>
      <c r="J444">
        <f t="shared" si="57"/>
        <v>0</v>
      </c>
      <c r="K444">
        <f t="shared" si="58"/>
        <v>0</v>
      </c>
      <c r="L444">
        <f t="shared" si="59"/>
        <v>87.5</v>
      </c>
    </row>
    <row r="445" spans="1:12" x14ac:dyDescent="0.25">
      <c r="A445" t="s">
        <v>1005</v>
      </c>
      <c r="B445" t="str">
        <f t="shared" si="51"/>
        <v>Rondale</v>
      </c>
      <c r="C445" t="str">
        <f t="shared" si="51"/>
        <v>Moore</v>
      </c>
      <c r="D445" t="str">
        <f t="shared" si="51"/>
        <v>ARI</v>
      </c>
      <c r="E445">
        <f t="shared" si="52"/>
        <v>51.2</v>
      </c>
      <c r="F445">
        <f t="shared" si="53"/>
        <v>525.59999999999991</v>
      </c>
      <c r="G445">
        <f t="shared" si="54"/>
        <v>3</v>
      </c>
      <c r="H445">
        <f t="shared" si="55"/>
        <v>4.6000000000000014</v>
      </c>
      <c r="I445">
        <f t="shared" si="56"/>
        <v>28.400000000000006</v>
      </c>
      <c r="J445">
        <f t="shared" si="57"/>
        <v>0.19999999999999996</v>
      </c>
      <c r="K445">
        <f t="shared" si="58"/>
        <v>0</v>
      </c>
      <c r="L445">
        <f t="shared" si="59"/>
        <v>75.199999999999989</v>
      </c>
    </row>
    <row r="446" spans="1:12" x14ac:dyDescent="0.25">
      <c r="A446" t="s">
        <v>991</v>
      </c>
      <c r="B446" t="str">
        <f t="shared" si="51"/>
        <v>George</v>
      </c>
      <c r="C446" t="str">
        <f t="shared" si="51"/>
        <v>Pickens</v>
      </c>
      <c r="D446" t="str">
        <f t="shared" si="51"/>
        <v>PIT</v>
      </c>
      <c r="E446">
        <f t="shared" si="52"/>
        <v>50.8</v>
      </c>
      <c r="F446">
        <f t="shared" si="53"/>
        <v>595</v>
      </c>
      <c r="G446">
        <f t="shared" si="54"/>
        <v>3</v>
      </c>
      <c r="H446">
        <f t="shared" si="55"/>
        <v>0</v>
      </c>
      <c r="I446">
        <f t="shared" si="56"/>
        <v>0</v>
      </c>
      <c r="J446">
        <f t="shared" si="57"/>
        <v>0</v>
      </c>
      <c r="K446">
        <f t="shared" si="58"/>
        <v>0</v>
      </c>
      <c r="L446">
        <f t="shared" si="59"/>
        <v>77.7</v>
      </c>
    </row>
    <row r="447" spans="1:12" x14ac:dyDescent="0.25">
      <c r="A447" t="s">
        <v>992</v>
      </c>
      <c r="B447" t="str">
        <f t="shared" si="51"/>
        <v>Jahan</v>
      </c>
      <c r="C447" t="str">
        <f t="shared" si="51"/>
        <v>Dotson</v>
      </c>
      <c r="D447" t="str">
        <f t="shared" si="51"/>
        <v>WAS</v>
      </c>
      <c r="E447">
        <f t="shared" si="52"/>
        <v>48.599999999999994</v>
      </c>
      <c r="F447">
        <f t="shared" si="53"/>
        <v>605.40000000000009</v>
      </c>
      <c r="G447">
        <f t="shared" si="54"/>
        <v>3.4000000000000004</v>
      </c>
      <c r="H447">
        <f t="shared" si="55"/>
        <v>0</v>
      </c>
      <c r="I447">
        <f t="shared" si="56"/>
        <v>0</v>
      </c>
      <c r="J447">
        <f t="shared" si="57"/>
        <v>0</v>
      </c>
      <c r="K447">
        <f t="shared" si="58"/>
        <v>0</v>
      </c>
      <c r="L447">
        <f t="shared" si="59"/>
        <v>80.59999999999998</v>
      </c>
    </row>
    <row r="448" spans="1:12" x14ac:dyDescent="0.25">
      <c r="A448" t="s">
        <v>989</v>
      </c>
      <c r="B448" t="str">
        <f t="shared" si="51"/>
        <v>Curtis</v>
      </c>
      <c r="C448" t="str">
        <f t="shared" si="51"/>
        <v>Samuel</v>
      </c>
      <c r="D448" t="str">
        <f t="shared" si="51"/>
        <v>WAS</v>
      </c>
      <c r="E448">
        <f t="shared" si="52"/>
        <v>37.200000000000003</v>
      </c>
      <c r="F448">
        <f t="shared" si="53"/>
        <v>404.79999999999995</v>
      </c>
      <c r="G448">
        <f t="shared" si="54"/>
        <v>2.5999999999999996</v>
      </c>
      <c r="H448">
        <f t="shared" si="55"/>
        <v>9.6000000000000014</v>
      </c>
      <c r="I448">
        <f t="shared" si="56"/>
        <v>59.599999999999994</v>
      </c>
      <c r="J448">
        <f t="shared" si="57"/>
        <v>0.39999999999999991</v>
      </c>
      <c r="K448">
        <f t="shared" si="58"/>
        <v>0</v>
      </c>
      <c r="L448">
        <f t="shared" si="59"/>
        <v>64.799999999999983</v>
      </c>
    </row>
    <row r="449" spans="1:12" x14ac:dyDescent="0.25">
      <c r="A449" t="s">
        <v>1009</v>
      </c>
      <c r="B449" t="str">
        <f t="shared" si="51"/>
        <v>K.J.</v>
      </c>
      <c r="C449" t="str">
        <f t="shared" si="51"/>
        <v>Osborn</v>
      </c>
      <c r="D449" t="str">
        <f t="shared" si="51"/>
        <v>MIN</v>
      </c>
      <c r="E449">
        <f t="shared" si="52"/>
        <v>50.599999999999994</v>
      </c>
      <c r="F449">
        <f t="shared" si="53"/>
        <v>607.40000000000009</v>
      </c>
      <c r="G449">
        <f t="shared" si="54"/>
        <v>4</v>
      </c>
      <c r="H449">
        <f t="shared" si="55"/>
        <v>0</v>
      </c>
      <c r="I449">
        <f t="shared" si="56"/>
        <v>0</v>
      </c>
      <c r="J449">
        <f t="shared" si="57"/>
        <v>0</v>
      </c>
      <c r="K449">
        <f t="shared" si="58"/>
        <v>0</v>
      </c>
      <c r="L449">
        <f t="shared" si="59"/>
        <v>84.4</v>
      </c>
    </row>
    <row r="450" spans="1:12" x14ac:dyDescent="0.25">
      <c r="A450" t="s">
        <v>1015</v>
      </c>
      <c r="B450" t="str">
        <f t="shared" si="51"/>
        <v>Bryan</v>
      </c>
      <c r="C450" t="str">
        <f t="shared" si="51"/>
        <v>Edwards</v>
      </c>
      <c r="D450" t="str">
        <f t="shared" si="51"/>
        <v>ATL</v>
      </c>
      <c r="E450">
        <f t="shared" si="52"/>
        <v>31.599999999999994</v>
      </c>
      <c r="F450">
        <f t="shared" si="53"/>
        <v>419</v>
      </c>
      <c r="G450">
        <f t="shared" si="54"/>
        <v>2</v>
      </c>
      <c r="H450">
        <f t="shared" si="55"/>
        <v>0</v>
      </c>
      <c r="I450">
        <f t="shared" si="56"/>
        <v>0</v>
      </c>
      <c r="J450">
        <f t="shared" si="57"/>
        <v>0</v>
      </c>
      <c r="K450">
        <f t="shared" si="58"/>
        <v>0</v>
      </c>
      <c r="L450">
        <f t="shared" si="59"/>
        <v>54.399999999999991</v>
      </c>
    </row>
    <row r="451" spans="1:12" x14ac:dyDescent="0.25">
      <c r="A451" t="s">
        <v>1034</v>
      </c>
      <c r="B451" t="str">
        <f t="shared" si="51"/>
        <v>Romeo</v>
      </c>
      <c r="C451" t="str">
        <f t="shared" si="51"/>
        <v>Doubs</v>
      </c>
      <c r="D451" t="str">
        <f t="shared" si="51"/>
        <v>GB</v>
      </c>
      <c r="E451">
        <f t="shared" si="52"/>
        <v>29.599999999999994</v>
      </c>
      <c r="F451">
        <f t="shared" si="53"/>
        <v>361.20000000000005</v>
      </c>
      <c r="G451">
        <f t="shared" si="54"/>
        <v>2.4000000000000004</v>
      </c>
      <c r="H451">
        <f t="shared" si="55"/>
        <v>0</v>
      </c>
      <c r="I451">
        <f t="shared" si="56"/>
        <v>0</v>
      </c>
      <c r="J451">
        <f t="shared" si="57"/>
        <v>0</v>
      </c>
      <c r="K451">
        <f t="shared" si="58"/>
        <v>0</v>
      </c>
      <c r="L451">
        <f t="shared" si="59"/>
        <v>50.599999999999994</v>
      </c>
    </row>
    <row r="452" spans="1:12" x14ac:dyDescent="0.25">
      <c r="A452" t="s">
        <v>1023</v>
      </c>
      <c r="B452" t="str">
        <f t="shared" si="51"/>
        <v>Nick</v>
      </c>
      <c r="C452" t="str">
        <f t="shared" si="51"/>
        <v>Westbrook-Ikhine</v>
      </c>
      <c r="D452" t="str">
        <f t="shared" si="51"/>
        <v>TEN</v>
      </c>
      <c r="E452">
        <f t="shared" si="52"/>
        <v>37.400000000000006</v>
      </c>
      <c r="F452">
        <f t="shared" si="53"/>
        <v>455</v>
      </c>
      <c r="G452">
        <f t="shared" si="54"/>
        <v>3.1999999999999993</v>
      </c>
      <c r="H452">
        <f t="shared" si="55"/>
        <v>0</v>
      </c>
      <c r="I452">
        <f t="shared" si="56"/>
        <v>0</v>
      </c>
      <c r="J452">
        <f t="shared" si="57"/>
        <v>0</v>
      </c>
      <c r="K452">
        <f t="shared" si="58"/>
        <v>0</v>
      </c>
      <c r="L452">
        <f t="shared" si="59"/>
        <v>64.7</v>
      </c>
    </row>
    <row r="453" spans="1:12" x14ac:dyDescent="0.25">
      <c r="A453" t="s">
        <v>1001</v>
      </c>
      <c r="B453" t="str">
        <f t="shared" si="51"/>
        <v>Joshua</v>
      </c>
      <c r="C453" t="str">
        <f t="shared" si="51"/>
        <v>Palmer</v>
      </c>
      <c r="D453" t="str">
        <f t="shared" si="51"/>
        <v>LAC</v>
      </c>
      <c r="E453">
        <f t="shared" si="52"/>
        <v>21.099999999999994</v>
      </c>
      <c r="F453">
        <f t="shared" si="53"/>
        <v>267.10000000000002</v>
      </c>
      <c r="G453">
        <f t="shared" si="54"/>
        <v>1.5</v>
      </c>
      <c r="H453">
        <f t="shared" si="55"/>
        <v>0</v>
      </c>
      <c r="I453">
        <f t="shared" si="56"/>
        <v>0</v>
      </c>
      <c r="J453">
        <f t="shared" si="57"/>
        <v>0</v>
      </c>
      <c r="K453">
        <f t="shared" si="58"/>
        <v>0</v>
      </c>
      <c r="L453">
        <f t="shared" si="59"/>
        <v>35.900000000000006</v>
      </c>
    </row>
    <row r="454" spans="1:12" x14ac:dyDescent="0.25">
      <c r="A454" t="s">
        <v>1004</v>
      </c>
      <c r="B454" t="str">
        <f t="shared" si="51"/>
        <v>Sterling</v>
      </c>
      <c r="C454" t="str">
        <f t="shared" si="51"/>
        <v>Shepard</v>
      </c>
      <c r="D454" t="str">
        <f t="shared" si="51"/>
        <v>NYG</v>
      </c>
      <c r="E454">
        <f t="shared" si="52"/>
        <v>53</v>
      </c>
      <c r="F454">
        <f t="shared" si="53"/>
        <v>519.20000000000005</v>
      </c>
      <c r="G454">
        <f t="shared" si="54"/>
        <v>3</v>
      </c>
      <c r="H454">
        <f t="shared" si="55"/>
        <v>0</v>
      </c>
      <c r="I454">
        <f t="shared" si="56"/>
        <v>0</v>
      </c>
      <c r="J454">
        <f t="shared" si="57"/>
        <v>0</v>
      </c>
      <c r="K454">
        <f t="shared" si="58"/>
        <v>0</v>
      </c>
      <c r="L454">
        <f t="shared" si="59"/>
        <v>69.3</v>
      </c>
    </row>
    <row r="455" spans="1:12" x14ac:dyDescent="0.25">
      <c r="A455" t="s">
        <v>999</v>
      </c>
      <c r="B455" t="str">
        <f t="shared" si="51"/>
        <v>Randall</v>
      </c>
      <c r="C455" t="str">
        <f t="shared" si="51"/>
        <v>Cobb</v>
      </c>
      <c r="D455" t="str">
        <f t="shared" si="51"/>
        <v>GB</v>
      </c>
      <c r="E455">
        <f t="shared" si="52"/>
        <v>43.8</v>
      </c>
      <c r="F455">
        <f t="shared" si="53"/>
        <v>592</v>
      </c>
      <c r="G455">
        <f t="shared" si="54"/>
        <v>4.1999999999999993</v>
      </c>
      <c r="H455">
        <f t="shared" si="55"/>
        <v>0</v>
      </c>
      <c r="I455">
        <f t="shared" si="56"/>
        <v>0</v>
      </c>
      <c r="J455">
        <f t="shared" si="57"/>
        <v>0</v>
      </c>
      <c r="K455">
        <f t="shared" si="58"/>
        <v>0</v>
      </c>
      <c r="L455">
        <f t="shared" si="59"/>
        <v>83.999999999999986</v>
      </c>
    </row>
    <row r="456" spans="1:12" x14ac:dyDescent="0.25">
      <c r="A456" t="s">
        <v>1024</v>
      </c>
      <c r="B456" t="str">
        <f t="shared" si="51"/>
        <v>Devin</v>
      </c>
      <c r="C456" t="str">
        <f t="shared" si="51"/>
        <v>Duvernay</v>
      </c>
      <c r="D456" t="str">
        <f t="shared" si="51"/>
        <v>BAL</v>
      </c>
      <c r="E456">
        <f t="shared" si="52"/>
        <v>25</v>
      </c>
      <c r="F456">
        <f t="shared" si="53"/>
        <v>249.70000000000005</v>
      </c>
      <c r="G456">
        <f t="shared" si="54"/>
        <v>2.0999999999999996</v>
      </c>
      <c r="H456">
        <f t="shared" si="55"/>
        <v>-4.8999999999999995</v>
      </c>
      <c r="I456">
        <f t="shared" si="56"/>
        <v>-35</v>
      </c>
      <c r="J456">
        <f t="shared" si="57"/>
        <v>0</v>
      </c>
      <c r="K456">
        <f t="shared" si="58"/>
        <v>0</v>
      </c>
      <c r="L456">
        <f t="shared" si="59"/>
        <v>34.299999999999997</v>
      </c>
    </row>
    <row r="457" spans="1:12" x14ac:dyDescent="0.25">
      <c r="A457" t="s">
        <v>1036</v>
      </c>
      <c r="B457" t="str">
        <f t="shared" si="51"/>
        <v>Wan'Dale</v>
      </c>
      <c r="C457" t="str">
        <f t="shared" si="51"/>
        <v>Robinson</v>
      </c>
      <c r="D457" t="str">
        <f t="shared" si="51"/>
        <v>NYG</v>
      </c>
      <c r="E457">
        <f t="shared" si="52"/>
        <v>45.8</v>
      </c>
      <c r="F457">
        <f t="shared" si="53"/>
        <v>523</v>
      </c>
      <c r="G457">
        <f t="shared" si="54"/>
        <v>3.3</v>
      </c>
      <c r="H457">
        <f t="shared" si="55"/>
        <v>-6</v>
      </c>
      <c r="I457">
        <f t="shared" si="56"/>
        <v>-33.5</v>
      </c>
      <c r="J457">
        <f t="shared" si="57"/>
        <v>0</v>
      </c>
      <c r="K457">
        <f t="shared" si="58"/>
        <v>0</v>
      </c>
      <c r="L457">
        <f t="shared" si="59"/>
        <v>68.899999999999991</v>
      </c>
    </row>
    <row r="458" spans="1:12" x14ac:dyDescent="0.25">
      <c r="A458" t="s">
        <v>1021</v>
      </c>
      <c r="B458" t="str">
        <f t="shared" si="51"/>
        <v>Byron</v>
      </c>
      <c r="C458" t="str">
        <f t="shared" si="51"/>
        <v>Pringle</v>
      </c>
      <c r="D458" t="str">
        <f t="shared" si="51"/>
        <v>CHI</v>
      </c>
      <c r="E458">
        <f t="shared" si="52"/>
        <v>31.900000000000006</v>
      </c>
      <c r="F458">
        <f t="shared" si="53"/>
        <v>474.4</v>
      </c>
      <c r="G458">
        <f t="shared" si="54"/>
        <v>2.2999999999999998</v>
      </c>
      <c r="H458">
        <f t="shared" si="55"/>
        <v>0</v>
      </c>
      <c r="I458">
        <f t="shared" si="56"/>
        <v>0</v>
      </c>
      <c r="J458">
        <f t="shared" si="57"/>
        <v>0</v>
      </c>
      <c r="K458">
        <f t="shared" si="58"/>
        <v>0</v>
      </c>
      <c r="L458">
        <f t="shared" si="59"/>
        <v>61.2</v>
      </c>
    </row>
    <row r="459" spans="1:12" x14ac:dyDescent="0.25">
      <c r="A459" t="s">
        <v>1000</v>
      </c>
      <c r="B459" t="str">
        <f t="shared" si="51"/>
        <v>Alec</v>
      </c>
      <c r="C459" t="str">
        <f t="shared" si="51"/>
        <v>Pierce</v>
      </c>
      <c r="D459" t="str">
        <f t="shared" si="51"/>
        <v>IND</v>
      </c>
      <c r="E459">
        <f t="shared" si="52"/>
        <v>35.599999999999994</v>
      </c>
      <c r="F459">
        <f t="shared" si="53"/>
        <v>357.5</v>
      </c>
      <c r="G459">
        <f t="shared" si="54"/>
        <v>2.6999999999999993</v>
      </c>
      <c r="H459">
        <f t="shared" si="55"/>
        <v>0</v>
      </c>
      <c r="I459">
        <f t="shared" si="56"/>
        <v>0</v>
      </c>
      <c r="J459">
        <f t="shared" si="57"/>
        <v>0</v>
      </c>
      <c r="K459">
        <f t="shared" si="58"/>
        <v>0</v>
      </c>
      <c r="L459">
        <f t="shared" si="59"/>
        <v>51.5</v>
      </c>
    </row>
    <row r="460" spans="1:12" x14ac:dyDescent="0.25">
      <c r="A460" t="s">
        <v>1027</v>
      </c>
      <c r="B460" t="str">
        <f t="shared" si="51"/>
        <v>Jamison</v>
      </c>
      <c r="C460" t="str">
        <f t="shared" si="51"/>
        <v>Crowder</v>
      </c>
      <c r="D460" t="str">
        <f t="shared" si="51"/>
        <v>BUF</v>
      </c>
      <c r="E460">
        <f t="shared" si="52"/>
        <v>30.799999999999997</v>
      </c>
      <c r="F460">
        <f t="shared" si="53"/>
        <v>302.60000000000002</v>
      </c>
      <c r="G460">
        <f t="shared" si="54"/>
        <v>2.8</v>
      </c>
      <c r="H460">
        <f t="shared" si="55"/>
        <v>0</v>
      </c>
      <c r="I460">
        <f t="shared" si="56"/>
        <v>0</v>
      </c>
      <c r="J460">
        <f t="shared" si="57"/>
        <v>0</v>
      </c>
      <c r="K460">
        <f t="shared" si="58"/>
        <v>0</v>
      </c>
      <c r="L460">
        <f t="shared" si="59"/>
        <v>46.399999999999991</v>
      </c>
    </row>
    <row r="461" spans="1:12" x14ac:dyDescent="0.25">
      <c r="A461" t="s">
        <v>1013</v>
      </c>
      <c r="B461" t="str">
        <f t="shared" si="51"/>
        <v>Jameson</v>
      </c>
      <c r="C461" t="str">
        <f t="shared" si="51"/>
        <v>Williams</v>
      </c>
      <c r="D461" t="str">
        <f t="shared" si="51"/>
        <v>DET</v>
      </c>
      <c r="E461">
        <f t="shared" si="52"/>
        <v>29.400000000000006</v>
      </c>
      <c r="F461">
        <f t="shared" si="53"/>
        <v>367.6</v>
      </c>
      <c r="G461">
        <f t="shared" si="54"/>
        <v>1.7999999999999998</v>
      </c>
      <c r="H461">
        <f t="shared" si="55"/>
        <v>0</v>
      </c>
      <c r="I461">
        <f t="shared" si="56"/>
        <v>0</v>
      </c>
      <c r="J461">
        <f t="shared" si="57"/>
        <v>0</v>
      </c>
      <c r="K461">
        <f t="shared" si="58"/>
        <v>0</v>
      </c>
      <c r="L461">
        <f t="shared" si="59"/>
        <v>47.5</v>
      </c>
    </row>
    <row r="462" spans="1:12" x14ac:dyDescent="0.25">
      <c r="A462" t="s">
        <v>1006</v>
      </c>
      <c r="B462" t="str">
        <f t="shared" si="51"/>
        <v>A.J.</v>
      </c>
      <c r="C462" t="str">
        <f t="shared" si="51"/>
        <v>Green</v>
      </c>
      <c r="D462" t="str">
        <f t="shared" si="51"/>
        <v>ARI</v>
      </c>
      <c r="E462">
        <f t="shared" si="52"/>
        <v>29.200000000000003</v>
      </c>
      <c r="F462">
        <f t="shared" si="53"/>
        <v>387.20000000000005</v>
      </c>
      <c r="G462">
        <f t="shared" si="54"/>
        <v>2.5999999999999996</v>
      </c>
      <c r="H462">
        <f t="shared" si="55"/>
        <v>0</v>
      </c>
      <c r="I462">
        <f t="shared" si="56"/>
        <v>0</v>
      </c>
      <c r="J462">
        <f t="shared" si="57"/>
        <v>0</v>
      </c>
      <c r="K462">
        <f t="shared" si="58"/>
        <v>0</v>
      </c>
      <c r="L462">
        <f t="shared" si="59"/>
        <v>54.000000000000007</v>
      </c>
    </row>
    <row r="463" spans="1:12" x14ac:dyDescent="0.25">
      <c r="A463" t="s">
        <v>1087</v>
      </c>
      <c r="B463" t="str">
        <f t="shared" si="51"/>
        <v>Amari</v>
      </c>
      <c r="C463" t="str">
        <f t="shared" si="51"/>
        <v>Rodgers</v>
      </c>
      <c r="D463" t="str">
        <f t="shared" si="51"/>
        <v>GB</v>
      </c>
      <c r="E463">
        <f t="shared" si="52"/>
        <v>12.599999999999994</v>
      </c>
      <c r="F463">
        <f t="shared" si="53"/>
        <v>151</v>
      </c>
      <c r="G463">
        <f t="shared" si="54"/>
        <v>1</v>
      </c>
      <c r="H463">
        <f t="shared" si="55"/>
        <v>0</v>
      </c>
      <c r="I463">
        <f t="shared" si="56"/>
        <v>0</v>
      </c>
      <c r="J463">
        <f t="shared" si="57"/>
        <v>0</v>
      </c>
      <c r="K463">
        <f t="shared" si="58"/>
        <v>0</v>
      </c>
      <c r="L463">
        <f t="shared" si="59"/>
        <v>21.599999999999994</v>
      </c>
    </row>
    <row r="464" spans="1:12" x14ac:dyDescent="0.25">
      <c r="A464" t="s">
        <v>1054</v>
      </c>
      <c r="B464" t="str">
        <f t="shared" si="51"/>
        <v>Terrace</v>
      </c>
      <c r="C464" t="str">
        <f t="shared" si="51"/>
        <v>Marshall</v>
      </c>
      <c r="D464" t="str">
        <f t="shared" si="51"/>
        <v>CAR</v>
      </c>
      <c r="E464">
        <f t="shared" si="52"/>
        <v>18.400000000000006</v>
      </c>
      <c r="F464">
        <f t="shared" si="53"/>
        <v>176.20000000000005</v>
      </c>
      <c r="G464">
        <f t="shared" si="54"/>
        <v>0.59999999999999964</v>
      </c>
      <c r="H464">
        <f t="shared" si="55"/>
        <v>0</v>
      </c>
      <c r="I464">
        <f t="shared" si="56"/>
        <v>0</v>
      </c>
      <c r="J464">
        <f t="shared" si="57"/>
        <v>0</v>
      </c>
      <c r="K464">
        <f t="shared" si="58"/>
        <v>0</v>
      </c>
      <c r="L464">
        <f t="shared" si="59"/>
        <v>21</v>
      </c>
    </row>
    <row r="465" spans="1:12" x14ac:dyDescent="0.25">
      <c r="A465" t="s">
        <v>1033</v>
      </c>
      <c r="B465" t="str">
        <f t="shared" si="51"/>
        <v>Christian</v>
      </c>
      <c r="C465" t="str">
        <f t="shared" si="51"/>
        <v>Watson</v>
      </c>
      <c r="D465" t="str">
        <f t="shared" si="51"/>
        <v>GB</v>
      </c>
      <c r="E465">
        <f t="shared" si="52"/>
        <v>27.599999999999994</v>
      </c>
      <c r="F465">
        <f t="shared" si="53"/>
        <v>274.90000000000009</v>
      </c>
      <c r="G465">
        <f t="shared" si="54"/>
        <v>1.5999999999999996</v>
      </c>
      <c r="H465">
        <f t="shared" si="55"/>
        <v>-1</v>
      </c>
      <c r="I465">
        <f t="shared" si="56"/>
        <v>-6</v>
      </c>
      <c r="J465">
        <f t="shared" si="57"/>
        <v>0</v>
      </c>
      <c r="K465">
        <f t="shared" si="58"/>
        <v>0</v>
      </c>
      <c r="L465">
        <f t="shared" si="59"/>
        <v>36.400000000000006</v>
      </c>
    </row>
    <row r="466" spans="1:12" x14ac:dyDescent="0.25">
      <c r="A466" t="s">
        <v>1022</v>
      </c>
      <c r="B466" t="str">
        <f t="shared" si="51"/>
        <v>Isaiah</v>
      </c>
      <c r="C466" t="str">
        <f t="shared" si="51"/>
        <v>McKenzie</v>
      </c>
      <c r="D466" t="str">
        <f t="shared" si="51"/>
        <v>BUF</v>
      </c>
      <c r="E466">
        <f t="shared" si="52"/>
        <v>30.299999999999997</v>
      </c>
      <c r="F466">
        <f t="shared" si="53"/>
        <v>302.5</v>
      </c>
      <c r="G466">
        <f t="shared" si="54"/>
        <v>3.5</v>
      </c>
      <c r="H466">
        <f t="shared" si="55"/>
        <v>13.799999999999999</v>
      </c>
      <c r="I466">
        <f t="shared" si="56"/>
        <v>86.5</v>
      </c>
      <c r="J466">
        <f t="shared" si="57"/>
        <v>0.89999999999999991</v>
      </c>
      <c r="K466">
        <f t="shared" si="58"/>
        <v>0</v>
      </c>
      <c r="L466">
        <f t="shared" si="59"/>
        <v>65.099999999999994</v>
      </c>
    </row>
    <row r="467" spans="1:12" x14ac:dyDescent="0.25">
      <c r="A467" t="s">
        <v>1002</v>
      </c>
      <c r="B467" t="str">
        <f t="shared" si="51"/>
        <v>Zay</v>
      </c>
      <c r="C467" t="str">
        <f t="shared" si="51"/>
        <v>Jones</v>
      </c>
      <c r="D467" t="str">
        <f t="shared" si="51"/>
        <v>JAC</v>
      </c>
      <c r="E467">
        <f t="shared" si="52"/>
        <v>33.799999999999997</v>
      </c>
      <c r="F467">
        <f t="shared" si="53"/>
        <v>388.6</v>
      </c>
      <c r="G467">
        <f t="shared" si="54"/>
        <v>2.5999999999999996</v>
      </c>
      <c r="H467">
        <f t="shared" si="55"/>
        <v>0</v>
      </c>
      <c r="I467">
        <f t="shared" si="56"/>
        <v>0</v>
      </c>
      <c r="J467">
        <f t="shared" si="57"/>
        <v>0</v>
      </c>
      <c r="K467">
        <f t="shared" si="58"/>
        <v>0</v>
      </c>
      <c r="L467">
        <f t="shared" si="59"/>
        <v>54.1</v>
      </c>
    </row>
    <row r="468" spans="1:12" x14ac:dyDescent="0.25">
      <c r="A468" t="s">
        <v>1011</v>
      </c>
      <c r="B468" t="str">
        <f t="shared" si="51"/>
        <v>Cedrick</v>
      </c>
      <c r="C468" t="str">
        <f t="shared" si="51"/>
        <v>Wilson</v>
      </c>
      <c r="D468" t="str">
        <f t="shared" si="51"/>
        <v>MIA</v>
      </c>
      <c r="E468">
        <f t="shared" si="52"/>
        <v>31.799999999999997</v>
      </c>
      <c r="F468">
        <f t="shared" si="53"/>
        <v>354.4</v>
      </c>
      <c r="G468">
        <f t="shared" si="54"/>
        <v>2</v>
      </c>
      <c r="H468">
        <f t="shared" si="55"/>
        <v>0</v>
      </c>
      <c r="I468">
        <f t="shared" si="56"/>
        <v>0</v>
      </c>
      <c r="J468">
        <f t="shared" si="57"/>
        <v>0</v>
      </c>
      <c r="K468">
        <f t="shared" si="58"/>
        <v>0</v>
      </c>
      <c r="L468">
        <f t="shared" si="59"/>
        <v>47.7</v>
      </c>
    </row>
    <row r="469" spans="1:12" x14ac:dyDescent="0.25">
      <c r="A469" t="s">
        <v>1067</v>
      </c>
      <c r="B469" t="str">
        <f t="shared" si="51"/>
        <v>Chris</v>
      </c>
      <c r="C469" t="str">
        <f t="shared" si="51"/>
        <v>Conley</v>
      </c>
      <c r="D469" t="str">
        <f t="shared" si="51"/>
        <v>HOU</v>
      </c>
      <c r="E469">
        <f t="shared" si="52"/>
        <v>17.299999999999997</v>
      </c>
      <c r="F469">
        <f t="shared" si="53"/>
        <v>246.5</v>
      </c>
      <c r="G469">
        <f t="shared" si="54"/>
        <v>0.5</v>
      </c>
      <c r="H469">
        <f t="shared" si="55"/>
        <v>0</v>
      </c>
      <c r="I469">
        <f t="shared" si="56"/>
        <v>0</v>
      </c>
      <c r="J469">
        <f t="shared" si="57"/>
        <v>0</v>
      </c>
      <c r="K469">
        <f t="shared" si="58"/>
        <v>0</v>
      </c>
      <c r="L469">
        <f t="shared" si="59"/>
        <v>27.700000000000003</v>
      </c>
    </row>
    <row r="470" spans="1:12" x14ac:dyDescent="0.25">
      <c r="A470" t="s">
        <v>1025</v>
      </c>
      <c r="B470" t="str">
        <f t="shared" si="51"/>
        <v>Nelson</v>
      </c>
      <c r="C470" t="str">
        <f t="shared" si="51"/>
        <v>Agholor</v>
      </c>
      <c r="D470" t="str">
        <f t="shared" si="51"/>
        <v>NE</v>
      </c>
      <c r="E470">
        <f t="shared" si="52"/>
        <v>26.799999999999997</v>
      </c>
      <c r="F470">
        <f t="shared" si="53"/>
        <v>381.4</v>
      </c>
      <c r="G470">
        <f t="shared" si="54"/>
        <v>2.2000000000000002</v>
      </c>
      <c r="H470">
        <f t="shared" si="55"/>
        <v>0</v>
      </c>
      <c r="I470">
        <f t="shared" si="56"/>
        <v>0</v>
      </c>
      <c r="J470">
        <f t="shared" si="57"/>
        <v>0</v>
      </c>
      <c r="K470">
        <f t="shared" si="58"/>
        <v>0</v>
      </c>
      <c r="L470">
        <f t="shared" si="59"/>
        <v>50.79999999999999</v>
      </c>
    </row>
    <row r="471" spans="1:12" x14ac:dyDescent="0.25">
      <c r="A471" t="s">
        <v>1026</v>
      </c>
      <c r="B471" t="str">
        <f t="shared" ref="B471:D517" si="60">INDEX(B$3:B$222,MATCH($A471,$A$3:$A$222,0))</f>
        <v>Freddie</v>
      </c>
      <c r="C471" t="str">
        <f t="shared" si="60"/>
        <v>Swain</v>
      </c>
      <c r="D471" t="str">
        <f t="shared" si="60"/>
        <v>MIA</v>
      </c>
      <c r="E471">
        <f t="shared" si="52"/>
        <v>33.300000000000004</v>
      </c>
      <c r="F471">
        <f t="shared" si="53"/>
        <v>368.29999999999995</v>
      </c>
      <c r="G471">
        <f t="shared" si="54"/>
        <v>2.2000000000000002</v>
      </c>
      <c r="H471">
        <f t="shared" si="55"/>
        <v>0</v>
      </c>
      <c r="I471">
        <f t="shared" si="56"/>
        <v>0</v>
      </c>
      <c r="J471">
        <f t="shared" si="57"/>
        <v>0</v>
      </c>
      <c r="K471">
        <f t="shared" si="58"/>
        <v>0</v>
      </c>
      <c r="L471">
        <f t="shared" si="59"/>
        <v>50.000000000000007</v>
      </c>
    </row>
    <row r="472" spans="1:12" x14ac:dyDescent="0.25">
      <c r="A472" t="s">
        <v>1040</v>
      </c>
      <c r="B472" t="str">
        <f t="shared" si="60"/>
        <v>Jauan</v>
      </c>
      <c r="C472" t="str">
        <f t="shared" si="60"/>
        <v>Jennings</v>
      </c>
      <c r="D472" t="str">
        <f t="shared" si="60"/>
        <v>SF</v>
      </c>
      <c r="E472">
        <f t="shared" si="52"/>
        <v>23.4</v>
      </c>
      <c r="F472">
        <f t="shared" si="53"/>
        <v>250.60000000000002</v>
      </c>
      <c r="G472">
        <f t="shared" si="54"/>
        <v>2.4000000000000004</v>
      </c>
      <c r="H472">
        <f t="shared" si="55"/>
        <v>0</v>
      </c>
      <c r="I472">
        <f t="shared" si="56"/>
        <v>0</v>
      </c>
      <c r="J472">
        <f t="shared" si="57"/>
        <v>0</v>
      </c>
      <c r="K472">
        <f t="shared" si="58"/>
        <v>0</v>
      </c>
      <c r="L472">
        <f t="shared" si="59"/>
        <v>39.200000000000003</v>
      </c>
    </row>
    <row r="473" spans="1:12" x14ac:dyDescent="0.25">
      <c r="A473" t="s">
        <v>1048</v>
      </c>
      <c r="B473" t="str">
        <f t="shared" si="60"/>
        <v>James</v>
      </c>
      <c r="C473" t="str">
        <f t="shared" si="60"/>
        <v>Proche</v>
      </c>
      <c r="D473" t="str">
        <f t="shared" si="60"/>
        <v>BAL</v>
      </c>
      <c r="E473">
        <f t="shared" si="52"/>
        <v>22.4</v>
      </c>
      <c r="F473">
        <f t="shared" si="53"/>
        <v>287.79999999999995</v>
      </c>
      <c r="G473">
        <f t="shared" si="54"/>
        <v>2.3000000000000007</v>
      </c>
      <c r="H473">
        <f t="shared" si="55"/>
        <v>0</v>
      </c>
      <c r="I473">
        <f t="shared" si="56"/>
        <v>0</v>
      </c>
      <c r="J473">
        <f t="shared" si="57"/>
        <v>0</v>
      </c>
      <c r="K473">
        <f t="shared" si="58"/>
        <v>0</v>
      </c>
      <c r="L473">
        <f t="shared" si="59"/>
        <v>42.099999999999987</v>
      </c>
    </row>
    <row r="474" spans="1:12" x14ac:dyDescent="0.25">
      <c r="A474" t="s">
        <v>1012</v>
      </c>
      <c r="B474" t="str">
        <f t="shared" si="60"/>
        <v>Sammy</v>
      </c>
      <c r="C474" t="str">
        <f t="shared" si="60"/>
        <v>Watkins</v>
      </c>
      <c r="D474" t="str">
        <f t="shared" si="60"/>
        <v>GB</v>
      </c>
      <c r="E474">
        <f t="shared" si="52"/>
        <v>31.599999999999994</v>
      </c>
      <c r="F474">
        <f t="shared" si="53"/>
        <v>382</v>
      </c>
      <c r="G474">
        <f t="shared" si="54"/>
        <v>3</v>
      </c>
      <c r="H474">
        <f t="shared" si="55"/>
        <v>0</v>
      </c>
      <c r="I474">
        <f t="shared" si="56"/>
        <v>0</v>
      </c>
      <c r="J474">
        <f t="shared" si="57"/>
        <v>0</v>
      </c>
      <c r="K474">
        <f t="shared" si="58"/>
        <v>0</v>
      </c>
      <c r="L474">
        <f t="shared" si="59"/>
        <v>56</v>
      </c>
    </row>
    <row r="475" spans="1:12" x14ac:dyDescent="0.25">
      <c r="A475" t="s">
        <v>1037</v>
      </c>
      <c r="B475" t="str">
        <f t="shared" si="60"/>
        <v>Velus</v>
      </c>
      <c r="C475" t="str">
        <f t="shared" si="60"/>
        <v>Jones</v>
      </c>
      <c r="D475" t="str">
        <f t="shared" si="60"/>
        <v>CHI</v>
      </c>
      <c r="E475">
        <f t="shared" si="52"/>
        <v>13.900000000000006</v>
      </c>
      <c r="F475">
        <f t="shared" si="53"/>
        <v>176.70000000000005</v>
      </c>
      <c r="G475">
        <f t="shared" si="54"/>
        <v>1.2000000000000002</v>
      </c>
      <c r="H475">
        <f t="shared" si="55"/>
        <v>0</v>
      </c>
      <c r="I475">
        <f t="shared" si="56"/>
        <v>0</v>
      </c>
      <c r="J475">
        <f t="shared" si="57"/>
        <v>0</v>
      </c>
      <c r="K475">
        <f t="shared" si="58"/>
        <v>0</v>
      </c>
      <c r="L475">
        <f t="shared" si="59"/>
        <v>24.800000000000004</v>
      </c>
    </row>
    <row r="476" spans="1:12" x14ac:dyDescent="0.25">
      <c r="A476" t="s">
        <v>1017</v>
      </c>
      <c r="B476" t="str">
        <f t="shared" si="60"/>
        <v>Quez</v>
      </c>
      <c r="C476" t="str">
        <f t="shared" si="60"/>
        <v>Watkins</v>
      </c>
      <c r="D476" t="str">
        <f t="shared" si="60"/>
        <v>PHI</v>
      </c>
      <c r="E476">
        <f t="shared" si="52"/>
        <v>33.299999999999997</v>
      </c>
      <c r="F476">
        <f t="shared" si="53"/>
        <v>377.70000000000005</v>
      </c>
      <c r="G476">
        <f t="shared" si="54"/>
        <v>2.7</v>
      </c>
      <c r="H476">
        <f t="shared" si="55"/>
        <v>0</v>
      </c>
      <c r="I476">
        <f t="shared" si="56"/>
        <v>0</v>
      </c>
      <c r="J476">
        <f t="shared" si="57"/>
        <v>0</v>
      </c>
      <c r="K476">
        <f t="shared" si="58"/>
        <v>0</v>
      </c>
      <c r="L476">
        <f t="shared" si="59"/>
        <v>53.900000000000006</v>
      </c>
    </row>
    <row r="477" spans="1:12" x14ac:dyDescent="0.25">
      <c r="A477" t="s">
        <v>1014</v>
      </c>
      <c r="B477" t="str">
        <f t="shared" si="60"/>
        <v>David</v>
      </c>
      <c r="C477" t="str">
        <f t="shared" si="60"/>
        <v>Bell</v>
      </c>
      <c r="D477" t="str">
        <f t="shared" si="60"/>
        <v>CLE</v>
      </c>
      <c r="E477">
        <f t="shared" si="52"/>
        <v>22.799999999999997</v>
      </c>
      <c r="F477">
        <f t="shared" si="53"/>
        <v>242.60000000000002</v>
      </c>
      <c r="G477">
        <f t="shared" si="54"/>
        <v>1.4000000000000004</v>
      </c>
      <c r="H477">
        <f t="shared" si="55"/>
        <v>0</v>
      </c>
      <c r="I477">
        <f t="shared" si="56"/>
        <v>0</v>
      </c>
      <c r="J477">
        <f t="shared" si="57"/>
        <v>0</v>
      </c>
      <c r="K477">
        <f t="shared" si="58"/>
        <v>0</v>
      </c>
      <c r="L477">
        <f t="shared" si="59"/>
        <v>32.800000000000004</v>
      </c>
    </row>
    <row r="478" spans="1:12" x14ac:dyDescent="0.25">
      <c r="A478" t="s">
        <v>1020</v>
      </c>
      <c r="B478" t="str">
        <f t="shared" si="60"/>
        <v>Olamide</v>
      </c>
      <c r="C478" t="str">
        <f t="shared" si="60"/>
        <v>Zaccheaus</v>
      </c>
      <c r="D478" t="str">
        <f t="shared" si="60"/>
        <v>ATL</v>
      </c>
      <c r="E478">
        <f t="shared" si="52"/>
        <v>18.799999999999997</v>
      </c>
      <c r="F478">
        <f t="shared" si="53"/>
        <v>239</v>
      </c>
      <c r="G478">
        <f t="shared" si="54"/>
        <v>1.2000000000000002</v>
      </c>
      <c r="H478">
        <f t="shared" si="55"/>
        <v>0</v>
      </c>
      <c r="I478">
        <f t="shared" si="56"/>
        <v>0</v>
      </c>
      <c r="J478">
        <f t="shared" si="57"/>
        <v>0</v>
      </c>
      <c r="K478">
        <f t="shared" si="58"/>
        <v>0</v>
      </c>
      <c r="L478">
        <f t="shared" si="59"/>
        <v>31.300000000000004</v>
      </c>
    </row>
    <row r="479" spans="1:12" x14ac:dyDescent="0.25">
      <c r="A479" t="s">
        <v>1035</v>
      </c>
      <c r="B479" t="str">
        <f t="shared" si="60"/>
        <v>Jalen</v>
      </c>
      <c r="C479" t="str">
        <f t="shared" si="60"/>
        <v>Guyton</v>
      </c>
      <c r="D479" t="str">
        <f t="shared" si="60"/>
        <v>LAC</v>
      </c>
      <c r="E479">
        <f t="shared" si="52"/>
        <v>15.200000000000003</v>
      </c>
      <c r="F479">
        <f t="shared" si="53"/>
        <v>217.20000000000005</v>
      </c>
      <c r="G479">
        <f t="shared" si="54"/>
        <v>1.2000000000000002</v>
      </c>
      <c r="H479">
        <f t="shared" si="55"/>
        <v>0</v>
      </c>
      <c r="I479">
        <f t="shared" si="56"/>
        <v>0</v>
      </c>
      <c r="J479">
        <f t="shared" si="57"/>
        <v>0</v>
      </c>
      <c r="K479">
        <f t="shared" si="58"/>
        <v>0</v>
      </c>
      <c r="L479">
        <f t="shared" si="59"/>
        <v>28.900000000000006</v>
      </c>
    </row>
    <row r="480" spans="1:12" x14ac:dyDescent="0.25">
      <c r="A480" t="s">
        <v>1096</v>
      </c>
      <c r="B480" t="str">
        <f t="shared" si="60"/>
        <v>Rashard</v>
      </c>
      <c r="C480" t="str">
        <f t="shared" si="60"/>
        <v>Higgins</v>
      </c>
      <c r="D480" t="str">
        <f t="shared" si="60"/>
        <v>CAR</v>
      </c>
      <c r="E480">
        <f t="shared" si="52"/>
        <v>32.799999999999997</v>
      </c>
      <c r="F480">
        <f t="shared" si="53"/>
        <v>482.59999999999991</v>
      </c>
      <c r="G480">
        <f t="shared" si="54"/>
        <v>2.5</v>
      </c>
      <c r="H480">
        <f t="shared" si="55"/>
        <v>-0.5</v>
      </c>
      <c r="I480">
        <f t="shared" si="56"/>
        <v>-4</v>
      </c>
      <c r="J480">
        <f t="shared" si="57"/>
        <v>0</v>
      </c>
      <c r="K480">
        <f t="shared" si="58"/>
        <v>0</v>
      </c>
      <c r="L480">
        <f t="shared" si="59"/>
        <v>63.199999999999989</v>
      </c>
    </row>
    <row r="481" spans="1:12" x14ac:dyDescent="0.25">
      <c r="A481" t="s">
        <v>1047</v>
      </c>
      <c r="B481" t="str">
        <f t="shared" si="60"/>
        <v>Phillip</v>
      </c>
      <c r="C481" t="str">
        <f t="shared" si="60"/>
        <v>Dorsett</v>
      </c>
      <c r="D481" t="str">
        <f t="shared" si="60"/>
        <v>HOU</v>
      </c>
      <c r="E481">
        <f t="shared" si="52"/>
        <v>41</v>
      </c>
      <c r="F481">
        <f t="shared" si="53"/>
        <v>512.40000000000009</v>
      </c>
      <c r="G481">
        <f t="shared" si="54"/>
        <v>2.8</v>
      </c>
      <c r="H481">
        <f t="shared" si="55"/>
        <v>3.3000000000000003</v>
      </c>
      <c r="I481">
        <f t="shared" si="56"/>
        <v>19.899999999999999</v>
      </c>
      <c r="J481">
        <f t="shared" si="57"/>
        <v>0.1</v>
      </c>
      <c r="K481">
        <f t="shared" si="58"/>
        <v>0</v>
      </c>
      <c r="L481">
        <f t="shared" si="59"/>
        <v>70.599999999999994</v>
      </c>
    </row>
    <row r="482" spans="1:12" x14ac:dyDescent="0.25">
      <c r="A482" t="s">
        <v>1008</v>
      </c>
      <c r="B482" t="str">
        <f t="shared" si="60"/>
        <v>James</v>
      </c>
      <c r="C482" t="str">
        <f t="shared" si="60"/>
        <v>Washington</v>
      </c>
      <c r="D482" t="str">
        <f t="shared" si="60"/>
        <v>DAL</v>
      </c>
      <c r="E482">
        <f t="shared" si="52"/>
        <v>5.2000000000000028</v>
      </c>
      <c r="F482">
        <f t="shared" si="53"/>
        <v>72</v>
      </c>
      <c r="G482">
        <f t="shared" si="54"/>
        <v>0.59999999999999964</v>
      </c>
      <c r="H482">
        <f t="shared" si="55"/>
        <v>0</v>
      </c>
      <c r="I482">
        <f t="shared" si="56"/>
        <v>0</v>
      </c>
      <c r="J482">
        <f t="shared" si="57"/>
        <v>0</v>
      </c>
      <c r="K482">
        <f t="shared" si="58"/>
        <v>0</v>
      </c>
      <c r="L482">
        <f t="shared" si="59"/>
        <v>10.599999999999994</v>
      </c>
    </row>
    <row r="483" spans="1:12" x14ac:dyDescent="0.25">
      <c r="A483" t="s">
        <v>1078</v>
      </c>
      <c r="B483" t="str">
        <f t="shared" si="60"/>
        <v>Dez</v>
      </c>
      <c r="C483" t="str">
        <f t="shared" si="60"/>
        <v>Fitzpatrick</v>
      </c>
      <c r="D483" t="str">
        <f t="shared" si="60"/>
        <v>TEN</v>
      </c>
      <c r="E483">
        <f t="shared" si="52"/>
        <v>18.299999999999997</v>
      </c>
      <c r="F483">
        <f t="shared" si="53"/>
        <v>181.8</v>
      </c>
      <c r="G483">
        <f t="shared" si="54"/>
        <v>1.7999999999999998</v>
      </c>
      <c r="H483">
        <f t="shared" si="55"/>
        <v>0</v>
      </c>
      <c r="I483">
        <f t="shared" si="56"/>
        <v>0</v>
      </c>
      <c r="J483">
        <f t="shared" si="57"/>
        <v>0</v>
      </c>
      <c r="K483">
        <f t="shared" si="58"/>
        <v>0</v>
      </c>
      <c r="L483">
        <f t="shared" si="59"/>
        <v>28.9</v>
      </c>
    </row>
    <row r="484" spans="1:12" x14ac:dyDescent="0.25">
      <c r="A484" t="s">
        <v>1093</v>
      </c>
      <c r="B484" t="str">
        <f t="shared" si="60"/>
        <v>Dyami</v>
      </c>
      <c r="C484" t="str">
        <f t="shared" si="60"/>
        <v>Brown</v>
      </c>
      <c r="D484" t="str">
        <f t="shared" si="60"/>
        <v>WAS</v>
      </c>
      <c r="E484">
        <f t="shared" si="52"/>
        <v>12.5</v>
      </c>
      <c r="F484">
        <f t="shared" si="53"/>
        <v>112.80000000000001</v>
      </c>
      <c r="G484">
        <f t="shared" si="54"/>
        <v>1.2000000000000002</v>
      </c>
      <c r="H484">
        <f t="shared" si="55"/>
        <v>0</v>
      </c>
      <c r="I484">
        <f t="shared" si="56"/>
        <v>0</v>
      </c>
      <c r="J484">
        <f t="shared" si="57"/>
        <v>0</v>
      </c>
      <c r="K484">
        <f t="shared" si="58"/>
        <v>0</v>
      </c>
      <c r="L484">
        <f t="shared" si="59"/>
        <v>18.5</v>
      </c>
    </row>
    <row r="485" spans="1:12" x14ac:dyDescent="0.25">
      <c r="A485" t="s">
        <v>1051</v>
      </c>
      <c r="B485" t="str">
        <f t="shared" si="60"/>
        <v>Ben</v>
      </c>
      <c r="C485" t="str">
        <f t="shared" si="60"/>
        <v>Skowronek</v>
      </c>
      <c r="D485" t="str">
        <f t="shared" si="60"/>
        <v>LAR</v>
      </c>
      <c r="E485">
        <f t="shared" si="52"/>
        <v>19.599999999999994</v>
      </c>
      <c r="F485">
        <f t="shared" si="53"/>
        <v>231.5</v>
      </c>
      <c r="G485">
        <f t="shared" si="54"/>
        <v>2.2000000000000002</v>
      </c>
      <c r="H485">
        <f t="shared" si="55"/>
        <v>0</v>
      </c>
      <c r="I485">
        <f t="shared" si="56"/>
        <v>0</v>
      </c>
      <c r="J485">
        <f t="shared" si="57"/>
        <v>0</v>
      </c>
      <c r="K485">
        <f t="shared" si="58"/>
        <v>0</v>
      </c>
      <c r="L485">
        <f t="shared" si="59"/>
        <v>36.5</v>
      </c>
    </row>
    <row r="486" spans="1:12" x14ac:dyDescent="0.25">
      <c r="A486" t="s">
        <v>1083</v>
      </c>
      <c r="B486" t="str">
        <f t="shared" si="60"/>
        <v>Tylan</v>
      </c>
      <c r="C486" t="str">
        <f t="shared" si="60"/>
        <v>Wallace</v>
      </c>
      <c r="D486" t="str">
        <f t="shared" si="60"/>
        <v>BAL</v>
      </c>
      <c r="E486">
        <f t="shared" si="52"/>
        <v>35.799999999999997</v>
      </c>
      <c r="F486">
        <f t="shared" si="53"/>
        <v>427.5</v>
      </c>
      <c r="G486">
        <f t="shared" si="54"/>
        <v>3.3000000000000003</v>
      </c>
      <c r="H486">
        <f t="shared" si="55"/>
        <v>0</v>
      </c>
      <c r="I486">
        <f t="shared" si="56"/>
        <v>0</v>
      </c>
      <c r="J486">
        <f t="shared" si="57"/>
        <v>0</v>
      </c>
      <c r="K486">
        <f t="shared" si="58"/>
        <v>0</v>
      </c>
      <c r="L486">
        <f t="shared" si="59"/>
        <v>62.699999999999996</v>
      </c>
    </row>
    <row r="487" spans="1:12" x14ac:dyDescent="0.25">
      <c r="A487" t="s">
        <v>1031</v>
      </c>
      <c r="B487" t="str">
        <f t="shared" si="60"/>
        <v>Braxton</v>
      </c>
      <c r="C487" t="str">
        <f t="shared" si="60"/>
        <v>Berrios</v>
      </c>
      <c r="D487" t="str">
        <f t="shared" si="60"/>
        <v>NYJ</v>
      </c>
      <c r="E487">
        <f t="shared" si="52"/>
        <v>11.600000000000001</v>
      </c>
      <c r="F487">
        <f t="shared" si="53"/>
        <v>121.20000000000005</v>
      </c>
      <c r="G487">
        <f t="shared" si="54"/>
        <v>0.79999999999999982</v>
      </c>
      <c r="H487">
        <f t="shared" si="55"/>
        <v>0</v>
      </c>
      <c r="I487">
        <f t="shared" si="56"/>
        <v>0</v>
      </c>
      <c r="J487">
        <f t="shared" si="57"/>
        <v>0</v>
      </c>
      <c r="K487">
        <f t="shared" si="58"/>
        <v>0</v>
      </c>
      <c r="L487">
        <f t="shared" si="59"/>
        <v>16.700000000000003</v>
      </c>
    </row>
    <row r="488" spans="1:12" x14ac:dyDescent="0.25">
      <c r="A488" t="s">
        <v>1046</v>
      </c>
      <c r="B488" t="str">
        <f t="shared" si="60"/>
        <v>Mack</v>
      </c>
      <c r="C488" t="str">
        <f t="shared" si="60"/>
        <v>Hollins</v>
      </c>
      <c r="D488" t="str">
        <f t="shared" si="60"/>
        <v>LV</v>
      </c>
      <c r="E488">
        <f t="shared" si="52"/>
        <v>-1.1000000000000014</v>
      </c>
      <c r="F488">
        <f t="shared" si="53"/>
        <v>-7.5</v>
      </c>
      <c r="G488">
        <f t="shared" si="54"/>
        <v>-0.30000000000000004</v>
      </c>
      <c r="H488">
        <f t="shared" si="55"/>
        <v>-0.5</v>
      </c>
      <c r="I488">
        <f t="shared" si="56"/>
        <v>0</v>
      </c>
      <c r="J488">
        <f t="shared" si="57"/>
        <v>0</v>
      </c>
      <c r="K488">
        <f t="shared" si="58"/>
        <v>0</v>
      </c>
      <c r="L488">
        <f t="shared" si="59"/>
        <v>-2.2999999999999972</v>
      </c>
    </row>
    <row r="489" spans="1:12" x14ac:dyDescent="0.25">
      <c r="A489" t="s">
        <v>1055</v>
      </c>
      <c r="B489" t="str">
        <f t="shared" si="60"/>
        <v>Marquez</v>
      </c>
      <c r="C489" t="str">
        <f t="shared" si="60"/>
        <v>Callaway</v>
      </c>
      <c r="D489" t="str">
        <f t="shared" si="60"/>
        <v>NO</v>
      </c>
      <c r="E489">
        <f t="shared" si="52"/>
        <v>8</v>
      </c>
      <c r="F489">
        <f t="shared" si="53"/>
        <v>118.39999999999998</v>
      </c>
      <c r="G489">
        <f t="shared" si="54"/>
        <v>0.59999999999999964</v>
      </c>
      <c r="H489">
        <f t="shared" si="55"/>
        <v>0</v>
      </c>
      <c r="I489">
        <f t="shared" si="56"/>
        <v>0</v>
      </c>
      <c r="J489">
        <f t="shared" si="57"/>
        <v>0</v>
      </c>
      <c r="K489">
        <f t="shared" si="58"/>
        <v>0</v>
      </c>
      <c r="L489">
        <f t="shared" si="59"/>
        <v>15.799999999999997</v>
      </c>
    </row>
    <row r="490" spans="1:12" x14ac:dyDescent="0.25">
      <c r="A490" t="s">
        <v>1053</v>
      </c>
      <c r="B490" t="str">
        <f t="shared" si="60"/>
        <v>Chris</v>
      </c>
      <c r="C490" t="str">
        <f t="shared" si="60"/>
        <v>Moore</v>
      </c>
      <c r="D490" t="str">
        <f t="shared" si="60"/>
        <v>HOU</v>
      </c>
      <c r="E490">
        <f t="shared" si="52"/>
        <v>4.6000000000000014</v>
      </c>
      <c r="F490">
        <f t="shared" si="53"/>
        <v>54.599999999999994</v>
      </c>
      <c r="G490">
        <f t="shared" si="54"/>
        <v>0.19999999999999996</v>
      </c>
      <c r="H490">
        <f t="shared" si="55"/>
        <v>0</v>
      </c>
      <c r="I490">
        <f t="shared" si="56"/>
        <v>0</v>
      </c>
      <c r="J490">
        <f t="shared" si="57"/>
        <v>0</v>
      </c>
      <c r="K490">
        <f t="shared" si="58"/>
        <v>0</v>
      </c>
      <c r="L490">
        <f t="shared" si="59"/>
        <v>6.6999999999999993</v>
      </c>
    </row>
    <row r="491" spans="1:12" x14ac:dyDescent="0.25">
      <c r="A491" t="s">
        <v>1058</v>
      </c>
      <c r="B491" t="str">
        <f t="shared" si="60"/>
        <v>Ray-Ray</v>
      </c>
      <c r="C491" t="str">
        <f t="shared" si="60"/>
        <v>McCloud</v>
      </c>
      <c r="D491" t="str">
        <f t="shared" si="60"/>
        <v>SF</v>
      </c>
      <c r="E491">
        <f t="shared" si="52"/>
        <v>12.600000000000001</v>
      </c>
      <c r="F491">
        <f t="shared" si="53"/>
        <v>87.5</v>
      </c>
      <c r="G491">
        <f t="shared" si="54"/>
        <v>1.1000000000000001</v>
      </c>
      <c r="H491">
        <f t="shared" si="55"/>
        <v>0</v>
      </c>
      <c r="I491">
        <f t="shared" si="56"/>
        <v>0</v>
      </c>
      <c r="J491">
        <f t="shared" si="57"/>
        <v>0</v>
      </c>
      <c r="K491">
        <f t="shared" si="58"/>
        <v>0</v>
      </c>
      <c r="L491">
        <f t="shared" si="59"/>
        <v>15.300000000000004</v>
      </c>
    </row>
    <row r="492" spans="1:12" x14ac:dyDescent="0.25">
      <c r="A492" t="s">
        <v>1010</v>
      </c>
      <c r="B492" t="str">
        <f t="shared" si="60"/>
        <v>Josh</v>
      </c>
      <c r="C492" t="str">
        <f t="shared" si="60"/>
        <v>Reynolds</v>
      </c>
      <c r="D492" t="str">
        <f t="shared" si="60"/>
        <v>DET</v>
      </c>
      <c r="E492">
        <f t="shared" si="52"/>
        <v>4.5999999999999996</v>
      </c>
      <c r="F492">
        <f t="shared" si="53"/>
        <v>56.199999999999989</v>
      </c>
      <c r="G492">
        <f t="shared" si="54"/>
        <v>0.19999999999999996</v>
      </c>
      <c r="H492">
        <f t="shared" si="55"/>
        <v>0</v>
      </c>
      <c r="I492">
        <f t="shared" si="56"/>
        <v>0</v>
      </c>
      <c r="J492">
        <f t="shared" si="57"/>
        <v>0</v>
      </c>
      <c r="K492">
        <f t="shared" si="58"/>
        <v>0</v>
      </c>
      <c r="L492">
        <f t="shared" si="59"/>
        <v>6.8999999999999986</v>
      </c>
    </row>
    <row r="493" spans="1:12" x14ac:dyDescent="0.25">
      <c r="A493" t="s">
        <v>1042</v>
      </c>
      <c r="B493" t="str">
        <f t="shared" si="60"/>
        <v>Cam</v>
      </c>
      <c r="C493" t="str">
        <f t="shared" si="60"/>
        <v>Sims</v>
      </c>
      <c r="D493" t="str">
        <f t="shared" si="60"/>
        <v>WAS</v>
      </c>
      <c r="E493">
        <f t="shared" si="52"/>
        <v>25</v>
      </c>
      <c r="F493">
        <f t="shared" si="53"/>
        <v>332</v>
      </c>
      <c r="G493">
        <f t="shared" si="54"/>
        <v>1.7999999999999998</v>
      </c>
      <c r="H493">
        <f t="shared" si="55"/>
        <v>0</v>
      </c>
      <c r="I493">
        <f t="shared" si="56"/>
        <v>0</v>
      </c>
      <c r="J493">
        <f t="shared" si="57"/>
        <v>0</v>
      </c>
      <c r="K493">
        <f t="shared" si="58"/>
        <v>0</v>
      </c>
      <c r="L493">
        <f t="shared" si="59"/>
        <v>44.400000000000006</v>
      </c>
    </row>
    <row r="494" spans="1:12" x14ac:dyDescent="0.25">
      <c r="A494" t="s">
        <v>1052</v>
      </c>
      <c r="B494" t="str">
        <f t="shared" si="60"/>
        <v>Zach</v>
      </c>
      <c r="C494" t="str">
        <f t="shared" si="60"/>
        <v>Pascal</v>
      </c>
      <c r="D494" t="str">
        <f t="shared" si="60"/>
        <v>PHI</v>
      </c>
      <c r="E494">
        <f t="shared" si="52"/>
        <v>4.0999999999999996</v>
      </c>
      <c r="F494">
        <f t="shared" si="53"/>
        <v>41.300000000000011</v>
      </c>
      <c r="G494">
        <f t="shared" si="54"/>
        <v>0.39999999999999991</v>
      </c>
      <c r="H494">
        <f t="shared" si="55"/>
        <v>-0.60000000000000009</v>
      </c>
      <c r="I494">
        <f t="shared" si="56"/>
        <v>-3.5</v>
      </c>
      <c r="J494">
        <f t="shared" si="57"/>
        <v>0</v>
      </c>
      <c r="K494">
        <f t="shared" si="58"/>
        <v>0</v>
      </c>
      <c r="L494">
        <f t="shared" si="59"/>
        <v>5.7000000000000028</v>
      </c>
    </row>
    <row r="495" spans="1:12" x14ac:dyDescent="0.25">
      <c r="A495" t="s">
        <v>1041</v>
      </c>
      <c r="B495" t="str">
        <f t="shared" si="60"/>
        <v>Equanimeous</v>
      </c>
      <c r="C495" t="str">
        <f t="shared" si="60"/>
        <v>St.</v>
      </c>
      <c r="D495" t="str">
        <f t="shared" si="60"/>
        <v>CHI</v>
      </c>
      <c r="E495">
        <f t="shared" si="52"/>
        <v>12</v>
      </c>
      <c r="F495">
        <f t="shared" si="53"/>
        <v>164.20000000000005</v>
      </c>
      <c r="G495">
        <f t="shared" si="54"/>
        <v>1.1000000000000001</v>
      </c>
      <c r="H495">
        <f t="shared" si="55"/>
        <v>0</v>
      </c>
      <c r="I495">
        <f t="shared" si="56"/>
        <v>0</v>
      </c>
      <c r="J495">
        <f t="shared" si="57"/>
        <v>0</v>
      </c>
      <c r="K495">
        <f t="shared" si="58"/>
        <v>0</v>
      </c>
      <c r="L495">
        <f t="shared" si="59"/>
        <v>23.000000000000004</v>
      </c>
    </row>
    <row r="496" spans="1:12" x14ac:dyDescent="0.25">
      <c r="A496" t="s">
        <v>1099</v>
      </c>
      <c r="B496" t="str">
        <f t="shared" si="60"/>
        <v>Dezmon</v>
      </c>
      <c r="C496" t="str">
        <f t="shared" si="60"/>
        <v>Patmon</v>
      </c>
      <c r="D496" t="str">
        <f t="shared" si="60"/>
        <v>IND</v>
      </c>
      <c r="E496">
        <f t="shared" si="52"/>
        <v>6.1999999999999993</v>
      </c>
      <c r="F496">
        <f t="shared" si="53"/>
        <v>69.699999999999989</v>
      </c>
      <c r="G496">
        <f t="shared" si="54"/>
        <v>0.30000000000000004</v>
      </c>
      <c r="H496">
        <f t="shared" si="55"/>
        <v>0</v>
      </c>
      <c r="I496">
        <f t="shared" si="56"/>
        <v>0</v>
      </c>
      <c r="J496">
        <f t="shared" si="57"/>
        <v>0</v>
      </c>
      <c r="K496">
        <f t="shared" si="58"/>
        <v>0</v>
      </c>
      <c r="L496">
        <f t="shared" si="59"/>
        <v>8.6999999999999993</v>
      </c>
    </row>
    <row r="497" spans="1:12" x14ac:dyDescent="0.25">
      <c r="A497" t="s">
        <v>1043</v>
      </c>
      <c r="B497" t="str">
        <f t="shared" si="60"/>
        <v>Darius</v>
      </c>
      <c r="C497" t="str">
        <f t="shared" si="60"/>
        <v>Slayton</v>
      </c>
      <c r="D497" t="str">
        <f t="shared" si="60"/>
        <v>NYG</v>
      </c>
      <c r="E497">
        <f t="shared" si="52"/>
        <v>11.200000000000003</v>
      </c>
      <c r="F497">
        <f t="shared" si="53"/>
        <v>145.39999999999998</v>
      </c>
      <c r="G497">
        <f t="shared" si="54"/>
        <v>0.79999999999999982</v>
      </c>
      <c r="H497">
        <f t="shared" si="55"/>
        <v>0</v>
      </c>
      <c r="I497">
        <f t="shared" si="56"/>
        <v>0</v>
      </c>
      <c r="J497">
        <f t="shared" si="57"/>
        <v>0</v>
      </c>
      <c r="K497">
        <f t="shared" si="58"/>
        <v>0</v>
      </c>
      <c r="L497">
        <f t="shared" si="59"/>
        <v>19</v>
      </c>
    </row>
    <row r="498" spans="1:12" x14ac:dyDescent="0.25">
      <c r="A498" t="s">
        <v>1050</v>
      </c>
      <c r="B498" t="str">
        <f t="shared" si="60"/>
        <v>Antoine</v>
      </c>
      <c r="C498" t="str">
        <f t="shared" si="60"/>
        <v>Wesley</v>
      </c>
      <c r="D498" t="str">
        <f t="shared" si="60"/>
        <v>ARI</v>
      </c>
      <c r="E498">
        <f t="shared" si="52"/>
        <v>14.7</v>
      </c>
      <c r="F498">
        <f t="shared" si="53"/>
        <v>175</v>
      </c>
      <c r="G498">
        <f t="shared" si="54"/>
        <v>1.3</v>
      </c>
      <c r="H498">
        <f t="shared" si="55"/>
        <v>0</v>
      </c>
      <c r="I498">
        <f t="shared" si="56"/>
        <v>0</v>
      </c>
      <c r="J498">
        <f t="shared" si="57"/>
        <v>0</v>
      </c>
      <c r="K498">
        <f t="shared" si="58"/>
        <v>0</v>
      </c>
      <c r="L498">
        <f t="shared" si="59"/>
        <v>25.2</v>
      </c>
    </row>
    <row r="499" spans="1:12" x14ac:dyDescent="0.25">
      <c r="A499" t="s">
        <v>1045</v>
      </c>
      <c r="B499" t="str">
        <f t="shared" si="60"/>
        <v>Quintez</v>
      </c>
      <c r="C499" t="str">
        <f t="shared" si="60"/>
        <v>Cephus</v>
      </c>
      <c r="D499" t="str">
        <f t="shared" si="60"/>
        <v>DET</v>
      </c>
      <c r="E499">
        <f t="shared" si="52"/>
        <v>13.600000000000001</v>
      </c>
      <c r="F499">
        <f t="shared" si="53"/>
        <v>182.60000000000002</v>
      </c>
      <c r="G499">
        <f t="shared" si="54"/>
        <v>1</v>
      </c>
      <c r="H499">
        <f t="shared" si="55"/>
        <v>0</v>
      </c>
      <c r="I499">
        <f t="shared" si="56"/>
        <v>0</v>
      </c>
      <c r="J499">
        <f t="shared" si="57"/>
        <v>0</v>
      </c>
      <c r="K499">
        <f t="shared" si="58"/>
        <v>0</v>
      </c>
      <c r="L499">
        <f t="shared" si="59"/>
        <v>23.799999999999997</v>
      </c>
    </row>
    <row r="500" spans="1:12" x14ac:dyDescent="0.25">
      <c r="A500" t="s">
        <v>1081</v>
      </c>
      <c r="B500" t="str">
        <f t="shared" si="60"/>
        <v>Ihmir</v>
      </c>
      <c r="C500" t="str">
        <f t="shared" si="60"/>
        <v>Smith-Marsette</v>
      </c>
      <c r="D500" t="str">
        <f t="shared" si="60"/>
        <v>CHI</v>
      </c>
      <c r="E500">
        <f t="shared" si="52"/>
        <v>3.1000000000000014</v>
      </c>
      <c r="F500">
        <f t="shared" si="53"/>
        <v>24.399999999999977</v>
      </c>
      <c r="G500">
        <f t="shared" si="54"/>
        <v>0.7</v>
      </c>
      <c r="H500">
        <f t="shared" si="55"/>
        <v>0</v>
      </c>
      <c r="I500">
        <f t="shared" si="56"/>
        <v>0</v>
      </c>
      <c r="J500">
        <f t="shared" si="57"/>
        <v>0</v>
      </c>
      <c r="K500">
        <f t="shared" si="58"/>
        <v>0</v>
      </c>
      <c r="L500">
        <f t="shared" si="59"/>
        <v>6.7000000000000028</v>
      </c>
    </row>
    <row r="501" spans="1:12" x14ac:dyDescent="0.25">
      <c r="A501" t="s">
        <v>1092</v>
      </c>
      <c r="B501" t="str">
        <f t="shared" si="60"/>
        <v>Kendall</v>
      </c>
      <c r="C501" t="str">
        <f t="shared" si="60"/>
        <v>Hinton</v>
      </c>
      <c r="D501" t="str">
        <f t="shared" si="60"/>
        <v>DEN</v>
      </c>
      <c r="E501">
        <f t="shared" si="52"/>
        <v>16.799999999999997</v>
      </c>
      <c r="F501">
        <f t="shared" si="53"/>
        <v>196.20000000000002</v>
      </c>
      <c r="G501">
        <f t="shared" si="54"/>
        <v>1.5</v>
      </c>
      <c r="H501">
        <f t="shared" si="55"/>
        <v>0</v>
      </c>
      <c r="I501">
        <f t="shared" si="56"/>
        <v>0</v>
      </c>
      <c r="J501">
        <f t="shared" si="57"/>
        <v>0</v>
      </c>
      <c r="K501">
        <f t="shared" si="58"/>
        <v>0</v>
      </c>
      <c r="L501">
        <f t="shared" si="59"/>
        <v>28.4</v>
      </c>
    </row>
    <row r="502" spans="1:12" x14ac:dyDescent="0.25">
      <c r="A502" t="s">
        <v>1044</v>
      </c>
      <c r="B502" t="str">
        <f t="shared" si="60"/>
        <v>Anthony</v>
      </c>
      <c r="C502" t="str">
        <f t="shared" si="60"/>
        <v>Schwartz</v>
      </c>
      <c r="D502" t="str">
        <f t="shared" si="60"/>
        <v>CLE</v>
      </c>
      <c r="E502">
        <f t="shared" si="52"/>
        <v>1.5</v>
      </c>
      <c r="F502">
        <f t="shared" si="53"/>
        <v>9.0999999999999943</v>
      </c>
      <c r="G502">
        <f t="shared" si="54"/>
        <v>-0.19999999999999996</v>
      </c>
      <c r="H502">
        <f t="shared" si="55"/>
        <v>0</v>
      </c>
      <c r="I502">
        <f t="shared" si="56"/>
        <v>0</v>
      </c>
      <c r="J502">
        <f t="shared" si="57"/>
        <v>0</v>
      </c>
      <c r="K502">
        <f t="shared" si="58"/>
        <v>0</v>
      </c>
      <c r="L502">
        <f t="shared" si="59"/>
        <v>-0.60000000000000142</v>
      </c>
    </row>
    <row r="503" spans="1:12" x14ac:dyDescent="0.25">
      <c r="A503" t="s">
        <v>1079</v>
      </c>
      <c r="B503" t="str">
        <f t="shared" si="60"/>
        <v>Ashton</v>
      </c>
      <c r="C503" t="str">
        <f t="shared" si="60"/>
        <v>Dulin</v>
      </c>
      <c r="D503" t="str">
        <f t="shared" si="60"/>
        <v>IND</v>
      </c>
      <c r="E503">
        <f t="shared" ref="E503:E517" si="61">INDEX(E$3:E$222,MATCH($A503,$A$3:$A$222,0))+INDEX(R$3:R$210,MATCH($A503,$N$3:$N$210,0))-INDEX(AE$3:AE$158,MATCH($A503,$AA$3:$AA$158,0))</f>
        <v>8.1999999999999993</v>
      </c>
      <c r="F503">
        <f t="shared" ref="F503:F517" si="62">INDEX(F$3:F$222,MATCH($A503,$A$3:$A$222,0))+INDEX(S$3:S$210,MATCH($A503,$N$3:$N$210,0))-INDEX(AF$3:AF$158,MATCH($A503,$AA$3:$AA$158,0))</f>
        <v>97.800000000000011</v>
      </c>
      <c r="G503">
        <f t="shared" ref="G503:G517" si="63">INDEX(G$3:G$222,MATCH($A503,$A$3:$A$222,0))+INDEX(T$3:T$210,MATCH($A503,$N$3:$N$210,0))-INDEX(AG$3:AG$158,MATCH($A503,$AA$3:$AA$158,0))</f>
        <v>0.8</v>
      </c>
      <c r="H503">
        <f t="shared" ref="H503:H517" si="64">INDEX(H$3:H$222,MATCH($A503,$A$3:$A$222,0))+INDEX(U$3:U$210,MATCH($A503,$N$3:$N$210,0))-INDEX(AH$3:AH$158,MATCH($A503,$AA$3:$AA$158,0))</f>
        <v>0</v>
      </c>
      <c r="I503">
        <f t="shared" ref="I503:I517" si="65">INDEX(I$3:I$222,MATCH($A503,$A$3:$A$222,0))+INDEX(V$3:V$210,MATCH($A503,$N$3:$N$210,0))-INDEX(AI$3:AI$158,MATCH($A503,$AA$3:$AA$158,0))</f>
        <v>0</v>
      </c>
      <c r="J503">
        <f t="shared" ref="J503:J517" si="66">INDEX(J$3:J$222,MATCH($A503,$A$3:$A$222,0))+INDEX(W$3:W$210,MATCH($A503,$N$3:$N$210,0))-INDEX(AJ$3:AJ$158,MATCH($A503,$AA$3:$AA$158,0))</f>
        <v>0</v>
      </c>
      <c r="K503">
        <f t="shared" ref="K503:K517" si="67">INDEX(K$3:K$222,MATCH($A503,$A$3:$A$222,0))+INDEX(X$3:X$210,MATCH($A503,$N$3:$N$210,0))-INDEX(AK$3:AK$158,MATCH($A503,$AA$3:$AA$158,0))</f>
        <v>0</v>
      </c>
      <c r="L503">
        <f t="shared" ref="L503:L517" si="68">INDEX(L$3:L$222,MATCH($A503,$A$3:$A$222,0))+INDEX(Y$3:Y$210,MATCH($A503,$N$3:$N$210,0))-INDEX(AL$3:AL$158,MATCH($A503,$AA$3:$AA$158,0))</f>
        <v>14.700000000000001</v>
      </c>
    </row>
    <row r="504" spans="1:12" x14ac:dyDescent="0.25">
      <c r="A504" t="s">
        <v>1097</v>
      </c>
      <c r="B504" t="str">
        <f t="shared" si="60"/>
        <v>Stanley</v>
      </c>
      <c r="C504" t="str">
        <f t="shared" si="60"/>
        <v>Morgan</v>
      </c>
      <c r="D504" t="str">
        <f t="shared" si="60"/>
        <v>CIN</v>
      </c>
      <c r="E504">
        <f t="shared" si="61"/>
        <v>8.1</v>
      </c>
      <c r="F504">
        <f t="shared" si="62"/>
        <v>88</v>
      </c>
      <c r="G504">
        <f t="shared" si="63"/>
        <v>0.8</v>
      </c>
      <c r="H504">
        <f t="shared" si="64"/>
        <v>0</v>
      </c>
      <c r="I504">
        <f t="shared" si="65"/>
        <v>0</v>
      </c>
      <c r="J504">
        <f t="shared" si="66"/>
        <v>0</v>
      </c>
      <c r="K504">
        <f t="shared" si="67"/>
        <v>0</v>
      </c>
      <c r="L504">
        <f t="shared" si="68"/>
        <v>13.600000000000001</v>
      </c>
    </row>
    <row r="505" spans="1:12" x14ac:dyDescent="0.25">
      <c r="A505" t="s">
        <v>1098</v>
      </c>
      <c r="B505" t="str">
        <f t="shared" si="60"/>
        <v>N'Keal</v>
      </c>
      <c r="C505" t="str">
        <f t="shared" si="60"/>
        <v>Harry</v>
      </c>
      <c r="D505" t="str">
        <f t="shared" si="60"/>
        <v>CHI</v>
      </c>
      <c r="E505">
        <f t="shared" si="61"/>
        <v>6.3000000000000007</v>
      </c>
      <c r="F505">
        <f t="shared" si="62"/>
        <v>73.599999999999994</v>
      </c>
      <c r="G505">
        <f t="shared" si="63"/>
        <v>0.60000000000000009</v>
      </c>
      <c r="H505">
        <f t="shared" si="64"/>
        <v>0</v>
      </c>
      <c r="I505">
        <f t="shared" si="65"/>
        <v>0</v>
      </c>
      <c r="J505">
        <f t="shared" si="66"/>
        <v>0</v>
      </c>
      <c r="K505">
        <f t="shared" si="67"/>
        <v>0</v>
      </c>
      <c r="L505">
        <f t="shared" si="68"/>
        <v>11.199999999999998</v>
      </c>
    </row>
    <row r="506" spans="1:12" x14ac:dyDescent="0.25">
      <c r="A506" t="s">
        <v>1038</v>
      </c>
      <c r="B506" t="str">
        <f t="shared" si="60"/>
        <v>Lynn</v>
      </c>
      <c r="C506" t="str">
        <f t="shared" si="60"/>
        <v>Bowden</v>
      </c>
      <c r="D506" t="str">
        <f t="shared" si="60"/>
        <v>NE</v>
      </c>
      <c r="E506">
        <f t="shared" si="61"/>
        <v>10.9</v>
      </c>
      <c r="F506">
        <f t="shared" si="62"/>
        <v>108.60000000000001</v>
      </c>
      <c r="G506">
        <f t="shared" si="63"/>
        <v>0.8</v>
      </c>
      <c r="H506">
        <f t="shared" si="64"/>
        <v>6.8</v>
      </c>
      <c r="I506">
        <f t="shared" si="65"/>
        <v>42.8</v>
      </c>
      <c r="J506">
        <f t="shared" si="66"/>
        <v>0.30000000000000004</v>
      </c>
      <c r="K506">
        <f t="shared" si="67"/>
        <v>0</v>
      </c>
      <c r="L506">
        <f t="shared" si="68"/>
        <v>21.7</v>
      </c>
    </row>
    <row r="507" spans="1:12" x14ac:dyDescent="0.25">
      <c r="A507" t="s">
        <v>1143</v>
      </c>
      <c r="B507" t="str">
        <f t="shared" si="60"/>
        <v>Mike</v>
      </c>
      <c r="C507" t="str">
        <f t="shared" si="60"/>
        <v>Thomas</v>
      </c>
      <c r="D507" t="str">
        <f t="shared" si="60"/>
        <v>CIN</v>
      </c>
      <c r="E507">
        <f t="shared" si="61"/>
        <v>9.1</v>
      </c>
      <c r="F507">
        <f t="shared" si="62"/>
        <v>102.89999999999998</v>
      </c>
      <c r="G507">
        <f t="shared" si="63"/>
        <v>0.89999999999999991</v>
      </c>
      <c r="H507">
        <f t="shared" si="64"/>
        <v>0</v>
      </c>
      <c r="I507">
        <f t="shared" si="65"/>
        <v>0</v>
      </c>
      <c r="J507">
        <f t="shared" si="66"/>
        <v>0</v>
      </c>
      <c r="K507">
        <f t="shared" si="67"/>
        <v>0</v>
      </c>
      <c r="L507">
        <f t="shared" si="68"/>
        <v>15.299999999999997</v>
      </c>
    </row>
    <row r="508" spans="1:12" x14ac:dyDescent="0.25">
      <c r="A508" t="s">
        <v>1088</v>
      </c>
      <c r="B508" t="str">
        <f t="shared" si="60"/>
        <v>DeAndre</v>
      </c>
      <c r="C508" t="str">
        <f t="shared" si="60"/>
        <v>Carter</v>
      </c>
      <c r="D508" t="str">
        <f t="shared" si="60"/>
        <v>LAC</v>
      </c>
      <c r="E508">
        <f t="shared" si="61"/>
        <v>11.9</v>
      </c>
      <c r="F508">
        <f t="shared" si="62"/>
        <v>141.89999999999998</v>
      </c>
      <c r="G508">
        <f t="shared" si="63"/>
        <v>0.89999999999999991</v>
      </c>
      <c r="H508">
        <f t="shared" si="64"/>
        <v>0</v>
      </c>
      <c r="I508">
        <f t="shared" si="65"/>
        <v>0</v>
      </c>
      <c r="J508">
        <f t="shared" si="66"/>
        <v>0</v>
      </c>
      <c r="K508">
        <f t="shared" si="67"/>
        <v>0</v>
      </c>
      <c r="L508">
        <f t="shared" si="68"/>
        <v>19.799999999999997</v>
      </c>
    </row>
    <row r="509" spans="1:12" x14ac:dyDescent="0.25">
      <c r="A509" t="s">
        <v>1094</v>
      </c>
      <c r="B509" t="str">
        <f t="shared" si="60"/>
        <v>Tre'Quan</v>
      </c>
      <c r="C509" t="str">
        <f t="shared" si="60"/>
        <v>Smith</v>
      </c>
      <c r="D509" t="str">
        <f t="shared" si="60"/>
        <v>NO</v>
      </c>
      <c r="E509">
        <f t="shared" si="61"/>
        <v>10</v>
      </c>
      <c r="F509">
        <f t="shared" si="62"/>
        <v>139.9</v>
      </c>
      <c r="G509">
        <f t="shared" si="63"/>
        <v>0.89999999999999991</v>
      </c>
      <c r="H509">
        <f t="shared" si="64"/>
        <v>0</v>
      </c>
      <c r="I509">
        <f t="shared" si="65"/>
        <v>0</v>
      </c>
      <c r="J509">
        <f t="shared" si="66"/>
        <v>0</v>
      </c>
      <c r="K509">
        <f t="shared" si="67"/>
        <v>0</v>
      </c>
      <c r="L509">
        <f t="shared" si="68"/>
        <v>19.7</v>
      </c>
    </row>
    <row r="510" spans="1:12" x14ac:dyDescent="0.25">
      <c r="A510" t="s">
        <v>1069</v>
      </c>
      <c r="B510" t="str">
        <f t="shared" si="60"/>
        <v>Denzel</v>
      </c>
      <c r="C510" t="str">
        <f t="shared" si="60"/>
        <v>Mims</v>
      </c>
      <c r="D510" t="str">
        <f t="shared" si="60"/>
        <v>NYJ</v>
      </c>
      <c r="E510">
        <f t="shared" si="61"/>
        <v>11.399999999999999</v>
      </c>
      <c r="F510">
        <f t="shared" si="62"/>
        <v>141</v>
      </c>
      <c r="G510">
        <f t="shared" si="63"/>
        <v>0.8</v>
      </c>
      <c r="H510">
        <f t="shared" si="64"/>
        <v>0</v>
      </c>
      <c r="I510">
        <f t="shared" si="65"/>
        <v>0</v>
      </c>
      <c r="J510">
        <f t="shared" si="66"/>
        <v>0</v>
      </c>
      <c r="K510">
        <f t="shared" si="67"/>
        <v>0</v>
      </c>
      <c r="L510">
        <f t="shared" si="68"/>
        <v>18.8</v>
      </c>
    </row>
    <row r="511" spans="1:12" x14ac:dyDescent="0.25">
      <c r="A511" t="s">
        <v>1063</v>
      </c>
      <c r="B511" t="str">
        <f t="shared" si="60"/>
        <v>Miles</v>
      </c>
      <c r="C511" t="str">
        <f t="shared" si="60"/>
        <v>Boykin</v>
      </c>
      <c r="D511" t="str">
        <f t="shared" si="60"/>
        <v>PIT</v>
      </c>
      <c r="E511">
        <f t="shared" si="61"/>
        <v>11.100000000000001</v>
      </c>
      <c r="F511">
        <f t="shared" si="62"/>
        <v>133.69999999999999</v>
      </c>
      <c r="G511">
        <f t="shared" si="63"/>
        <v>0.8</v>
      </c>
      <c r="H511">
        <f t="shared" si="64"/>
        <v>0</v>
      </c>
      <c r="I511">
        <f t="shared" si="65"/>
        <v>0</v>
      </c>
      <c r="J511">
        <f t="shared" si="66"/>
        <v>0</v>
      </c>
      <c r="K511">
        <f t="shared" si="67"/>
        <v>0</v>
      </c>
      <c r="L511">
        <f t="shared" si="68"/>
        <v>18</v>
      </c>
    </row>
    <row r="512" spans="1:12" x14ac:dyDescent="0.25">
      <c r="A512" t="s">
        <v>1082</v>
      </c>
      <c r="B512" t="str">
        <f t="shared" si="60"/>
        <v>Shi</v>
      </c>
      <c r="C512" t="str">
        <f t="shared" si="60"/>
        <v>Smith</v>
      </c>
      <c r="D512" t="str">
        <f t="shared" si="60"/>
        <v>CAR</v>
      </c>
      <c r="E512">
        <f t="shared" si="61"/>
        <v>9.6000000000000014</v>
      </c>
      <c r="F512">
        <f t="shared" si="62"/>
        <v>122.5</v>
      </c>
      <c r="G512">
        <f t="shared" si="63"/>
        <v>0.7</v>
      </c>
      <c r="H512">
        <f t="shared" si="64"/>
        <v>0</v>
      </c>
      <c r="I512">
        <f t="shared" si="65"/>
        <v>0</v>
      </c>
      <c r="J512">
        <f t="shared" si="66"/>
        <v>0</v>
      </c>
      <c r="K512">
        <f t="shared" si="67"/>
        <v>0</v>
      </c>
      <c r="L512">
        <f t="shared" si="68"/>
        <v>16.5</v>
      </c>
    </row>
    <row r="513" spans="1:13" x14ac:dyDescent="0.25">
      <c r="A513" t="s">
        <v>1074</v>
      </c>
      <c r="B513" t="str">
        <f t="shared" si="60"/>
        <v>Jalen</v>
      </c>
      <c r="C513" t="str">
        <f t="shared" si="60"/>
        <v>Reagor</v>
      </c>
      <c r="D513" t="str">
        <f t="shared" si="60"/>
        <v>MIN</v>
      </c>
      <c r="E513">
        <f t="shared" si="61"/>
        <v>9.4</v>
      </c>
      <c r="F513">
        <f t="shared" si="62"/>
        <v>99</v>
      </c>
      <c r="G513">
        <f t="shared" si="63"/>
        <v>0.7</v>
      </c>
      <c r="H513">
        <f t="shared" si="64"/>
        <v>0</v>
      </c>
      <c r="I513">
        <f t="shared" si="65"/>
        <v>0</v>
      </c>
      <c r="J513">
        <f t="shared" si="66"/>
        <v>0</v>
      </c>
      <c r="K513">
        <f t="shared" si="67"/>
        <v>0</v>
      </c>
      <c r="L513">
        <f t="shared" si="68"/>
        <v>14.3</v>
      </c>
    </row>
    <row r="514" spans="1:13" x14ac:dyDescent="0.25">
      <c r="A514" t="s">
        <v>1144</v>
      </c>
      <c r="B514" t="str">
        <f t="shared" si="60"/>
        <v>Josh</v>
      </c>
      <c r="C514" t="str">
        <f t="shared" si="60"/>
        <v>Gordon</v>
      </c>
      <c r="D514" t="str">
        <f t="shared" si="60"/>
        <v>TEN</v>
      </c>
      <c r="E514">
        <f t="shared" si="61"/>
        <v>5.0999999999999996</v>
      </c>
      <c r="F514">
        <f t="shared" si="62"/>
        <v>78</v>
      </c>
      <c r="G514">
        <f t="shared" si="63"/>
        <v>0.60000000000000009</v>
      </c>
      <c r="H514">
        <f t="shared" si="64"/>
        <v>0</v>
      </c>
      <c r="I514">
        <f t="shared" si="65"/>
        <v>0</v>
      </c>
      <c r="J514">
        <f t="shared" si="66"/>
        <v>0</v>
      </c>
      <c r="K514">
        <f t="shared" si="67"/>
        <v>0</v>
      </c>
      <c r="L514">
        <f t="shared" si="68"/>
        <v>11</v>
      </c>
    </row>
    <row r="515" spans="1:13" x14ac:dyDescent="0.25">
      <c r="A515" t="s">
        <v>1095</v>
      </c>
      <c r="B515" t="str">
        <f t="shared" si="60"/>
        <v>Tyron</v>
      </c>
      <c r="C515" t="str">
        <f t="shared" si="60"/>
        <v>Johnson</v>
      </c>
      <c r="D515" t="str">
        <f t="shared" si="60"/>
        <v>LV</v>
      </c>
      <c r="E515">
        <f t="shared" si="61"/>
        <v>5.4</v>
      </c>
      <c r="F515">
        <f t="shared" si="62"/>
        <v>71.2</v>
      </c>
      <c r="G515">
        <f t="shared" si="63"/>
        <v>0.5</v>
      </c>
      <c r="H515">
        <f t="shared" si="64"/>
        <v>0</v>
      </c>
      <c r="I515">
        <f t="shared" si="65"/>
        <v>0</v>
      </c>
      <c r="J515">
        <f t="shared" si="66"/>
        <v>0</v>
      </c>
      <c r="K515">
        <f t="shared" si="67"/>
        <v>0</v>
      </c>
      <c r="L515">
        <f t="shared" si="68"/>
        <v>10.199999999999999</v>
      </c>
    </row>
    <row r="516" spans="1:13" x14ac:dyDescent="0.25">
      <c r="A516" t="s">
        <v>1039</v>
      </c>
      <c r="B516" t="str">
        <f t="shared" si="60"/>
        <v>Tyler</v>
      </c>
      <c r="C516" t="str">
        <f t="shared" si="60"/>
        <v>Johnson</v>
      </c>
      <c r="D516" t="str">
        <f t="shared" si="60"/>
        <v>HOU</v>
      </c>
      <c r="E516">
        <f t="shared" si="61"/>
        <v>5.9</v>
      </c>
      <c r="F516">
        <f t="shared" si="62"/>
        <v>65.2</v>
      </c>
      <c r="G516">
        <f t="shared" si="63"/>
        <v>0.5</v>
      </c>
      <c r="H516">
        <f t="shared" si="64"/>
        <v>0</v>
      </c>
      <c r="I516">
        <f t="shared" si="65"/>
        <v>0</v>
      </c>
      <c r="J516">
        <f t="shared" si="66"/>
        <v>0</v>
      </c>
      <c r="K516">
        <f t="shared" si="67"/>
        <v>0</v>
      </c>
      <c r="L516">
        <f t="shared" si="68"/>
        <v>9.6000000000000014</v>
      </c>
    </row>
    <row r="517" spans="1:13" x14ac:dyDescent="0.25">
      <c r="A517" t="s">
        <v>1145</v>
      </c>
      <c r="B517" t="str">
        <f t="shared" si="60"/>
        <v>Frank</v>
      </c>
      <c r="C517" t="str">
        <f t="shared" si="60"/>
        <v>Darby</v>
      </c>
      <c r="D517" t="str">
        <f t="shared" si="60"/>
        <v>ATL</v>
      </c>
      <c r="E517">
        <f t="shared" si="61"/>
        <v>4.7</v>
      </c>
      <c r="F517">
        <f t="shared" si="62"/>
        <v>54</v>
      </c>
      <c r="G517">
        <f t="shared" si="63"/>
        <v>0.30000000000000004</v>
      </c>
      <c r="H517">
        <f t="shared" si="64"/>
        <v>0</v>
      </c>
      <c r="I517">
        <f t="shared" si="65"/>
        <v>0</v>
      </c>
      <c r="J517">
        <f t="shared" si="66"/>
        <v>0</v>
      </c>
      <c r="K517">
        <f t="shared" si="67"/>
        <v>0</v>
      </c>
      <c r="L517">
        <f t="shared" si="68"/>
        <v>6.8999999999999995</v>
      </c>
    </row>
    <row r="520" spans="1:13" x14ac:dyDescent="0.25">
      <c r="A520" t="s">
        <v>49</v>
      </c>
      <c r="B520" t="s">
        <v>272</v>
      </c>
      <c r="C520" t="s">
        <v>273</v>
      </c>
      <c r="D520" t="s">
        <v>1</v>
      </c>
      <c r="E520" t="s">
        <v>282</v>
      </c>
      <c r="F520" t="s">
        <v>4</v>
      </c>
      <c r="G520" t="s">
        <v>5</v>
      </c>
      <c r="H520" t="s">
        <v>2</v>
      </c>
      <c r="I520" t="s">
        <v>4</v>
      </c>
      <c r="J520" t="s">
        <v>5</v>
      </c>
      <c r="K520" t="s">
        <v>7</v>
      </c>
      <c r="L520" t="s">
        <v>8</v>
      </c>
    </row>
    <row r="521" spans="1:13" x14ac:dyDescent="0.25">
      <c r="A521" t="s">
        <v>932</v>
      </c>
      <c r="B521" t="str">
        <f>INDEX(B$3:B$222,MATCH($A521,$A$3:$A$222,0))</f>
        <v>Cooper</v>
      </c>
      <c r="C521" t="str">
        <f>INDEX(C$3:C$222,MATCH($A521,$A$3:$A$222,0))</f>
        <v>Kupp</v>
      </c>
      <c r="D521" t="str">
        <f>INDEX(D$3:D$222,MATCH($A521,$A$3:$A$222,0))</f>
        <v>LAR</v>
      </c>
      <c r="E521">
        <f>-INDEX(E$3:E$222,MATCH($A521,$A$3:$A$222,0))+INDEX(R$3:R$210,MATCH($A521,$N$3:$N$210,0))+INDEX(AE$3:AE$158,MATCH($A521,$AA$3:$AA$158,0))</f>
        <v>134</v>
      </c>
      <c r="F521">
        <f t="shared" ref="F521:L521" si="69">-INDEX(F$3:F$222,MATCH($A521,$A$3:$A$222,0))+INDEX(S$3:S$210,MATCH($A521,$N$3:$N$210,0))+INDEX(AF$3:AF$158,MATCH($A521,$AA$3:$AA$158,0))</f>
        <v>1788</v>
      </c>
      <c r="G521">
        <f t="shared" si="69"/>
        <v>14</v>
      </c>
      <c r="H521">
        <f t="shared" si="69"/>
        <v>4</v>
      </c>
      <c r="I521">
        <f t="shared" si="69"/>
        <v>19</v>
      </c>
      <c r="J521">
        <f t="shared" si="69"/>
        <v>0</v>
      </c>
      <c r="K521">
        <f t="shared" si="69"/>
        <v>2</v>
      </c>
      <c r="L521">
        <f t="shared" si="69"/>
        <v>260.79999999999995</v>
      </c>
      <c r="M521">
        <f>K521/2</f>
        <v>1</v>
      </c>
    </row>
    <row r="522" spans="1:13" x14ac:dyDescent="0.25">
      <c r="A522" t="s">
        <v>935</v>
      </c>
      <c r="B522" t="str">
        <f t="shared" ref="B522:D553" si="70">INDEX(B$3:B$222,MATCH($A522,$A$3:$A$222,0))</f>
        <v>Ja'Marr</v>
      </c>
      <c r="C522" t="str">
        <f t="shared" si="70"/>
        <v>Chase</v>
      </c>
      <c r="D522" t="str">
        <f t="shared" si="70"/>
        <v>CIN</v>
      </c>
      <c r="E522">
        <f t="shared" ref="E522:E585" si="71">-INDEX(E$3:E$222,MATCH($A522,$A$3:$A$222,0))+INDEX(R$3:R$210,MATCH($A522,$N$3:$N$210,0))+INDEX(AE$3:AE$158,MATCH($A522,$AA$3:$AA$158,0))</f>
        <v>89</v>
      </c>
      <c r="F522">
        <f t="shared" ref="F522:F585" si="72">-INDEX(F$3:F$222,MATCH($A522,$A$3:$A$222,0))+INDEX(S$3:S$210,MATCH($A522,$N$3:$N$210,0))+INDEX(AF$3:AF$158,MATCH($A522,$AA$3:$AA$158,0))</f>
        <v>1438</v>
      </c>
      <c r="G522">
        <f t="shared" ref="G522:G585" si="73">-INDEX(G$3:G$222,MATCH($A522,$A$3:$A$222,0))+INDEX(T$3:T$210,MATCH($A522,$N$3:$N$210,0))+INDEX(AG$3:AG$158,MATCH($A522,$AA$3:$AA$158,0))</f>
        <v>10</v>
      </c>
      <c r="H522">
        <f t="shared" ref="H522:H585" si="74">-INDEX(H$3:H$222,MATCH($A522,$A$3:$A$222,0))+INDEX(U$3:U$210,MATCH($A522,$N$3:$N$210,0))+INDEX(AH$3:AH$158,MATCH($A522,$AA$3:$AA$158,0))</f>
        <v>10</v>
      </c>
      <c r="I522">
        <f t="shared" ref="I522:I585" si="75">-INDEX(I$3:I$222,MATCH($A522,$A$3:$A$222,0))+INDEX(V$3:V$210,MATCH($A522,$N$3:$N$210,0))+INDEX(AI$3:AI$158,MATCH($A522,$AA$3:$AA$158,0))</f>
        <v>40</v>
      </c>
      <c r="J522">
        <f t="shared" ref="J522:J585" si="76">-INDEX(J$3:J$222,MATCH($A522,$A$3:$A$222,0))+INDEX(W$3:W$210,MATCH($A522,$N$3:$N$210,0))+INDEX(AJ$3:AJ$158,MATCH($A522,$AA$3:$AA$158,0))</f>
        <v>0</v>
      </c>
      <c r="K522">
        <f t="shared" ref="K522:K585" si="77">-INDEX(K$3:K$222,MATCH($A522,$A$3:$A$222,0))+INDEX(X$3:X$210,MATCH($A522,$N$3:$N$210,0))+INDEX(AK$3:AK$158,MATCH($A522,$AA$3:$AA$158,0))</f>
        <v>2</v>
      </c>
      <c r="L522">
        <f t="shared" ref="L522:L585" si="78">-INDEX(L$3:L$222,MATCH($A522,$A$3:$A$222,0))+INDEX(Y$3:Y$210,MATCH($A522,$N$3:$N$210,0))+INDEX(AL$3:AL$158,MATCH($A522,$AA$3:$AA$158,0))</f>
        <v>203.8</v>
      </c>
      <c r="M522">
        <f t="shared" ref="M522:M585" si="79">K522/2</f>
        <v>1</v>
      </c>
    </row>
    <row r="523" spans="1:13" x14ac:dyDescent="0.25">
      <c r="A523" t="s">
        <v>933</v>
      </c>
      <c r="B523" t="str">
        <f t="shared" si="70"/>
        <v>Justin</v>
      </c>
      <c r="C523" t="str">
        <f t="shared" si="70"/>
        <v>Jefferson</v>
      </c>
      <c r="D523" t="str">
        <f t="shared" si="70"/>
        <v>MIN</v>
      </c>
      <c r="E523">
        <f t="shared" si="71"/>
        <v>103</v>
      </c>
      <c r="F523">
        <f t="shared" si="72"/>
        <v>1627</v>
      </c>
      <c r="G523">
        <f t="shared" si="73"/>
        <v>9</v>
      </c>
      <c r="H523">
        <f t="shared" si="74"/>
        <v>5</v>
      </c>
      <c r="I523">
        <f t="shared" si="75"/>
        <v>12</v>
      </c>
      <c r="J523">
        <f t="shared" si="76"/>
        <v>0</v>
      </c>
      <c r="K523">
        <f t="shared" si="77"/>
        <v>2</v>
      </c>
      <c r="L523">
        <f t="shared" si="78"/>
        <v>213.89999999999998</v>
      </c>
      <c r="M523">
        <f t="shared" si="79"/>
        <v>1</v>
      </c>
    </row>
    <row r="524" spans="1:13" x14ac:dyDescent="0.25">
      <c r="A524" t="s">
        <v>936</v>
      </c>
      <c r="B524" t="str">
        <f t="shared" si="70"/>
        <v>Deebo</v>
      </c>
      <c r="C524" t="str">
        <f t="shared" si="70"/>
        <v>Samuel</v>
      </c>
      <c r="D524" t="str">
        <f t="shared" si="70"/>
        <v>SF</v>
      </c>
      <c r="E524">
        <f t="shared" si="71"/>
        <v>73</v>
      </c>
      <c r="F524">
        <f t="shared" si="72"/>
        <v>1251</v>
      </c>
      <c r="G524">
        <f t="shared" si="73"/>
        <v>5</v>
      </c>
      <c r="H524">
        <f t="shared" si="74"/>
        <v>62.999999999999993</v>
      </c>
      <c r="I524">
        <f t="shared" si="75"/>
        <v>358</v>
      </c>
      <c r="J524">
        <f t="shared" si="76"/>
        <v>5</v>
      </c>
      <c r="K524">
        <f t="shared" si="77"/>
        <v>2</v>
      </c>
      <c r="L524">
        <f t="shared" si="78"/>
        <v>216.9</v>
      </c>
      <c r="M524">
        <f t="shared" si="79"/>
        <v>1</v>
      </c>
    </row>
    <row r="525" spans="1:13" x14ac:dyDescent="0.25">
      <c r="A525" t="s">
        <v>943</v>
      </c>
      <c r="B525" t="str">
        <f t="shared" si="70"/>
        <v>CeeDee</v>
      </c>
      <c r="C525" t="str">
        <f t="shared" si="70"/>
        <v>Lamb</v>
      </c>
      <c r="D525" t="str">
        <f t="shared" si="70"/>
        <v>DAL</v>
      </c>
      <c r="E525">
        <f t="shared" si="71"/>
        <v>98</v>
      </c>
      <c r="F525">
        <f t="shared" si="72"/>
        <v>1338</v>
      </c>
      <c r="G525">
        <f t="shared" si="73"/>
        <v>7</v>
      </c>
      <c r="H525">
        <f t="shared" si="74"/>
        <v>10</v>
      </c>
      <c r="I525">
        <f t="shared" si="75"/>
        <v>81</v>
      </c>
      <c r="J525">
        <f t="shared" si="76"/>
        <v>0</v>
      </c>
      <c r="K525">
        <f t="shared" si="77"/>
        <v>2</v>
      </c>
      <c r="L525">
        <f t="shared" si="78"/>
        <v>179.9</v>
      </c>
      <c r="M525">
        <f t="shared" si="79"/>
        <v>1</v>
      </c>
    </row>
    <row r="526" spans="1:13" x14ac:dyDescent="0.25">
      <c r="A526" t="s">
        <v>934</v>
      </c>
      <c r="B526" t="str">
        <f t="shared" si="70"/>
        <v>Davante</v>
      </c>
      <c r="C526" t="str">
        <f t="shared" si="70"/>
        <v>Adams</v>
      </c>
      <c r="D526" t="str">
        <f t="shared" si="70"/>
        <v>LV</v>
      </c>
      <c r="E526">
        <f t="shared" si="71"/>
        <v>113</v>
      </c>
      <c r="F526">
        <f t="shared" si="72"/>
        <v>1448</v>
      </c>
      <c r="G526">
        <f t="shared" si="73"/>
        <v>7</v>
      </c>
      <c r="H526">
        <f t="shared" si="74"/>
        <v>0</v>
      </c>
      <c r="I526">
        <f t="shared" si="75"/>
        <v>0</v>
      </c>
      <c r="J526">
        <f t="shared" si="76"/>
        <v>0</v>
      </c>
      <c r="K526">
        <f t="shared" si="77"/>
        <v>2</v>
      </c>
      <c r="L526">
        <f t="shared" si="78"/>
        <v>182.79999999999998</v>
      </c>
      <c r="M526">
        <f t="shared" si="79"/>
        <v>1</v>
      </c>
    </row>
    <row r="527" spans="1:13" x14ac:dyDescent="0.25">
      <c r="A527" t="s">
        <v>940</v>
      </c>
      <c r="B527" t="str">
        <f t="shared" si="70"/>
        <v>Stefon</v>
      </c>
      <c r="C527" t="str">
        <f t="shared" si="70"/>
        <v>Diggs</v>
      </c>
      <c r="D527" t="str">
        <f t="shared" si="70"/>
        <v>BUF</v>
      </c>
      <c r="E527">
        <f t="shared" si="71"/>
        <v>107</v>
      </c>
      <c r="F527">
        <f t="shared" si="72"/>
        <v>1386</v>
      </c>
      <c r="G527">
        <f t="shared" si="73"/>
        <v>9</v>
      </c>
      <c r="H527">
        <f t="shared" si="74"/>
        <v>1</v>
      </c>
      <c r="I527">
        <f t="shared" si="75"/>
        <v>10</v>
      </c>
      <c r="J527">
        <f t="shared" si="76"/>
        <v>0</v>
      </c>
      <c r="K527">
        <f t="shared" si="77"/>
        <v>2</v>
      </c>
      <c r="L527">
        <f t="shared" si="78"/>
        <v>189.6</v>
      </c>
      <c r="M527">
        <f t="shared" si="79"/>
        <v>1</v>
      </c>
    </row>
    <row r="528" spans="1:13" x14ac:dyDescent="0.25">
      <c r="A528" t="s">
        <v>938</v>
      </c>
      <c r="B528" t="str">
        <f t="shared" si="70"/>
        <v>Mike</v>
      </c>
      <c r="C528" t="str">
        <f t="shared" si="70"/>
        <v>Evans</v>
      </c>
      <c r="D528" t="str">
        <f t="shared" si="70"/>
        <v>TB</v>
      </c>
      <c r="E528">
        <f t="shared" si="71"/>
        <v>78</v>
      </c>
      <c r="F528">
        <f t="shared" si="72"/>
        <v>1097</v>
      </c>
      <c r="G528">
        <f t="shared" si="73"/>
        <v>11</v>
      </c>
      <c r="H528">
        <f t="shared" si="74"/>
        <v>1</v>
      </c>
      <c r="I528">
        <f t="shared" si="75"/>
        <v>7</v>
      </c>
      <c r="J528">
        <f t="shared" si="76"/>
        <v>0</v>
      </c>
      <c r="K528">
        <f t="shared" si="77"/>
        <v>2</v>
      </c>
      <c r="L528">
        <f t="shared" si="78"/>
        <v>172.39999999999998</v>
      </c>
      <c r="M528">
        <f t="shared" si="79"/>
        <v>1</v>
      </c>
    </row>
    <row r="529" spans="1:13" x14ac:dyDescent="0.25">
      <c r="A529" t="s">
        <v>937</v>
      </c>
      <c r="B529" t="str">
        <f t="shared" si="70"/>
        <v>Tyreek</v>
      </c>
      <c r="C529" t="str">
        <f t="shared" si="70"/>
        <v>Hill</v>
      </c>
      <c r="D529" t="str">
        <f t="shared" si="70"/>
        <v>MIA</v>
      </c>
      <c r="E529">
        <f t="shared" si="71"/>
        <v>105</v>
      </c>
      <c r="F529">
        <f t="shared" si="72"/>
        <v>1146</v>
      </c>
      <c r="G529">
        <f t="shared" si="73"/>
        <v>6.9999999999999991</v>
      </c>
      <c r="H529">
        <f t="shared" si="74"/>
        <v>11</v>
      </c>
      <c r="I529">
        <f t="shared" si="75"/>
        <v>79</v>
      </c>
      <c r="J529">
        <f t="shared" si="76"/>
        <v>0</v>
      </c>
      <c r="K529">
        <f t="shared" si="77"/>
        <v>2</v>
      </c>
      <c r="L529">
        <f t="shared" si="78"/>
        <v>160.5</v>
      </c>
      <c r="M529">
        <f t="shared" si="79"/>
        <v>1</v>
      </c>
    </row>
    <row r="530" spans="1:13" x14ac:dyDescent="0.25">
      <c r="A530" t="s">
        <v>941</v>
      </c>
      <c r="B530" t="str">
        <f t="shared" si="70"/>
        <v>Tee</v>
      </c>
      <c r="C530" t="str">
        <f t="shared" si="70"/>
        <v>Higgins</v>
      </c>
      <c r="D530" t="str">
        <f t="shared" si="70"/>
        <v>CIN</v>
      </c>
      <c r="E530">
        <f t="shared" si="71"/>
        <v>85</v>
      </c>
      <c r="F530">
        <f t="shared" si="72"/>
        <v>1234</v>
      </c>
      <c r="G530">
        <f t="shared" si="73"/>
        <v>6.9999999999999991</v>
      </c>
      <c r="H530">
        <f t="shared" si="74"/>
        <v>1</v>
      </c>
      <c r="I530">
        <f t="shared" si="75"/>
        <v>4</v>
      </c>
      <c r="J530">
        <f t="shared" si="76"/>
        <v>0</v>
      </c>
      <c r="K530">
        <f t="shared" si="77"/>
        <v>2</v>
      </c>
      <c r="L530">
        <f t="shared" si="78"/>
        <v>161.80000000000001</v>
      </c>
      <c r="M530">
        <f t="shared" si="79"/>
        <v>1</v>
      </c>
    </row>
    <row r="531" spans="1:13" x14ac:dyDescent="0.25">
      <c r="A531" t="s">
        <v>947</v>
      </c>
      <c r="B531" t="str">
        <f t="shared" si="70"/>
        <v>Michael</v>
      </c>
      <c r="C531" t="str">
        <f t="shared" si="70"/>
        <v>Pittman</v>
      </c>
      <c r="D531" t="str">
        <f t="shared" si="70"/>
        <v>IND</v>
      </c>
      <c r="E531">
        <f t="shared" si="71"/>
        <v>93</v>
      </c>
      <c r="F531">
        <f t="shared" si="72"/>
        <v>1166</v>
      </c>
      <c r="G531">
        <f t="shared" si="73"/>
        <v>7</v>
      </c>
      <c r="H531">
        <f t="shared" si="74"/>
        <v>5</v>
      </c>
      <c r="I531">
        <f t="shared" si="75"/>
        <v>45</v>
      </c>
      <c r="J531">
        <f t="shared" si="76"/>
        <v>0</v>
      </c>
      <c r="K531">
        <f t="shared" si="77"/>
        <v>2</v>
      </c>
      <c r="L531">
        <f t="shared" si="78"/>
        <v>159.1</v>
      </c>
      <c r="M531">
        <f t="shared" si="79"/>
        <v>1</v>
      </c>
    </row>
    <row r="532" spans="1:13" x14ac:dyDescent="0.25">
      <c r="A532" t="s">
        <v>944</v>
      </c>
      <c r="B532" t="str">
        <f t="shared" si="70"/>
        <v>Mike</v>
      </c>
      <c r="C532" t="str">
        <f t="shared" si="70"/>
        <v>Williams</v>
      </c>
      <c r="D532" t="str">
        <f t="shared" si="70"/>
        <v>LAC</v>
      </c>
      <c r="E532">
        <f t="shared" si="71"/>
        <v>75</v>
      </c>
      <c r="F532">
        <f t="shared" si="72"/>
        <v>1164</v>
      </c>
      <c r="G532">
        <f t="shared" si="73"/>
        <v>8</v>
      </c>
      <c r="H532">
        <f t="shared" si="74"/>
        <v>0</v>
      </c>
      <c r="I532">
        <f t="shared" si="75"/>
        <v>1</v>
      </c>
      <c r="J532">
        <f t="shared" si="76"/>
        <v>0</v>
      </c>
      <c r="K532">
        <f t="shared" si="77"/>
        <v>2</v>
      </c>
      <c r="L532">
        <f t="shared" si="78"/>
        <v>160.5</v>
      </c>
      <c r="M532">
        <f t="shared" si="79"/>
        <v>1</v>
      </c>
    </row>
    <row r="533" spans="1:13" x14ac:dyDescent="0.25">
      <c r="A533" t="s">
        <v>939</v>
      </c>
      <c r="B533" t="str">
        <f t="shared" si="70"/>
        <v>A.J.</v>
      </c>
      <c r="C533" t="str">
        <f t="shared" si="70"/>
        <v>Brown</v>
      </c>
      <c r="D533" t="str">
        <f t="shared" si="70"/>
        <v>PHI</v>
      </c>
      <c r="E533">
        <f t="shared" si="71"/>
        <v>72</v>
      </c>
      <c r="F533">
        <f t="shared" si="72"/>
        <v>1141</v>
      </c>
      <c r="G533">
        <f t="shared" si="73"/>
        <v>8</v>
      </c>
      <c r="H533">
        <f t="shared" si="74"/>
        <v>2</v>
      </c>
      <c r="I533">
        <f t="shared" si="75"/>
        <v>23</v>
      </c>
      <c r="J533">
        <f t="shared" si="76"/>
        <v>0</v>
      </c>
      <c r="K533">
        <f t="shared" si="77"/>
        <v>2</v>
      </c>
      <c r="L533">
        <f t="shared" si="78"/>
        <v>160.49999999999997</v>
      </c>
      <c r="M533">
        <f t="shared" si="79"/>
        <v>1</v>
      </c>
    </row>
    <row r="534" spans="1:13" x14ac:dyDescent="0.25">
      <c r="A534" t="s">
        <v>956</v>
      </c>
      <c r="B534" t="str">
        <f t="shared" si="70"/>
        <v>DJ</v>
      </c>
      <c r="C534" t="str">
        <f t="shared" si="70"/>
        <v>Moore</v>
      </c>
      <c r="D534" t="str">
        <f t="shared" si="70"/>
        <v>CAR</v>
      </c>
      <c r="E534">
        <f t="shared" si="71"/>
        <v>93</v>
      </c>
      <c r="F534">
        <f t="shared" si="72"/>
        <v>1217</v>
      </c>
      <c r="G534">
        <f t="shared" si="73"/>
        <v>6</v>
      </c>
      <c r="H534">
        <f t="shared" si="74"/>
        <v>6</v>
      </c>
      <c r="I534">
        <f t="shared" si="75"/>
        <v>36</v>
      </c>
      <c r="J534">
        <f t="shared" si="76"/>
        <v>0</v>
      </c>
      <c r="K534">
        <f t="shared" si="77"/>
        <v>2</v>
      </c>
      <c r="L534">
        <f t="shared" si="78"/>
        <v>157.4</v>
      </c>
      <c r="M534">
        <f t="shared" si="79"/>
        <v>1</v>
      </c>
    </row>
    <row r="535" spans="1:13" x14ac:dyDescent="0.25">
      <c r="A535" t="s">
        <v>965</v>
      </c>
      <c r="B535" t="str">
        <f t="shared" si="70"/>
        <v>Courtland</v>
      </c>
      <c r="C535" t="str">
        <f t="shared" si="70"/>
        <v>Sutton</v>
      </c>
      <c r="D535" t="str">
        <f t="shared" si="70"/>
        <v>DEN</v>
      </c>
      <c r="E535">
        <f t="shared" si="71"/>
        <v>81</v>
      </c>
      <c r="F535">
        <f t="shared" si="72"/>
        <v>1135</v>
      </c>
      <c r="G535">
        <f t="shared" si="73"/>
        <v>5</v>
      </c>
      <c r="H535">
        <f t="shared" si="74"/>
        <v>1</v>
      </c>
      <c r="I535">
        <f t="shared" si="75"/>
        <v>3</v>
      </c>
      <c r="J535">
        <f t="shared" si="76"/>
        <v>0</v>
      </c>
      <c r="K535">
        <f t="shared" si="77"/>
        <v>2</v>
      </c>
      <c r="L535">
        <f t="shared" si="78"/>
        <v>139.80000000000001</v>
      </c>
      <c r="M535">
        <f t="shared" si="79"/>
        <v>1</v>
      </c>
    </row>
    <row r="536" spans="1:13" x14ac:dyDescent="0.25">
      <c r="A536" t="s">
        <v>971</v>
      </c>
      <c r="B536" t="str">
        <f t="shared" si="70"/>
        <v>Marquise</v>
      </c>
      <c r="C536" t="str">
        <f t="shared" si="70"/>
        <v>Brown</v>
      </c>
      <c r="D536" t="str">
        <f t="shared" si="70"/>
        <v>ARI</v>
      </c>
      <c r="E536">
        <f t="shared" si="71"/>
        <v>92</v>
      </c>
      <c r="F536">
        <f t="shared" si="72"/>
        <v>1034</v>
      </c>
      <c r="G536">
        <f t="shared" si="73"/>
        <v>7</v>
      </c>
      <c r="H536">
        <f t="shared" si="74"/>
        <v>1</v>
      </c>
      <c r="I536">
        <f t="shared" si="75"/>
        <v>5</v>
      </c>
      <c r="J536">
        <f t="shared" si="76"/>
        <v>0</v>
      </c>
      <c r="K536">
        <f t="shared" si="77"/>
        <v>2</v>
      </c>
      <c r="L536">
        <f t="shared" si="78"/>
        <v>141.89999999999998</v>
      </c>
      <c r="M536">
        <f t="shared" si="79"/>
        <v>1</v>
      </c>
    </row>
    <row r="537" spans="1:13" x14ac:dyDescent="0.25">
      <c r="A537" t="s">
        <v>951</v>
      </c>
      <c r="B537" t="str">
        <f t="shared" si="70"/>
        <v>Keenan</v>
      </c>
      <c r="C537" t="str">
        <f t="shared" si="70"/>
        <v>Allen</v>
      </c>
      <c r="D537" t="str">
        <f t="shared" si="70"/>
        <v>LAC</v>
      </c>
      <c r="E537">
        <f t="shared" si="71"/>
        <v>114</v>
      </c>
      <c r="F537">
        <f t="shared" si="72"/>
        <v>1212</v>
      </c>
      <c r="G537">
        <f t="shared" si="73"/>
        <v>7</v>
      </c>
      <c r="H537">
        <f t="shared" si="74"/>
        <v>1</v>
      </c>
      <c r="I537">
        <f t="shared" si="75"/>
        <v>3</v>
      </c>
      <c r="J537">
        <f t="shared" si="76"/>
        <v>0</v>
      </c>
      <c r="K537">
        <f t="shared" si="77"/>
        <v>2</v>
      </c>
      <c r="L537">
        <f t="shared" si="78"/>
        <v>159.50000000000003</v>
      </c>
      <c r="M537">
        <f t="shared" si="79"/>
        <v>1</v>
      </c>
    </row>
    <row r="538" spans="1:13" x14ac:dyDescent="0.25">
      <c r="A538" t="s">
        <v>942</v>
      </c>
      <c r="B538" t="str">
        <f t="shared" si="70"/>
        <v>Brandin</v>
      </c>
      <c r="C538" t="str">
        <f t="shared" si="70"/>
        <v>Cooks</v>
      </c>
      <c r="D538" t="str">
        <f t="shared" si="70"/>
        <v>HOU</v>
      </c>
      <c r="E538">
        <f t="shared" si="71"/>
        <v>97</v>
      </c>
      <c r="F538">
        <f t="shared" si="72"/>
        <v>1090</v>
      </c>
      <c r="G538">
        <f t="shared" si="73"/>
        <v>6</v>
      </c>
      <c r="H538">
        <f t="shared" si="74"/>
        <v>3</v>
      </c>
      <c r="I538">
        <f t="shared" si="75"/>
        <v>27</v>
      </c>
      <c r="J538">
        <f t="shared" si="76"/>
        <v>0</v>
      </c>
      <c r="K538">
        <f t="shared" si="77"/>
        <v>2</v>
      </c>
      <c r="L538">
        <f t="shared" si="78"/>
        <v>143.69999999999999</v>
      </c>
      <c r="M538">
        <f t="shared" si="79"/>
        <v>1</v>
      </c>
    </row>
    <row r="539" spans="1:13" x14ac:dyDescent="0.25">
      <c r="A539" t="s">
        <v>945</v>
      </c>
      <c r="B539" t="str">
        <f t="shared" si="70"/>
        <v>Gabriel</v>
      </c>
      <c r="C539" t="str">
        <f t="shared" si="70"/>
        <v>Davis</v>
      </c>
      <c r="D539" t="str">
        <f t="shared" si="70"/>
        <v>BUF</v>
      </c>
      <c r="E539">
        <f t="shared" si="71"/>
        <v>46</v>
      </c>
      <c r="F539">
        <f t="shared" si="72"/>
        <v>829</v>
      </c>
      <c r="G539">
        <f t="shared" si="73"/>
        <v>10</v>
      </c>
      <c r="H539">
        <f t="shared" si="74"/>
        <v>0</v>
      </c>
      <c r="I539">
        <f t="shared" si="75"/>
        <v>0</v>
      </c>
      <c r="J539">
        <f t="shared" si="76"/>
        <v>0</v>
      </c>
      <c r="K539">
        <f t="shared" si="77"/>
        <v>0</v>
      </c>
      <c r="L539">
        <f t="shared" si="78"/>
        <v>142.9</v>
      </c>
      <c r="M539">
        <f t="shared" si="79"/>
        <v>0</v>
      </c>
    </row>
    <row r="540" spans="1:13" x14ac:dyDescent="0.25">
      <c r="A540" t="s">
        <v>949</v>
      </c>
      <c r="B540" t="str">
        <f t="shared" si="70"/>
        <v>DK</v>
      </c>
      <c r="C540" t="str">
        <f t="shared" si="70"/>
        <v>Metcalf</v>
      </c>
      <c r="D540" t="str">
        <f t="shared" si="70"/>
        <v>SEA</v>
      </c>
      <c r="E540">
        <f t="shared" si="71"/>
        <v>70</v>
      </c>
      <c r="F540">
        <f t="shared" si="72"/>
        <v>902.00000000000011</v>
      </c>
      <c r="G540">
        <f t="shared" si="73"/>
        <v>8</v>
      </c>
      <c r="H540">
        <f t="shared" si="74"/>
        <v>1</v>
      </c>
      <c r="I540">
        <f t="shared" si="75"/>
        <v>6</v>
      </c>
      <c r="J540">
        <f t="shared" si="76"/>
        <v>0</v>
      </c>
      <c r="K540">
        <f t="shared" si="77"/>
        <v>2</v>
      </c>
      <c r="L540">
        <f t="shared" si="78"/>
        <v>134.80000000000001</v>
      </c>
      <c r="M540">
        <f t="shared" si="79"/>
        <v>1</v>
      </c>
    </row>
    <row r="541" spans="1:13" x14ac:dyDescent="0.25">
      <c r="A541" t="s">
        <v>957</v>
      </c>
      <c r="B541" t="str">
        <f t="shared" si="70"/>
        <v>Terry</v>
      </c>
      <c r="C541" t="str">
        <f t="shared" si="70"/>
        <v>McLaurin</v>
      </c>
      <c r="D541" t="str">
        <f t="shared" si="70"/>
        <v>WAS</v>
      </c>
      <c r="E541">
        <f t="shared" si="71"/>
        <v>81</v>
      </c>
      <c r="F541">
        <f t="shared" si="72"/>
        <v>1109</v>
      </c>
      <c r="G541">
        <f t="shared" si="73"/>
        <v>6</v>
      </c>
      <c r="H541">
        <f t="shared" si="74"/>
        <v>1</v>
      </c>
      <c r="I541">
        <f t="shared" si="75"/>
        <v>13</v>
      </c>
      <c r="J541">
        <f t="shared" si="76"/>
        <v>0</v>
      </c>
      <c r="K541">
        <f t="shared" si="77"/>
        <v>2</v>
      </c>
      <c r="L541">
        <f t="shared" si="78"/>
        <v>144.29999999999998</v>
      </c>
      <c r="M541">
        <f t="shared" si="79"/>
        <v>1</v>
      </c>
    </row>
    <row r="542" spans="1:13" x14ac:dyDescent="0.25">
      <c r="A542" t="s">
        <v>961</v>
      </c>
      <c r="B542" t="str">
        <f t="shared" si="70"/>
        <v>Michael</v>
      </c>
      <c r="C542" t="str">
        <f t="shared" si="70"/>
        <v>Thomas</v>
      </c>
      <c r="D542" t="str">
        <f t="shared" si="70"/>
        <v>NO</v>
      </c>
      <c r="E542">
        <f t="shared" si="71"/>
        <v>95</v>
      </c>
      <c r="F542">
        <f t="shared" si="72"/>
        <v>1172</v>
      </c>
      <c r="G542">
        <f t="shared" si="73"/>
        <v>7</v>
      </c>
      <c r="H542">
        <f t="shared" si="74"/>
        <v>1</v>
      </c>
      <c r="I542">
        <f t="shared" si="75"/>
        <v>-4</v>
      </c>
      <c r="J542">
        <f t="shared" si="76"/>
        <v>0</v>
      </c>
      <c r="K542">
        <f t="shared" si="77"/>
        <v>2</v>
      </c>
      <c r="L542">
        <f t="shared" si="78"/>
        <v>155.20000000000002</v>
      </c>
      <c r="M542">
        <f t="shared" si="79"/>
        <v>1</v>
      </c>
    </row>
    <row r="543" spans="1:13" x14ac:dyDescent="0.25">
      <c r="A543" t="s">
        <v>960</v>
      </c>
      <c r="B543" t="str">
        <f t="shared" si="70"/>
        <v>Jerry</v>
      </c>
      <c r="C543" t="str">
        <f t="shared" si="70"/>
        <v>Jeudy</v>
      </c>
      <c r="D543" t="str">
        <f t="shared" si="70"/>
        <v>DEN</v>
      </c>
      <c r="E543">
        <f t="shared" si="71"/>
        <v>81</v>
      </c>
      <c r="F543">
        <f t="shared" si="72"/>
        <v>1070</v>
      </c>
      <c r="G543">
        <f t="shared" si="73"/>
        <v>5</v>
      </c>
      <c r="H543">
        <f t="shared" si="74"/>
        <v>2</v>
      </c>
      <c r="I543">
        <f t="shared" si="75"/>
        <v>3</v>
      </c>
      <c r="J543">
        <f t="shared" si="76"/>
        <v>0</v>
      </c>
      <c r="K543">
        <f t="shared" si="77"/>
        <v>2</v>
      </c>
      <c r="L543">
        <f t="shared" si="78"/>
        <v>133.30000000000001</v>
      </c>
      <c r="M543">
        <f t="shared" si="79"/>
        <v>1</v>
      </c>
    </row>
    <row r="544" spans="1:13" x14ac:dyDescent="0.25">
      <c r="A544" t="s">
        <v>963</v>
      </c>
      <c r="B544" t="str">
        <f t="shared" si="70"/>
        <v>Elijah</v>
      </c>
      <c r="C544" t="str">
        <f t="shared" si="70"/>
        <v>Moore</v>
      </c>
      <c r="D544" t="str">
        <f t="shared" si="70"/>
        <v>NYJ</v>
      </c>
      <c r="E544">
        <f t="shared" si="71"/>
        <v>55</v>
      </c>
      <c r="F544">
        <f t="shared" si="72"/>
        <v>747</v>
      </c>
      <c r="G544">
        <f t="shared" si="73"/>
        <v>7</v>
      </c>
      <c r="H544">
        <f t="shared" si="74"/>
        <v>8</v>
      </c>
      <c r="I544">
        <f t="shared" si="75"/>
        <v>92</v>
      </c>
      <c r="J544">
        <f t="shared" si="76"/>
        <v>2</v>
      </c>
      <c r="K544">
        <f t="shared" si="77"/>
        <v>2</v>
      </c>
      <c r="L544">
        <f t="shared" si="78"/>
        <v>133.9</v>
      </c>
      <c r="M544">
        <f t="shared" si="79"/>
        <v>1</v>
      </c>
    </row>
    <row r="545" spans="1:13" x14ac:dyDescent="0.25">
      <c r="A545" t="s">
        <v>955</v>
      </c>
      <c r="B545" t="str">
        <f t="shared" si="70"/>
        <v>Jaylen</v>
      </c>
      <c r="C545" t="str">
        <f t="shared" si="70"/>
        <v>Waddle</v>
      </c>
      <c r="D545" t="str">
        <f t="shared" si="70"/>
        <v>MIA</v>
      </c>
      <c r="E545">
        <f t="shared" si="71"/>
        <v>103</v>
      </c>
      <c r="F545">
        <f t="shared" si="72"/>
        <v>1080</v>
      </c>
      <c r="G545">
        <f t="shared" si="73"/>
        <v>7</v>
      </c>
      <c r="H545">
        <f t="shared" si="74"/>
        <v>2.0999999999999996</v>
      </c>
      <c r="I545">
        <f t="shared" si="75"/>
        <v>4</v>
      </c>
      <c r="J545">
        <f t="shared" si="76"/>
        <v>1</v>
      </c>
      <c r="K545">
        <f t="shared" si="77"/>
        <v>2</v>
      </c>
      <c r="L545">
        <f t="shared" si="78"/>
        <v>152.4</v>
      </c>
      <c r="M545">
        <f t="shared" si="79"/>
        <v>1</v>
      </c>
    </row>
    <row r="546" spans="1:13" x14ac:dyDescent="0.25">
      <c r="A546" t="s">
        <v>979</v>
      </c>
      <c r="B546" t="str">
        <f t="shared" si="70"/>
        <v>Allen</v>
      </c>
      <c r="C546" t="str">
        <f t="shared" si="70"/>
        <v>Robinson</v>
      </c>
      <c r="D546" t="str">
        <f t="shared" si="70"/>
        <v>LAR</v>
      </c>
      <c r="E546">
        <f t="shared" si="71"/>
        <v>78</v>
      </c>
      <c r="F546">
        <f t="shared" si="72"/>
        <v>1045</v>
      </c>
      <c r="G546">
        <f t="shared" si="73"/>
        <v>6</v>
      </c>
      <c r="H546">
        <f t="shared" si="74"/>
        <v>0</v>
      </c>
      <c r="I546">
        <f t="shared" si="75"/>
        <v>0</v>
      </c>
      <c r="J546">
        <f t="shared" si="76"/>
        <v>0</v>
      </c>
      <c r="K546">
        <f t="shared" si="77"/>
        <v>2</v>
      </c>
      <c r="L546">
        <f t="shared" si="78"/>
        <v>136.6</v>
      </c>
      <c r="M546">
        <f t="shared" si="79"/>
        <v>1</v>
      </c>
    </row>
    <row r="547" spans="1:13" x14ac:dyDescent="0.25">
      <c r="A547" t="s">
        <v>946</v>
      </c>
      <c r="B547" t="str">
        <f t="shared" si="70"/>
        <v>Diontae</v>
      </c>
      <c r="C547" t="str">
        <f t="shared" si="70"/>
        <v>Johnson</v>
      </c>
      <c r="D547" t="str">
        <f t="shared" si="70"/>
        <v>PIT</v>
      </c>
      <c r="E547">
        <f t="shared" si="71"/>
        <v>99</v>
      </c>
      <c r="F547">
        <f t="shared" si="72"/>
        <v>1042</v>
      </c>
      <c r="G547">
        <f t="shared" si="73"/>
        <v>8</v>
      </c>
      <c r="H547">
        <f t="shared" si="74"/>
        <v>5.0000000000000009</v>
      </c>
      <c r="I547">
        <f t="shared" si="75"/>
        <v>43</v>
      </c>
      <c r="J547">
        <f t="shared" si="76"/>
        <v>0</v>
      </c>
      <c r="K547">
        <f t="shared" si="77"/>
        <v>4</v>
      </c>
      <c r="L547">
        <f t="shared" si="78"/>
        <v>148.5</v>
      </c>
      <c r="M547">
        <f t="shared" si="79"/>
        <v>2</v>
      </c>
    </row>
    <row r="548" spans="1:13" x14ac:dyDescent="0.25">
      <c r="A548" t="s">
        <v>970</v>
      </c>
      <c r="B548" t="str">
        <f t="shared" si="70"/>
        <v>JuJu</v>
      </c>
      <c r="C548" t="str">
        <f t="shared" si="70"/>
        <v>Smith-Schuster</v>
      </c>
      <c r="D548" t="str">
        <f t="shared" si="70"/>
        <v>KC</v>
      </c>
      <c r="E548">
        <f t="shared" si="71"/>
        <v>85</v>
      </c>
      <c r="F548">
        <f t="shared" si="72"/>
        <v>880</v>
      </c>
      <c r="G548">
        <f t="shared" si="73"/>
        <v>5</v>
      </c>
      <c r="H548">
        <f t="shared" si="74"/>
        <v>5</v>
      </c>
      <c r="I548">
        <f t="shared" si="75"/>
        <v>20</v>
      </c>
      <c r="J548">
        <f t="shared" si="76"/>
        <v>2</v>
      </c>
      <c r="K548">
        <f t="shared" si="77"/>
        <v>2</v>
      </c>
      <c r="L548">
        <f t="shared" si="78"/>
        <v>128.1</v>
      </c>
      <c r="M548">
        <f t="shared" si="79"/>
        <v>1</v>
      </c>
    </row>
    <row r="549" spans="1:13" x14ac:dyDescent="0.25">
      <c r="A549" t="s">
        <v>948</v>
      </c>
      <c r="B549" t="str">
        <f t="shared" si="70"/>
        <v>Amon-Ra</v>
      </c>
      <c r="C549" t="str">
        <f t="shared" si="70"/>
        <v>St.</v>
      </c>
      <c r="D549" t="str">
        <f t="shared" si="70"/>
        <v>DET</v>
      </c>
      <c r="E549">
        <f t="shared" si="71"/>
        <v>82</v>
      </c>
      <c r="F549">
        <f t="shared" si="72"/>
        <v>850</v>
      </c>
      <c r="G549">
        <f t="shared" si="73"/>
        <v>5</v>
      </c>
      <c r="H549">
        <f t="shared" si="74"/>
        <v>7</v>
      </c>
      <c r="I549">
        <f t="shared" si="75"/>
        <v>65</v>
      </c>
      <c r="J549">
        <f t="shared" si="76"/>
        <v>1</v>
      </c>
      <c r="K549">
        <f t="shared" si="77"/>
        <v>2</v>
      </c>
      <c r="L549">
        <f t="shared" si="78"/>
        <v>123.5</v>
      </c>
      <c r="M549">
        <f t="shared" si="79"/>
        <v>1</v>
      </c>
    </row>
    <row r="550" spans="1:13" x14ac:dyDescent="0.25">
      <c r="A550" t="s">
        <v>976</v>
      </c>
      <c r="B550" t="str">
        <f t="shared" si="70"/>
        <v>Rashod</v>
      </c>
      <c r="C550" t="str">
        <f t="shared" si="70"/>
        <v>Bateman</v>
      </c>
      <c r="D550" t="str">
        <f t="shared" si="70"/>
        <v>BAL</v>
      </c>
      <c r="E550">
        <f t="shared" si="71"/>
        <v>78</v>
      </c>
      <c r="F550">
        <f t="shared" si="72"/>
        <v>1090</v>
      </c>
      <c r="G550">
        <f t="shared" si="73"/>
        <v>5</v>
      </c>
      <c r="H550">
        <f t="shared" si="74"/>
        <v>0</v>
      </c>
      <c r="I550">
        <f t="shared" si="75"/>
        <v>0</v>
      </c>
      <c r="J550">
        <f t="shared" si="76"/>
        <v>0</v>
      </c>
      <c r="K550">
        <f t="shared" si="77"/>
        <v>2</v>
      </c>
      <c r="L550">
        <f t="shared" si="78"/>
        <v>135.1</v>
      </c>
      <c r="M550">
        <f t="shared" si="79"/>
        <v>1</v>
      </c>
    </row>
    <row r="551" spans="1:13" x14ac:dyDescent="0.25">
      <c r="A551" t="s">
        <v>952</v>
      </c>
      <c r="B551" t="str">
        <f t="shared" si="70"/>
        <v>Darnell</v>
      </c>
      <c r="C551" t="str">
        <f t="shared" si="70"/>
        <v>Mooney</v>
      </c>
      <c r="D551" t="str">
        <f t="shared" si="70"/>
        <v>CHI</v>
      </c>
      <c r="E551">
        <f t="shared" si="71"/>
        <v>74</v>
      </c>
      <c r="F551">
        <f t="shared" si="72"/>
        <v>977.99999999999989</v>
      </c>
      <c r="G551">
        <f t="shared" si="73"/>
        <v>5</v>
      </c>
      <c r="H551">
        <f t="shared" si="74"/>
        <v>6</v>
      </c>
      <c r="I551">
        <f t="shared" si="75"/>
        <v>29</v>
      </c>
      <c r="J551">
        <f t="shared" si="76"/>
        <v>1</v>
      </c>
      <c r="K551">
        <f t="shared" si="77"/>
        <v>2</v>
      </c>
      <c r="L551">
        <f t="shared" si="78"/>
        <v>132.70000000000002</v>
      </c>
      <c r="M551">
        <f t="shared" si="79"/>
        <v>1</v>
      </c>
    </row>
    <row r="552" spans="1:13" x14ac:dyDescent="0.25">
      <c r="A552" t="s">
        <v>950</v>
      </c>
      <c r="B552" t="str">
        <f t="shared" si="70"/>
        <v>Tyler</v>
      </c>
      <c r="C552" t="str">
        <f t="shared" si="70"/>
        <v>Lockett</v>
      </c>
      <c r="D552" t="str">
        <f t="shared" si="70"/>
        <v>SEA</v>
      </c>
      <c r="E552">
        <f t="shared" si="71"/>
        <v>66</v>
      </c>
      <c r="F552">
        <f t="shared" si="72"/>
        <v>896</v>
      </c>
      <c r="G552">
        <f t="shared" si="73"/>
        <v>5</v>
      </c>
      <c r="H552">
        <f t="shared" si="74"/>
        <v>2</v>
      </c>
      <c r="I552">
        <f t="shared" si="75"/>
        <v>6</v>
      </c>
      <c r="J552">
        <f t="shared" si="76"/>
        <v>0</v>
      </c>
      <c r="K552">
        <f t="shared" si="77"/>
        <v>2</v>
      </c>
      <c r="L552">
        <f t="shared" si="78"/>
        <v>116.19999999999999</v>
      </c>
      <c r="M552">
        <f t="shared" si="79"/>
        <v>1</v>
      </c>
    </row>
    <row r="553" spans="1:13" x14ac:dyDescent="0.25">
      <c r="A553" t="s">
        <v>983</v>
      </c>
      <c r="B553" t="str">
        <f t="shared" si="70"/>
        <v>Chase</v>
      </c>
      <c r="C553" t="str">
        <f t="shared" si="70"/>
        <v>Claypool</v>
      </c>
      <c r="D553" t="str">
        <f t="shared" si="70"/>
        <v>PIT</v>
      </c>
      <c r="E553">
        <f t="shared" si="71"/>
        <v>67</v>
      </c>
      <c r="F553">
        <f t="shared" si="72"/>
        <v>938</v>
      </c>
      <c r="G553">
        <f t="shared" si="73"/>
        <v>4</v>
      </c>
      <c r="H553">
        <f t="shared" si="74"/>
        <v>15.100000000000001</v>
      </c>
      <c r="I553">
        <f t="shared" si="75"/>
        <v>83</v>
      </c>
      <c r="J553">
        <f t="shared" si="76"/>
        <v>0</v>
      </c>
      <c r="K553">
        <f t="shared" si="77"/>
        <v>2</v>
      </c>
      <c r="L553">
        <f t="shared" si="78"/>
        <v>122.2</v>
      </c>
      <c r="M553">
        <f t="shared" si="79"/>
        <v>1</v>
      </c>
    </row>
    <row r="554" spans="1:13" x14ac:dyDescent="0.25">
      <c r="A554" t="s">
        <v>962</v>
      </c>
      <c r="B554" t="str">
        <f t="shared" ref="B554:D585" si="80">INDEX(B$3:B$222,MATCH($A554,$A$3:$A$222,0))</f>
        <v>Chris</v>
      </c>
      <c r="C554" t="str">
        <f t="shared" si="80"/>
        <v>Godwin</v>
      </c>
      <c r="D554" t="str">
        <f t="shared" si="80"/>
        <v>TB</v>
      </c>
      <c r="E554">
        <f t="shared" si="71"/>
        <v>102</v>
      </c>
      <c r="F554">
        <f t="shared" si="72"/>
        <v>1190</v>
      </c>
      <c r="G554">
        <f t="shared" si="73"/>
        <v>6</v>
      </c>
      <c r="H554">
        <f t="shared" si="74"/>
        <v>4</v>
      </c>
      <c r="I554">
        <f t="shared" si="75"/>
        <v>21</v>
      </c>
      <c r="J554">
        <f t="shared" si="76"/>
        <v>1</v>
      </c>
      <c r="K554">
        <f t="shared" si="77"/>
        <v>4</v>
      </c>
      <c r="L554">
        <f t="shared" si="78"/>
        <v>155.20000000000002</v>
      </c>
      <c r="M554">
        <f t="shared" si="79"/>
        <v>2</v>
      </c>
    </row>
    <row r="555" spans="1:13" x14ac:dyDescent="0.25">
      <c r="A555" t="s">
        <v>981</v>
      </c>
      <c r="B555" t="str">
        <f t="shared" si="80"/>
        <v>Treylon</v>
      </c>
      <c r="C555" t="str">
        <f t="shared" si="80"/>
        <v>Burks</v>
      </c>
      <c r="D555" t="str">
        <f t="shared" si="80"/>
        <v>TEN</v>
      </c>
      <c r="E555">
        <f t="shared" si="71"/>
        <v>59</v>
      </c>
      <c r="F555">
        <f t="shared" si="72"/>
        <v>867</v>
      </c>
      <c r="G555">
        <f t="shared" si="73"/>
        <v>5</v>
      </c>
      <c r="H555">
        <f t="shared" si="74"/>
        <v>3</v>
      </c>
      <c r="I555">
        <f t="shared" si="75"/>
        <v>16</v>
      </c>
      <c r="J555">
        <f t="shared" si="76"/>
        <v>0</v>
      </c>
      <c r="K555">
        <f t="shared" si="77"/>
        <v>4</v>
      </c>
      <c r="L555">
        <f t="shared" si="78"/>
        <v>110.4</v>
      </c>
      <c r="M555">
        <f t="shared" si="79"/>
        <v>2</v>
      </c>
    </row>
    <row r="556" spans="1:13" x14ac:dyDescent="0.25">
      <c r="A556" t="s">
        <v>959</v>
      </c>
      <c r="B556" t="str">
        <f t="shared" si="80"/>
        <v>Adam</v>
      </c>
      <c r="C556" t="str">
        <f t="shared" si="80"/>
        <v>Thielen</v>
      </c>
      <c r="D556" t="str">
        <f t="shared" si="80"/>
        <v>MIN</v>
      </c>
      <c r="E556">
        <f t="shared" si="71"/>
        <v>75</v>
      </c>
      <c r="F556">
        <f t="shared" si="72"/>
        <v>795</v>
      </c>
      <c r="G556">
        <f t="shared" si="73"/>
        <v>11</v>
      </c>
      <c r="H556">
        <f t="shared" si="74"/>
        <v>2</v>
      </c>
      <c r="I556">
        <f t="shared" si="75"/>
        <v>6</v>
      </c>
      <c r="J556">
        <f t="shared" si="76"/>
        <v>0</v>
      </c>
      <c r="K556">
        <f t="shared" si="77"/>
        <v>2</v>
      </c>
      <c r="L556">
        <f t="shared" si="78"/>
        <v>142.1</v>
      </c>
      <c r="M556">
        <f t="shared" si="79"/>
        <v>1</v>
      </c>
    </row>
    <row r="557" spans="1:13" x14ac:dyDescent="0.25">
      <c r="A557" t="s">
        <v>954</v>
      </c>
      <c r="B557" t="str">
        <f t="shared" si="80"/>
        <v>Hunter</v>
      </c>
      <c r="C557" t="str">
        <f t="shared" si="80"/>
        <v>Renfrow</v>
      </c>
      <c r="D557" t="str">
        <f t="shared" si="80"/>
        <v>LV</v>
      </c>
      <c r="E557">
        <f t="shared" si="71"/>
        <v>76</v>
      </c>
      <c r="F557">
        <f t="shared" si="72"/>
        <v>811</v>
      </c>
      <c r="G557">
        <f t="shared" si="73"/>
        <v>7</v>
      </c>
      <c r="H557">
        <f t="shared" si="74"/>
        <v>2</v>
      </c>
      <c r="I557">
        <f t="shared" si="75"/>
        <v>2</v>
      </c>
      <c r="J557">
        <f t="shared" si="76"/>
        <v>0</v>
      </c>
      <c r="K557">
        <f t="shared" si="77"/>
        <v>2</v>
      </c>
      <c r="L557">
        <f t="shared" si="78"/>
        <v>119.3</v>
      </c>
      <c r="M557">
        <f t="shared" si="79"/>
        <v>1</v>
      </c>
    </row>
    <row r="558" spans="1:13" x14ac:dyDescent="0.25">
      <c r="A558" t="s">
        <v>958</v>
      </c>
      <c r="B558" t="str">
        <f t="shared" si="80"/>
        <v>Robert</v>
      </c>
      <c r="C558" t="str">
        <f t="shared" si="80"/>
        <v>Woods</v>
      </c>
      <c r="D558" t="str">
        <f t="shared" si="80"/>
        <v>TEN</v>
      </c>
      <c r="E558">
        <f t="shared" si="71"/>
        <v>73</v>
      </c>
      <c r="F558">
        <f t="shared" si="72"/>
        <v>777</v>
      </c>
      <c r="G558">
        <f t="shared" si="73"/>
        <v>5</v>
      </c>
      <c r="H558">
        <f t="shared" si="74"/>
        <v>22</v>
      </c>
      <c r="I558">
        <f t="shared" si="75"/>
        <v>160</v>
      </c>
      <c r="J558">
        <f t="shared" si="76"/>
        <v>2</v>
      </c>
      <c r="K558">
        <f t="shared" si="77"/>
        <v>2</v>
      </c>
      <c r="L558">
        <f t="shared" si="78"/>
        <v>131.69999999999999</v>
      </c>
      <c r="M558">
        <f t="shared" si="79"/>
        <v>1</v>
      </c>
    </row>
    <row r="559" spans="1:13" x14ac:dyDescent="0.25">
      <c r="A559" t="s">
        <v>953</v>
      </c>
      <c r="B559" t="str">
        <f t="shared" si="80"/>
        <v>Amari</v>
      </c>
      <c r="C559" t="str">
        <f t="shared" si="80"/>
        <v>Cooper</v>
      </c>
      <c r="D559" t="str">
        <f t="shared" si="80"/>
        <v>CLE</v>
      </c>
      <c r="E559">
        <f t="shared" si="71"/>
        <v>73</v>
      </c>
      <c r="F559">
        <f t="shared" si="72"/>
        <v>938</v>
      </c>
      <c r="G559">
        <f t="shared" si="73"/>
        <v>6</v>
      </c>
      <c r="H559">
        <f t="shared" si="74"/>
        <v>1</v>
      </c>
      <c r="I559">
        <f t="shared" si="75"/>
        <v>3</v>
      </c>
      <c r="J559">
        <f t="shared" si="76"/>
        <v>0</v>
      </c>
      <c r="K559">
        <f t="shared" si="77"/>
        <v>2</v>
      </c>
      <c r="L559">
        <f t="shared" si="78"/>
        <v>126.2</v>
      </c>
      <c r="M559">
        <f t="shared" si="79"/>
        <v>1</v>
      </c>
    </row>
    <row r="560" spans="1:13" x14ac:dyDescent="0.25">
      <c r="A560" t="s">
        <v>975</v>
      </c>
      <c r="B560" t="str">
        <f t="shared" si="80"/>
        <v>Drake</v>
      </c>
      <c r="C560" t="str">
        <f t="shared" si="80"/>
        <v>London</v>
      </c>
      <c r="D560" t="str">
        <f t="shared" si="80"/>
        <v>ATL</v>
      </c>
      <c r="E560">
        <f t="shared" si="71"/>
        <v>57.000000000000007</v>
      </c>
      <c r="F560">
        <f t="shared" si="72"/>
        <v>860</v>
      </c>
      <c r="G560">
        <f t="shared" si="73"/>
        <v>4</v>
      </c>
      <c r="H560">
        <f t="shared" si="74"/>
        <v>3</v>
      </c>
      <c r="I560">
        <f t="shared" si="75"/>
        <v>12</v>
      </c>
      <c r="J560">
        <f t="shared" si="76"/>
        <v>0</v>
      </c>
      <c r="K560">
        <f t="shared" si="77"/>
        <v>4</v>
      </c>
      <c r="L560">
        <f t="shared" si="78"/>
        <v>103.2</v>
      </c>
      <c r="M560">
        <f t="shared" si="79"/>
        <v>2</v>
      </c>
    </row>
    <row r="561" spans="1:13" x14ac:dyDescent="0.25">
      <c r="A561" t="s">
        <v>972</v>
      </c>
      <c r="B561" t="str">
        <f t="shared" si="80"/>
        <v>DeVonta</v>
      </c>
      <c r="C561" t="str">
        <f t="shared" si="80"/>
        <v>Smith</v>
      </c>
      <c r="D561" t="str">
        <f t="shared" si="80"/>
        <v>PHI</v>
      </c>
      <c r="E561">
        <f t="shared" si="71"/>
        <v>65</v>
      </c>
      <c r="F561">
        <f t="shared" si="72"/>
        <v>949</v>
      </c>
      <c r="G561">
        <f t="shared" si="73"/>
        <v>7</v>
      </c>
      <c r="H561">
        <f t="shared" si="74"/>
        <v>0</v>
      </c>
      <c r="I561">
        <f t="shared" si="75"/>
        <v>0</v>
      </c>
      <c r="J561">
        <f t="shared" si="76"/>
        <v>0</v>
      </c>
      <c r="K561">
        <f t="shared" si="77"/>
        <v>2</v>
      </c>
      <c r="L561">
        <f t="shared" si="78"/>
        <v>132.9</v>
      </c>
      <c r="M561">
        <f t="shared" si="79"/>
        <v>1</v>
      </c>
    </row>
    <row r="562" spans="1:13" x14ac:dyDescent="0.25">
      <c r="A562" t="s">
        <v>990</v>
      </c>
      <c r="B562" t="str">
        <f t="shared" si="80"/>
        <v>Kenny</v>
      </c>
      <c r="C562" t="str">
        <f t="shared" si="80"/>
        <v>Golladay</v>
      </c>
      <c r="D562" t="str">
        <f t="shared" si="80"/>
        <v>NYG</v>
      </c>
      <c r="E562">
        <f t="shared" si="71"/>
        <v>64</v>
      </c>
      <c r="F562">
        <f t="shared" si="72"/>
        <v>893</v>
      </c>
      <c r="G562">
        <f t="shared" si="73"/>
        <v>3</v>
      </c>
      <c r="H562">
        <f t="shared" si="74"/>
        <v>0</v>
      </c>
      <c r="I562">
        <f t="shared" si="75"/>
        <v>0</v>
      </c>
      <c r="J562">
        <f t="shared" si="76"/>
        <v>0</v>
      </c>
      <c r="K562">
        <f t="shared" si="77"/>
        <v>2</v>
      </c>
      <c r="L562">
        <f t="shared" si="78"/>
        <v>103.39999999999999</v>
      </c>
      <c r="M562">
        <f t="shared" si="79"/>
        <v>1</v>
      </c>
    </row>
    <row r="563" spans="1:13" x14ac:dyDescent="0.25">
      <c r="A563" t="s">
        <v>977</v>
      </c>
      <c r="B563" t="str">
        <f t="shared" si="80"/>
        <v>DeAndre</v>
      </c>
      <c r="C563" t="str">
        <f t="shared" si="80"/>
        <v>Hopkins</v>
      </c>
      <c r="D563" t="str">
        <f t="shared" si="80"/>
        <v>ARI</v>
      </c>
      <c r="E563">
        <f t="shared" si="71"/>
        <v>59.999999999999993</v>
      </c>
      <c r="F563">
        <f t="shared" si="72"/>
        <v>734</v>
      </c>
      <c r="G563">
        <f t="shared" si="73"/>
        <v>7</v>
      </c>
      <c r="H563">
        <f t="shared" si="74"/>
        <v>0</v>
      </c>
      <c r="I563">
        <f t="shared" si="75"/>
        <v>2</v>
      </c>
      <c r="J563">
        <f t="shared" si="76"/>
        <v>0</v>
      </c>
      <c r="K563">
        <f t="shared" si="77"/>
        <v>2</v>
      </c>
      <c r="L563">
        <f t="shared" si="78"/>
        <v>111.6</v>
      </c>
      <c r="M563">
        <f t="shared" si="79"/>
        <v>1</v>
      </c>
    </row>
    <row r="564" spans="1:13" x14ac:dyDescent="0.25">
      <c r="A564" t="s">
        <v>984</v>
      </c>
      <c r="B564" t="str">
        <f t="shared" si="80"/>
        <v>Kadarius</v>
      </c>
      <c r="C564" t="str">
        <f t="shared" si="80"/>
        <v>Toney</v>
      </c>
      <c r="D564" t="str">
        <f t="shared" si="80"/>
        <v>NYG</v>
      </c>
      <c r="E564">
        <f t="shared" si="71"/>
        <v>71</v>
      </c>
      <c r="F564">
        <f t="shared" si="72"/>
        <v>800</v>
      </c>
      <c r="G564">
        <f t="shared" si="73"/>
        <v>2.9999999999999996</v>
      </c>
      <c r="H564">
        <f t="shared" si="74"/>
        <v>16</v>
      </c>
      <c r="I564">
        <f t="shared" si="75"/>
        <v>105</v>
      </c>
      <c r="J564">
        <f t="shared" si="76"/>
        <v>0</v>
      </c>
      <c r="K564">
        <f t="shared" si="77"/>
        <v>2</v>
      </c>
      <c r="L564">
        <f t="shared" si="78"/>
        <v>104.5</v>
      </c>
      <c r="M564">
        <f t="shared" si="79"/>
        <v>1</v>
      </c>
    </row>
    <row r="565" spans="1:13" x14ac:dyDescent="0.25">
      <c r="A565" t="s">
        <v>967</v>
      </c>
      <c r="B565" t="str">
        <f t="shared" si="80"/>
        <v>Brandon</v>
      </c>
      <c r="C565" t="str">
        <f t="shared" si="80"/>
        <v>Aiyuk</v>
      </c>
      <c r="D565" t="str">
        <f t="shared" si="80"/>
        <v>SF</v>
      </c>
      <c r="E565">
        <f t="shared" si="71"/>
        <v>62</v>
      </c>
      <c r="F565">
        <f t="shared" si="72"/>
        <v>894</v>
      </c>
      <c r="G565">
        <f t="shared" si="73"/>
        <v>5</v>
      </c>
      <c r="H565">
        <f t="shared" si="74"/>
        <v>5</v>
      </c>
      <c r="I565">
        <f t="shared" si="75"/>
        <v>25</v>
      </c>
      <c r="J565">
        <f t="shared" si="76"/>
        <v>0</v>
      </c>
      <c r="K565">
        <f t="shared" si="77"/>
        <v>2</v>
      </c>
      <c r="L565">
        <f t="shared" si="78"/>
        <v>117.89999999999999</v>
      </c>
      <c r="M565">
        <f t="shared" si="79"/>
        <v>1</v>
      </c>
    </row>
    <row r="566" spans="1:13" x14ac:dyDescent="0.25">
      <c r="A566" t="s">
        <v>966</v>
      </c>
      <c r="B566" t="str">
        <f t="shared" si="80"/>
        <v>Allen</v>
      </c>
      <c r="C566" t="str">
        <f t="shared" si="80"/>
        <v>Lazard</v>
      </c>
      <c r="D566" t="str">
        <f t="shared" si="80"/>
        <v>GB</v>
      </c>
      <c r="E566">
        <f t="shared" si="71"/>
        <v>54</v>
      </c>
      <c r="F566">
        <f t="shared" si="72"/>
        <v>733</v>
      </c>
      <c r="G566">
        <f t="shared" si="73"/>
        <v>9</v>
      </c>
      <c r="H566">
        <f t="shared" si="74"/>
        <v>3</v>
      </c>
      <c r="I566">
        <f t="shared" si="75"/>
        <v>35</v>
      </c>
      <c r="J566">
        <f t="shared" si="76"/>
        <v>0</v>
      </c>
      <c r="K566">
        <f t="shared" si="77"/>
        <v>2</v>
      </c>
      <c r="L566">
        <f t="shared" si="78"/>
        <v>126.9</v>
      </c>
      <c r="M566">
        <f t="shared" si="79"/>
        <v>1</v>
      </c>
    </row>
    <row r="567" spans="1:13" x14ac:dyDescent="0.25">
      <c r="A567" t="s">
        <v>969</v>
      </c>
      <c r="B567" t="str">
        <f t="shared" si="80"/>
        <v>Christian</v>
      </c>
      <c r="C567" t="str">
        <f t="shared" si="80"/>
        <v>Kirk</v>
      </c>
      <c r="D567" t="str">
        <f t="shared" si="80"/>
        <v>JAC</v>
      </c>
      <c r="E567">
        <f t="shared" si="71"/>
        <v>83</v>
      </c>
      <c r="F567">
        <f t="shared" si="72"/>
        <v>971</v>
      </c>
      <c r="G567">
        <f t="shared" si="73"/>
        <v>5</v>
      </c>
      <c r="H567">
        <f t="shared" si="74"/>
        <v>2</v>
      </c>
      <c r="I567">
        <f t="shared" si="75"/>
        <v>18</v>
      </c>
      <c r="J567">
        <f t="shared" si="76"/>
        <v>0</v>
      </c>
      <c r="K567">
        <f t="shared" si="77"/>
        <v>2</v>
      </c>
      <c r="L567">
        <f t="shared" si="78"/>
        <v>125</v>
      </c>
      <c r="M567">
        <f t="shared" si="79"/>
        <v>1</v>
      </c>
    </row>
    <row r="568" spans="1:13" x14ac:dyDescent="0.25">
      <c r="A568" t="s">
        <v>1029</v>
      </c>
      <c r="B568" t="str">
        <f t="shared" si="80"/>
        <v>Jalen</v>
      </c>
      <c r="C568" t="str">
        <f t="shared" si="80"/>
        <v>Tolbert</v>
      </c>
      <c r="D568" t="str">
        <f t="shared" si="80"/>
        <v>DAL</v>
      </c>
      <c r="E568">
        <f t="shared" si="71"/>
        <v>56</v>
      </c>
      <c r="F568">
        <f t="shared" si="72"/>
        <v>796</v>
      </c>
      <c r="G568">
        <f t="shared" si="73"/>
        <v>5</v>
      </c>
      <c r="H568">
        <f t="shared" si="74"/>
        <v>2</v>
      </c>
      <c r="I568">
        <f t="shared" si="75"/>
        <v>12</v>
      </c>
      <c r="J568">
        <f t="shared" si="76"/>
        <v>0</v>
      </c>
      <c r="K568">
        <f t="shared" si="77"/>
        <v>4</v>
      </c>
      <c r="L568">
        <f t="shared" si="78"/>
        <v>102.8</v>
      </c>
      <c r="M568">
        <f t="shared" si="79"/>
        <v>2</v>
      </c>
    </row>
    <row r="569" spans="1:13" x14ac:dyDescent="0.25">
      <c r="A569" t="s">
        <v>1018</v>
      </c>
      <c r="B569" t="str">
        <f t="shared" si="80"/>
        <v>Julio</v>
      </c>
      <c r="C569" t="str">
        <f t="shared" si="80"/>
        <v>Jones</v>
      </c>
      <c r="D569" t="str">
        <f t="shared" si="80"/>
        <v>TB</v>
      </c>
      <c r="E569">
        <f t="shared" si="71"/>
        <v>61</v>
      </c>
      <c r="F569">
        <f t="shared" si="72"/>
        <v>842</v>
      </c>
      <c r="G569">
        <f t="shared" si="73"/>
        <v>3</v>
      </c>
      <c r="H569">
        <f t="shared" si="74"/>
        <v>0</v>
      </c>
      <c r="I569">
        <f t="shared" si="75"/>
        <v>0</v>
      </c>
      <c r="J569">
        <f t="shared" si="76"/>
        <v>0</v>
      </c>
      <c r="K569">
        <f t="shared" si="77"/>
        <v>2</v>
      </c>
      <c r="L569">
        <f t="shared" si="78"/>
        <v>98.2</v>
      </c>
      <c r="M569">
        <f t="shared" si="79"/>
        <v>1</v>
      </c>
    </row>
    <row r="570" spans="1:13" x14ac:dyDescent="0.25">
      <c r="A570" t="s">
        <v>973</v>
      </c>
      <c r="B570" t="str">
        <f t="shared" si="80"/>
        <v>Jakobi</v>
      </c>
      <c r="C570" t="str">
        <f t="shared" si="80"/>
        <v>Meyers</v>
      </c>
      <c r="D570" t="str">
        <f t="shared" si="80"/>
        <v>NE</v>
      </c>
      <c r="E570">
        <f t="shared" si="71"/>
        <v>75</v>
      </c>
      <c r="F570">
        <f t="shared" si="72"/>
        <v>783</v>
      </c>
      <c r="G570">
        <f t="shared" si="73"/>
        <v>4</v>
      </c>
      <c r="H570">
        <f t="shared" si="74"/>
        <v>1</v>
      </c>
      <c r="I570">
        <f t="shared" si="75"/>
        <v>9</v>
      </c>
      <c r="J570">
        <f t="shared" si="76"/>
        <v>0</v>
      </c>
      <c r="K570">
        <f t="shared" si="77"/>
        <v>2</v>
      </c>
      <c r="L570">
        <f t="shared" si="78"/>
        <v>99.2</v>
      </c>
      <c r="M570">
        <f t="shared" si="79"/>
        <v>1</v>
      </c>
    </row>
    <row r="571" spans="1:13" x14ac:dyDescent="0.25">
      <c r="A571" t="s">
        <v>996</v>
      </c>
      <c r="B571" t="str">
        <f t="shared" si="80"/>
        <v>Corey</v>
      </c>
      <c r="C571" t="str">
        <f t="shared" si="80"/>
        <v>Davis</v>
      </c>
      <c r="D571" t="str">
        <f t="shared" si="80"/>
        <v>NYJ</v>
      </c>
      <c r="E571">
        <f t="shared" si="71"/>
        <v>50</v>
      </c>
      <c r="F571">
        <f t="shared" si="72"/>
        <v>725</v>
      </c>
      <c r="G571">
        <f t="shared" si="73"/>
        <v>5</v>
      </c>
      <c r="H571">
        <f t="shared" si="74"/>
        <v>0</v>
      </c>
      <c r="I571">
        <f t="shared" si="75"/>
        <v>0</v>
      </c>
      <c r="J571">
        <f t="shared" si="76"/>
        <v>0</v>
      </c>
      <c r="K571">
        <f t="shared" si="77"/>
        <v>2</v>
      </c>
      <c r="L571">
        <f t="shared" si="78"/>
        <v>98.600000000000009</v>
      </c>
      <c r="M571">
        <f t="shared" si="79"/>
        <v>1</v>
      </c>
    </row>
    <row r="572" spans="1:13" x14ac:dyDescent="0.25">
      <c r="A572" t="s">
        <v>986</v>
      </c>
      <c r="B572" t="str">
        <f t="shared" si="80"/>
        <v>Jarvis</v>
      </c>
      <c r="C572" t="str">
        <f t="shared" si="80"/>
        <v>Landry</v>
      </c>
      <c r="D572" t="str">
        <f t="shared" si="80"/>
        <v>NO</v>
      </c>
      <c r="E572">
        <f t="shared" si="71"/>
        <v>58</v>
      </c>
      <c r="F572">
        <f t="shared" si="72"/>
        <v>656</v>
      </c>
      <c r="G572">
        <f t="shared" si="73"/>
        <v>4</v>
      </c>
      <c r="H572">
        <f t="shared" si="74"/>
        <v>6</v>
      </c>
      <c r="I572">
        <f t="shared" si="75"/>
        <v>30</v>
      </c>
      <c r="J572">
        <f t="shared" si="76"/>
        <v>1</v>
      </c>
      <c r="K572">
        <f t="shared" si="77"/>
        <v>2</v>
      </c>
      <c r="L572">
        <f t="shared" si="78"/>
        <v>94.7</v>
      </c>
      <c r="M572">
        <f t="shared" si="79"/>
        <v>1</v>
      </c>
    </row>
    <row r="573" spans="1:13" x14ac:dyDescent="0.25">
      <c r="A573" t="s">
        <v>998</v>
      </c>
      <c r="B573" t="str">
        <f t="shared" si="80"/>
        <v>DJ</v>
      </c>
      <c r="C573" t="str">
        <f t="shared" si="80"/>
        <v>Chark</v>
      </c>
      <c r="D573" t="str">
        <f t="shared" si="80"/>
        <v>DET</v>
      </c>
      <c r="E573">
        <f t="shared" si="71"/>
        <v>41</v>
      </c>
      <c r="F573">
        <f t="shared" si="72"/>
        <v>603</v>
      </c>
      <c r="G573">
        <f t="shared" si="73"/>
        <v>6</v>
      </c>
      <c r="H573">
        <f t="shared" si="74"/>
        <v>1</v>
      </c>
      <c r="I573">
        <f t="shared" si="75"/>
        <v>8</v>
      </c>
      <c r="J573">
        <f t="shared" si="76"/>
        <v>0</v>
      </c>
      <c r="K573">
        <f t="shared" si="77"/>
        <v>0</v>
      </c>
      <c r="L573">
        <f t="shared" si="78"/>
        <v>97.2</v>
      </c>
      <c r="M573">
        <f t="shared" si="79"/>
        <v>0</v>
      </c>
    </row>
    <row r="574" spans="1:13" x14ac:dyDescent="0.25">
      <c r="A574" t="s">
        <v>964</v>
      </c>
      <c r="B574" t="str">
        <f t="shared" si="80"/>
        <v>Mecole</v>
      </c>
      <c r="C574" t="str">
        <f t="shared" si="80"/>
        <v>Hardman</v>
      </c>
      <c r="D574" t="str">
        <f t="shared" si="80"/>
        <v>KC</v>
      </c>
      <c r="E574">
        <f t="shared" si="71"/>
        <v>57</v>
      </c>
      <c r="F574">
        <f t="shared" si="72"/>
        <v>707</v>
      </c>
      <c r="G574">
        <f t="shared" si="73"/>
        <v>3</v>
      </c>
      <c r="H574">
        <f t="shared" si="74"/>
        <v>10.000000000000002</v>
      </c>
      <c r="I574">
        <f t="shared" si="75"/>
        <v>75</v>
      </c>
      <c r="J574">
        <f t="shared" si="76"/>
        <v>1</v>
      </c>
      <c r="K574">
        <f t="shared" si="77"/>
        <v>4</v>
      </c>
      <c r="L574">
        <f t="shared" si="78"/>
        <v>94.3</v>
      </c>
      <c r="M574">
        <f t="shared" si="79"/>
        <v>2</v>
      </c>
    </row>
    <row r="575" spans="1:13" x14ac:dyDescent="0.25">
      <c r="A575" t="s">
        <v>982</v>
      </c>
      <c r="B575" t="str">
        <f t="shared" si="80"/>
        <v>Tyler</v>
      </c>
      <c r="C575" t="str">
        <f t="shared" si="80"/>
        <v>Boyd</v>
      </c>
      <c r="D575" t="str">
        <f t="shared" si="80"/>
        <v>CIN</v>
      </c>
      <c r="E575">
        <f t="shared" si="71"/>
        <v>69</v>
      </c>
      <c r="F575">
        <f t="shared" si="72"/>
        <v>760</v>
      </c>
      <c r="G575">
        <f t="shared" si="73"/>
        <v>4</v>
      </c>
      <c r="H575">
        <f t="shared" si="74"/>
        <v>3</v>
      </c>
      <c r="I575">
        <f t="shared" si="75"/>
        <v>24</v>
      </c>
      <c r="J575">
        <f t="shared" si="76"/>
        <v>0</v>
      </c>
      <c r="K575">
        <f t="shared" si="77"/>
        <v>2</v>
      </c>
      <c r="L575">
        <f t="shared" si="78"/>
        <v>98.4</v>
      </c>
      <c r="M575">
        <f t="shared" si="79"/>
        <v>1</v>
      </c>
    </row>
    <row r="576" spans="1:13" x14ac:dyDescent="0.25">
      <c r="A576" t="s">
        <v>995</v>
      </c>
      <c r="B576" t="str">
        <f t="shared" si="80"/>
        <v>Robbie</v>
      </c>
      <c r="C576" t="str">
        <f t="shared" si="80"/>
        <v>Anderson</v>
      </c>
      <c r="D576" t="str">
        <f t="shared" si="80"/>
        <v>CAR</v>
      </c>
      <c r="E576">
        <f t="shared" si="71"/>
        <v>62</v>
      </c>
      <c r="F576">
        <f t="shared" si="72"/>
        <v>670</v>
      </c>
      <c r="G576">
        <f t="shared" si="73"/>
        <v>7</v>
      </c>
      <c r="H576">
        <f t="shared" si="74"/>
        <v>2.9999999999999996</v>
      </c>
      <c r="I576">
        <f t="shared" si="75"/>
        <v>24</v>
      </c>
      <c r="J576">
        <f t="shared" si="76"/>
        <v>0</v>
      </c>
      <c r="K576">
        <f t="shared" si="77"/>
        <v>2</v>
      </c>
      <c r="L576">
        <f t="shared" si="78"/>
        <v>107.4</v>
      </c>
      <c r="M576">
        <f t="shared" si="79"/>
        <v>1</v>
      </c>
    </row>
    <row r="577" spans="1:13" x14ac:dyDescent="0.25">
      <c r="A577" t="s">
        <v>980</v>
      </c>
      <c r="B577" t="str">
        <f t="shared" si="80"/>
        <v>Michael</v>
      </c>
      <c r="C577" t="str">
        <f t="shared" si="80"/>
        <v>Gallup</v>
      </c>
      <c r="D577" t="str">
        <f t="shared" si="80"/>
        <v>DAL</v>
      </c>
      <c r="E577">
        <f t="shared" si="71"/>
        <v>53</v>
      </c>
      <c r="F577">
        <f t="shared" si="72"/>
        <v>771</v>
      </c>
      <c r="G577">
        <f t="shared" si="73"/>
        <v>5</v>
      </c>
      <c r="H577">
        <f t="shared" si="74"/>
        <v>0</v>
      </c>
      <c r="I577">
        <f t="shared" si="75"/>
        <v>0</v>
      </c>
      <c r="J577">
        <f t="shared" si="76"/>
        <v>0</v>
      </c>
      <c r="K577">
        <f t="shared" si="77"/>
        <v>2</v>
      </c>
      <c r="L577">
        <f t="shared" si="78"/>
        <v>103.1</v>
      </c>
      <c r="M577">
        <f t="shared" si="79"/>
        <v>1</v>
      </c>
    </row>
    <row r="578" spans="1:13" x14ac:dyDescent="0.25">
      <c r="A578" t="s">
        <v>974</v>
      </c>
      <c r="B578" t="str">
        <f t="shared" si="80"/>
        <v>Marquez</v>
      </c>
      <c r="C578" t="str">
        <f t="shared" si="80"/>
        <v>Valdes-Scantling</v>
      </c>
      <c r="D578" t="str">
        <f t="shared" si="80"/>
        <v>KC</v>
      </c>
      <c r="E578">
        <f t="shared" si="71"/>
        <v>48</v>
      </c>
      <c r="F578">
        <f t="shared" si="72"/>
        <v>798</v>
      </c>
      <c r="G578">
        <f t="shared" si="73"/>
        <v>5</v>
      </c>
      <c r="H578">
        <f t="shared" si="74"/>
        <v>1</v>
      </c>
      <c r="I578">
        <f t="shared" si="75"/>
        <v>5</v>
      </c>
      <c r="J578">
        <f t="shared" si="76"/>
        <v>0</v>
      </c>
      <c r="K578">
        <f t="shared" si="77"/>
        <v>0</v>
      </c>
      <c r="L578">
        <f t="shared" si="78"/>
        <v>110.3</v>
      </c>
      <c r="M578">
        <f t="shared" si="79"/>
        <v>0</v>
      </c>
    </row>
    <row r="579" spans="1:13" x14ac:dyDescent="0.25">
      <c r="A579" t="s">
        <v>978</v>
      </c>
      <c r="B579" t="str">
        <f t="shared" si="80"/>
        <v>DeVante</v>
      </c>
      <c r="C579" t="str">
        <f t="shared" si="80"/>
        <v>Parker</v>
      </c>
      <c r="D579" t="str">
        <f t="shared" si="80"/>
        <v>NE</v>
      </c>
      <c r="E579">
        <f t="shared" si="71"/>
        <v>62</v>
      </c>
      <c r="F579">
        <f t="shared" si="72"/>
        <v>945</v>
      </c>
      <c r="G579">
        <f t="shared" si="73"/>
        <v>6</v>
      </c>
      <c r="H579">
        <f t="shared" si="74"/>
        <v>0</v>
      </c>
      <c r="I579">
        <f t="shared" si="75"/>
        <v>0</v>
      </c>
      <c r="J579">
        <f t="shared" si="76"/>
        <v>0</v>
      </c>
      <c r="K579">
        <f t="shared" si="77"/>
        <v>2</v>
      </c>
      <c r="L579">
        <f t="shared" si="78"/>
        <v>126.5</v>
      </c>
      <c r="M579">
        <f t="shared" si="79"/>
        <v>1</v>
      </c>
    </row>
    <row r="580" spans="1:13" x14ac:dyDescent="0.25">
      <c r="A580" t="s">
        <v>987</v>
      </c>
      <c r="B580" t="str">
        <f t="shared" si="80"/>
        <v>Chris</v>
      </c>
      <c r="C580" t="str">
        <f t="shared" si="80"/>
        <v>Olave</v>
      </c>
      <c r="D580" t="str">
        <f t="shared" si="80"/>
        <v>NO</v>
      </c>
      <c r="E580">
        <f t="shared" si="71"/>
        <v>45</v>
      </c>
      <c r="F580">
        <f t="shared" si="72"/>
        <v>719</v>
      </c>
      <c r="G580">
        <f t="shared" si="73"/>
        <v>5</v>
      </c>
      <c r="H580">
        <f t="shared" si="74"/>
        <v>2</v>
      </c>
      <c r="I580">
        <f t="shared" si="75"/>
        <v>11</v>
      </c>
      <c r="J580">
        <f t="shared" si="76"/>
        <v>0</v>
      </c>
      <c r="K580">
        <f t="shared" si="77"/>
        <v>2</v>
      </c>
      <c r="L580">
        <f t="shared" si="78"/>
        <v>99.100000000000009</v>
      </c>
      <c r="M580">
        <f t="shared" si="79"/>
        <v>1</v>
      </c>
    </row>
    <row r="581" spans="1:13" x14ac:dyDescent="0.25">
      <c r="A581" t="s">
        <v>1016</v>
      </c>
      <c r="B581" t="str">
        <f t="shared" si="80"/>
        <v>Skyy</v>
      </c>
      <c r="C581" t="str">
        <f t="shared" si="80"/>
        <v>Moore</v>
      </c>
      <c r="D581" t="str">
        <f t="shared" si="80"/>
        <v>KC</v>
      </c>
      <c r="E581">
        <f t="shared" si="71"/>
        <v>60</v>
      </c>
      <c r="F581">
        <f t="shared" si="72"/>
        <v>865</v>
      </c>
      <c r="G581">
        <f t="shared" si="73"/>
        <v>5</v>
      </c>
      <c r="H581">
        <f t="shared" si="74"/>
        <v>2</v>
      </c>
      <c r="I581">
        <f t="shared" si="75"/>
        <v>12</v>
      </c>
      <c r="J581">
        <f t="shared" si="76"/>
        <v>0</v>
      </c>
      <c r="K581">
        <f t="shared" si="77"/>
        <v>4</v>
      </c>
      <c r="L581">
        <f t="shared" si="78"/>
        <v>109.7</v>
      </c>
      <c r="M581">
        <f t="shared" si="79"/>
        <v>2</v>
      </c>
    </row>
    <row r="582" spans="1:13" x14ac:dyDescent="0.25">
      <c r="A582" t="s">
        <v>1003</v>
      </c>
      <c r="B582" t="str">
        <f t="shared" si="80"/>
        <v>Donovan</v>
      </c>
      <c r="C582" t="str">
        <f t="shared" si="80"/>
        <v>Peoples-Jones</v>
      </c>
      <c r="D582" t="str">
        <f t="shared" si="80"/>
        <v>CLE</v>
      </c>
      <c r="E582">
        <f t="shared" si="71"/>
        <v>50</v>
      </c>
      <c r="F582">
        <f t="shared" si="72"/>
        <v>882</v>
      </c>
      <c r="G582">
        <f t="shared" si="73"/>
        <v>4</v>
      </c>
      <c r="H582">
        <f t="shared" si="74"/>
        <v>0</v>
      </c>
      <c r="I582">
        <f t="shared" si="75"/>
        <v>0</v>
      </c>
      <c r="J582">
        <f t="shared" si="76"/>
        <v>0</v>
      </c>
      <c r="K582">
        <f t="shared" si="77"/>
        <v>2</v>
      </c>
      <c r="L582">
        <f t="shared" si="78"/>
        <v>108.19999999999999</v>
      </c>
      <c r="M582">
        <f t="shared" si="79"/>
        <v>1</v>
      </c>
    </row>
    <row r="583" spans="1:13" x14ac:dyDescent="0.25">
      <c r="A583" t="s">
        <v>997</v>
      </c>
      <c r="B583" t="str">
        <f t="shared" si="80"/>
        <v>Parris</v>
      </c>
      <c r="C583" t="str">
        <f t="shared" si="80"/>
        <v>Campbell</v>
      </c>
      <c r="D583" t="str">
        <f t="shared" si="80"/>
        <v>IND</v>
      </c>
      <c r="E583">
        <f t="shared" si="71"/>
        <v>54.699999999999996</v>
      </c>
      <c r="F583">
        <f t="shared" si="72"/>
        <v>640.30000000000007</v>
      </c>
      <c r="G583">
        <f t="shared" si="73"/>
        <v>3.7</v>
      </c>
      <c r="H583">
        <f t="shared" si="74"/>
        <v>1</v>
      </c>
      <c r="I583">
        <f t="shared" si="75"/>
        <v>6.5</v>
      </c>
      <c r="J583">
        <f t="shared" si="76"/>
        <v>0</v>
      </c>
      <c r="K583">
        <f t="shared" si="77"/>
        <v>0</v>
      </c>
      <c r="L583">
        <f t="shared" si="78"/>
        <v>87.3</v>
      </c>
      <c r="M583">
        <f t="shared" si="79"/>
        <v>0</v>
      </c>
    </row>
    <row r="584" spans="1:13" x14ac:dyDescent="0.25">
      <c r="A584" t="s">
        <v>993</v>
      </c>
      <c r="B584" t="str">
        <f t="shared" si="80"/>
        <v>Garrett</v>
      </c>
      <c r="C584" t="str">
        <f t="shared" si="80"/>
        <v>Wilson</v>
      </c>
      <c r="D584" t="str">
        <f t="shared" si="80"/>
        <v>NYJ</v>
      </c>
      <c r="E584">
        <f t="shared" si="71"/>
        <v>49</v>
      </c>
      <c r="F584">
        <f t="shared" si="72"/>
        <v>855</v>
      </c>
      <c r="G584">
        <f t="shared" si="73"/>
        <v>4</v>
      </c>
      <c r="H584">
        <f t="shared" si="74"/>
        <v>2</v>
      </c>
      <c r="I584">
        <f t="shared" si="75"/>
        <v>11</v>
      </c>
      <c r="J584">
        <f t="shared" si="76"/>
        <v>0</v>
      </c>
      <c r="K584">
        <f t="shared" si="77"/>
        <v>4</v>
      </c>
      <c r="L584">
        <f t="shared" si="78"/>
        <v>102.60000000000001</v>
      </c>
      <c r="M584">
        <f t="shared" si="79"/>
        <v>2</v>
      </c>
    </row>
    <row r="585" spans="1:13" x14ac:dyDescent="0.25">
      <c r="A585" t="s">
        <v>985</v>
      </c>
      <c r="B585" t="str">
        <f t="shared" si="80"/>
        <v>Nico</v>
      </c>
      <c r="C585" t="str">
        <f t="shared" si="80"/>
        <v>Collins</v>
      </c>
      <c r="D585" t="str">
        <f t="shared" si="80"/>
        <v>HOU</v>
      </c>
      <c r="E585">
        <f t="shared" si="71"/>
        <v>50</v>
      </c>
      <c r="F585">
        <f t="shared" si="72"/>
        <v>671</v>
      </c>
      <c r="G585">
        <f t="shared" si="73"/>
        <v>2</v>
      </c>
      <c r="H585">
        <f t="shared" si="74"/>
        <v>0</v>
      </c>
      <c r="I585">
        <f t="shared" si="75"/>
        <v>0</v>
      </c>
      <c r="J585">
        <f t="shared" si="76"/>
        <v>0</v>
      </c>
      <c r="K585">
        <f t="shared" si="77"/>
        <v>2</v>
      </c>
      <c r="L585">
        <f t="shared" si="78"/>
        <v>75.100000000000009</v>
      </c>
      <c r="M585">
        <f t="shared" si="79"/>
        <v>1</v>
      </c>
    </row>
    <row r="586" spans="1:13" x14ac:dyDescent="0.25">
      <c r="A586" t="s">
        <v>1019</v>
      </c>
      <c r="B586" t="str">
        <f t="shared" ref="B586:D617" si="81">INDEX(B$3:B$222,MATCH($A586,$A$3:$A$222,0))</f>
        <v>Laviska</v>
      </c>
      <c r="C586" t="str">
        <f t="shared" si="81"/>
        <v>Shenault</v>
      </c>
      <c r="D586" t="str">
        <f t="shared" si="81"/>
        <v>CAR</v>
      </c>
      <c r="E586">
        <f t="shared" ref="E586:E649" si="82">-INDEX(E$3:E$222,MATCH($A586,$A$3:$A$222,0))+INDEX(R$3:R$210,MATCH($A586,$N$3:$N$210,0))+INDEX(AE$3:AE$158,MATCH($A586,$AA$3:$AA$158,0))</f>
        <v>63</v>
      </c>
      <c r="F586">
        <f t="shared" ref="F586:F649" si="83">-INDEX(F$3:F$222,MATCH($A586,$A$3:$A$222,0))+INDEX(S$3:S$210,MATCH($A586,$N$3:$N$210,0))+INDEX(AF$3:AF$158,MATCH($A586,$AA$3:$AA$158,0))</f>
        <v>633</v>
      </c>
      <c r="G586">
        <f t="shared" ref="G586:G649" si="84">-INDEX(G$3:G$222,MATCH($A586,$A$3:$A$222,0))+INDEX(T$3:T$210,MATCH($A586,$N$3:$N$210,0))+INDEX(AG$3:AG$158,MATCH($A586,$AA$3:$AA$158,0))</f>
        <v>3</v>
      </c>
      <c r="H586">
        <f t="shared" ref="H586:H649" si="85">-INDEX(H$3:H$222,MATCH($A586,$A$3:$A$222,0))+INDEX(U$3:U$210,MATCH($A586,$N$3:$N$210,0))+INDEX(AH$3:AH$158,MATCH($A586,$AA$3:$AA$158,0))</f>
        <v>13</v>
      </c>
      <c r="I586">
        <f t="shared" ref="I586:I649" si="86">-INDEX(I$3:I$222,MATCH($A586,$A$3:$A$222,0))+INDEX(V$3:V$210,MATCH($A586,$N$3:$N$210,0))+INDEX(AI$3:AI$158,MATCH($A586,$AA$3:$AA$158,0))</f>
        <v>54</v>
      </c>
      <c r="J586">
        <f t="shared" ref="J586:J649" si="87">-INDEX(J$3:J$222,MATCH($A586,$A$3:$A$222,0))+INDEX(W$3:W$210,MATCH($A586,$N$3:$N$210,0))+INDEX(AJ$3:AJ$158,MATCH($A586,$AA$3:$AA$158,0))</f>
        <v>0</v>
      </c>
      <c r="K586">
        <f t="shared" ref="K586:K649" si="88">-INDEX(K$3:K$222,MATCH($A586,$A$3:$A$222,0))+INDEX(X$3:X$210,MATCH($A586,$N$3:$N$210,0))+INDEX(AK$3:AK$158,MATCH($A586,$AA$3:$AA$158,0))</f>
        <v>2</v>
      </c>
      <c r="L586">
        <f t="shared" ref="L586:L649" si="89">-INDEX(L$3:L$222,MATCH($A586,$A$3:$A$222,0))+INDEX(Y$3:Y$210,MATCH($A586,$N$3:$N$210,0))+INDEX(AL$3:AL$158,MATCH($A586,$AA$3:$AA$158,0))</f>
        <v>82.7</v>
      </c>
      <c r="M586">
        <f t="shared" ref="M586:M649" si="90">K586/2</f>
        <v>1</v>
      </c>
    </row>
    <row r="587" spans="1:13" x14ac:dyDescent="0.25">
      <c r="A587" t="s">
        <v>988</v>
      </c>
      <c r="B587" t="str">
        <f t="shared" si="81"/>
        <v>Marvin</v>
      </c>
      <c r="C587" t="str">
        <f t="shared" si="81"/>
        <v>Jones</v>
      </c>
      <c r="D587" t="str">
        <f t="shared" si="81"/>
        <v>JAC</v>
      </c>
      <c r="E587">
        <f t="shared" si="82"/>
        <v>69</v>
      </c>
      <c r="F587">
        <f t="shared" si="83"/>
        <v>790</v>
      </c>
      <c r="G587">
        <f t="shared" si="84"/>
        <v>7</v>
      </c>
      <c r="H587">
        <f t="shared" si="85"/>
        <v>0</v>
      </c>
      <c r="I587">
        <f t="shared" si="86"/>
        <v>0</v>
      </c>
      <c r="J587">
        <f t="shared" si="87"/>
        <v>0</v>
      </c>
      <c r="K587">
        <f t="shared" si="88"/>
        <v>2</v>
      </c>
      <c r="L587">
        <f t="shared" si="89"/>
        <v>117</v>
      </c>
      <c r="M587">
        <f t="shared" si="90"/>
        <v>1</v>
      </c>
    </row>
    <row r="588" spans="1:13" x14ac:dyDescent="0.25">
      <c r="A588" t="s">
        <v>1028</v>
      </c>
      <c r="B588" t="str">
        <f t="shared" si="81"/>
        <v>Kendrick</v>
      </c>
      <c r="C588" t="str">
        <f t="shared" si="81"/>
        <v>Bourne</v>
      </c>
      <c r="D588" t="str">
        <f t="shared" si="81"/>
        <v>NE</v>
      </c>
      <c r="E588">
        <f t="shared" si="82"/>
        <v>51</v>
      </c>
      <c r="F588">
        <f t="shared" si="83"/>
        <v>694</v>
      </c>
      <c r="G588">
        <f t="shared" si="84"/>
        <v>5</v>
      </c>
      <c r="H588">
        <f t="shared" si="85"/>
        <v>9</v>
      </c>
      <c r="I588">
        <f t="shared" si="86"/>
        <v>93</v>
      </c>
      <c r="J588">
        <f t="shared" si="87"/>
        <v>0</v>
      </c>
      <c r="K588">
        <f t="shared" si="88"/>
        <v>2</v>
      </c>
      <c r="L588">
        <f t="shared" si="89"/>
        <v>104.69999999999999</v>
      </c>
      <c r="M588">
        <f t="shared" si="90"/>
        <v>1</v>
      </c>
    </row>
    <row r="589" spans="1:13" x14ac:dyDescent="0.25">
      <c r="A589" t="s">
        <v>1007</v>
      </c>
      <c r="B589" t="str">
        <f t="shared" si="81"/>
        <v>KJ</v>
      </c>
      <c r="C589" t="str">
        <f t="shared" si="81"/>
        <v>Hamler</v>
      </c>
      <c r="D589" t="str">
        <f t="shared" si="81"/>
        <v>DEN</v>
      </c>
      <c r="E589">
        <f t="shared" si="82"/>
        <v>39</v>
      </c>
      <c r="F589">
        <f t="shared" si="83"/>
        <v>491</v>
      </c>
      <c r="G589">
        <f t="shared" si="84"/>
        <v>3</v>
      </c>
      <c r="H589">
        <f t="shared" si="85"/>
        <v>5</v>
      </c>
      <c r="I589">
        <f t="shared" si="86"/>
        <v>24</v>
      </c>
      <c r="J589">
        <f t="shared" si="87"/>
        <v>0</v>
      </c>
      <c r="K589">
        <f t="shared" si="88"/>
        <v>0</v>
      </c>
      <c r="L589">
        <f t="shared" si="89"/>
        <v>69.499999999999986</v>
      </c>
      <c r="M589">
        <f t="shared" si="90"/>
        <v>0</v>
      </c>
    </row>
    <row r="590" spans="1:13" x14ac:dyDescent="0.25">
      <c r="A590" t="s">
        <v>968</v>
      </c>
      <c r="B590" t="str">
        <f t="shared" si="81"/>
        <v>Russell</v>
      </c>
      <c r="C590" t="str">
        <f t="shared" si="81"/>
        <v>Gage</v>
      </c>
      <c r="D590" t="str">
        <f t="shared" si="81"/>
        <v>TB</v>
      </c>
      <c r="E590">
        <f t="shared" si="82"/>
        <v>79</v>
      </c>
      <c r="F590">
        <f t="shared" si="83"/>
        <v>874</v>
      </c>
      <c r="G590">
        <f t="shared" si="84"/>
        <v>7</v>
      </c>
      <c r="H590">
        <f t="shared" si="85"/>
        <v>1</v>
      </c>
      <c r="I590">
        <f t="shared" si="86"/>
        <v>4</v>
      </c>
      <c r="J590">
        <f t="shared" si="87"/>
        <v>0</v>
      </c>
      <c r="K590">
        <f t="shared" si="88"/>
        <v>4</v>
      </c>
      <c r="L590">
        <f t="shared" si="89"/>
        <v>121.8</v>
      </c>
      <c r="M590">
        <f t="shared" si="90"/>
        <v>2</v>
      </c>
    </row>
    <row r="591" spans="1:13" x14ac:dyDescent="0.25">
      <c r="A591" t="s">
        <v>994</v>
      </c>
      <c r="B591" t="str">
        <f t="shared" si="81"/>
        <v>Van</v>
      </c>
      <c r="C591" t="str">
        <f t="shared" si="81"/>
        <v>Jefferson</v>
      </c>
      <c r="D591" t="str">
        <f t="shared" si="81"/>
        <v>LAR</v>
      </c>
      <c r="E591">
        <f t="shared" si="82"/>
        <v>41</v>
      </c>
      <c r="F591">
        <f t="shared" si="83"/>
        <v>611</v>
      </c>
      <c r="G591">
        <f t="shared" si="84"/>
        <v>3.9999999999999996</v>
      </c>
      <c r="H591">
        <f t="shared" si="85"/>
        <v>2</v>
      </c>
      <c r="I591">
        <f t="shared" si="86"/>
        <v>24</v>
      </c>
      <c r="J591">
        <f t="shared" si="87"/>
        <v>0</v>
      </c>
      <c r="K591">
        <f t="shared" si="88"/>
        <v>0</v>
      </c>
      <c r="L591">
        <f t="shared" si="89"/>
        <v>87.5</v>
      </c>
      <c r="M591">
        <f t="shared" si="90"/>
        <v>0</v>
      </c>
    </row>
    <row r="592" spans="1:13" x14ac:dyDescent="0.25">
      <c r="A592" t="s">
        <v>1005</v>
      </c>
      <c r="B592" t="str">
        <f t="shared" si="81"/>
        <v>Rondale</v>
      </c>
      <c r="C592" t="str">
        <f t="shared" si="81"/>
        <v>Moore</v>
      </c>
      <c r="D592" t="str">
        <f t="shared" si="81"/>
        <v>ARI</v>
      </c>
      <c r="E592">
        <f t="shared" si="82"/>
        <v>74</v>
      </c>
      <c r="F592">
        <f t="shared" si="83"/>
        <v>658</v>
      </c>
      <c r="G592">
        <f t="shared" si="84"/>
        <v>4</v>
      </c>
      <c r="H592">
        <f t="shared" si="85"/>
        <v>20</v>
      </c>
      <c r="I592">
        <f t="shared" si="86"/>
        <v>86</v>
      </c>
      <c r="J592">
        <f t="shared" si="87"/>
        <v>0</v>
      </c>
      <c r="K592">
        <f t="shared" si="88"/>
        <v>2</v>
      </c>
      <c r="L592">
        <f t="shared" si="89"/>
        <v>94.4</v>
      </c>
      <c r="M592">
        <f t="shared" si="90"/>
        <v>1</v>
      </c>
    </row>
    <row r="593" spans="1:13" x14ac:dyDescent="0.25">
      <c r="A593" t="s">
        <v>991</v>
      </c>
      <c r="B593" t="str">
        <f t="shared" si="81"/>
        <v>George</v>
      </c>
      <c r="C593" t="str">
        <f t="shared" si="81"/>
        <v>Pickens</v>
      </c>
      <c r="D593" t="str">
        <f t="shared" si="81"/>
        <v>PIT</v>
      </c>
      <c r="E593">
        <f t="shared" si="82"/>
        <v>65</v>
      </c>
      <c r="F593">
        <f t="shared" si="83"/>
        <v>840</v>
      </c>
      <c r="G593">
        <f t="shared" si="84"/>
        <v>4</v>
      </c>
      <c r="H593">
        <f t="shared" si="85"/>
        <v>2</v>
      </c>
      <c r="I593">
        <f t="shared" si="86"/>
        <v>9</v>
      </c>
      <c r="J593">
        <f t="shared" si="87"/>
        <v>0</v>
      </c>
      <c r="K593">
        <f t="shared" si="88"/>
        <v>4</v>
      </c>
      <c r="L593">
        <f t="shared" si="89"/>
        <v>100.89999999999999</v>
      </c>
      <c r="M593">
        <f t="shared" si="90"/>
        <v>2</v>
      </c>
    </row>
    <row r="594" spans="1:13" x14ac:dyDescent="0.25">
      <c r="A594" t="s">
        <v>992</v>
      </c>
      <c r="B594" t="str">
        <f t="shared" si="81"/>
        <v>Jahan</v>
      </c>
      <c r="C594" t="str">
        <f t="shared" si="81"/>
        <v>Dotson</v>
      </c>
      <c r="D594" t="str">
        <f t="shared" si="81"/>
        <v>WAS</v>
      </c>
      <c r="E594">
        <f t="shared" si="82"/>
        <v>53</v>
      </c>
      <c r="F594">
        <f t="shared" si="83"/>
        <v>794</v>
      </c>
      <c r="G594">
        <f t="shared" si="84"/>
        <v>4</v>
      </c>
      <c r="H594">
        <f t="shared" si="85"/>
        <v>2</v>
      </c>
      <c r="I594">
        <f t="shared" si="86"/>
        <v>11</v>
      </c>
      <c r="J594">
        <f t="shared" si="87"/>
        <v>0</v>
      </c>
      <c r="K594">
        <f t="shared" si="88"/>
        <v>4</v>
      </c>
      <c r="L594">
        <f t="shared" si="89"/>
        <v>96.6</v>
      </c>
      <c r="M594">
        <f t="shared" si="90"/>
        <v>2</v>
      </c>
    </row>
    <row r="595" spans="1:13" x14ac:dyDescent="0.25">
      <c r="A595" t="s">
        <v>989</v>
      </c>
      <c r="B595" t="str">
        <f t="shared" si="81"/>
        <v>Curtis</v>
      </c>
      <c r="C595" t="str">
        <f t="shared" si="81"/>
        <v>Samuel</v>
      </c>
      <c r="D595" t="str">
        <f t="shared" si="81"/>
        <v>WAS</v>
      </c>
      <c r="E595">
        <f t="shared" si="82"/>
        <v>44</v>
      </c>
      <c r="F595">
        <f t="shared" si="83"/>
        <v>428</v>
      </c>
      <c r="G595">
        <f t="shared" si="84"/>
        <v>3</v>
      </c>
      <c r="H595">
        <f t="shared" si="85"/>
        <v>22</v>
      </c>
      <c r="I595">
        <f t="shared" si="86"/>
        <v>110</v>
      </c>
      <c r="J595">
        <f t="shared" si="87"/>
        <v>1</v>
      </c>
      <c r="K595">
        <f t="shared" si="88"/>
        <v>2</v>
      </c>
      <c r="L595">
        <f t="shared" si="89"/>
        <v>73.8</v>
      </c>
      <c r="M595">
        <f t="shared" si="90"/>
        <v>1</v>
      </c>
    </row>
    <row r="596" spans="1:13" x14ac:dyDescent="0.25">
      <c r="A596" t="s">
        <v>1009</v>
      </c>
      <c r="B596" t="str">
        <f t="shared" si="81"/>
        <v>K.J.</v>
      </c>
      <c r="C596" t="str">
        <f t="shared" si="81"/>
        <v>Osborn</v>
      </c>
      <c r="D596" t="str">
        <f t="shared" si="81"/>
        <v>MIN</v>
      </c>
      <c r="E596">
        <f t="shared" si="82"/>
        <v>58</v>
      </c>
      <c r="F596">
        <f t="shared" si="83"/>
        <v>803</v>
      </c>
      <c r="G596">
        <f t="shared" si="84"/>
        <v>8</v>
      </c>
      <c r="H596">
        <f t="shared" si="85"/>
        <v>1</v>
      </c>
      <c r="I596">
        <f t="shared" si="86"/>
        <v>10</v>
      </c>
      <c r="J596">
        <f t="shared" si="87"/>
        <v>0</v>
      </c>
      <c r="K596">
        <f t="shared" si="88"/>
        <v>2</v>
      </c>
      <c r="L596">
        <f t="shared" si="89"/>
        <v>125.4</v>
      </c>
      <c r="M596">
        <f t="shared" si="90"/>
        <v>1</v>
      </c>
    </row>
    <row r="597" spans="1:13" x14ac:dyDescent="0.25">
      <c r="A597" t="s">
        <v>1015</v>
      </c>
      <c r="B597" t="str">
        <f t="shared" si="81"/>
        <v>Bryan</v>
      </c>
      <c r="C597" t="str">
        <f t="shared" si="81"/>
        <v>Edwards</v>
      </c>
      <c r="D597" t="str">
        <f t="shared" si="81"/>
        <v>ATL</v>
      </c>
      <c r="E597">
        <f t="shared" si="82"/>
        <v>38</v>
      </c>
      <c r="F597">
        <f t="shared" si="83"/>
        <v>562</v>
      </c>
      <c r="G597">
        <f t="shared" si="84"/>
        <v>3</v>
      </c>
      <c r="H597">
        <f t="shared" si="85"/>
        <v>0</v>
      </c>
      <c r="I597">
        <f t="shared" si="86"/>
        <v>0</v>
      </c>
      <c r="J597">
        <f t="shared" si="87"/>
        <v>0</v>
      </c>
      <c r="K597">
        <f t="shared" si="88"/>
        <v>0</v>
      </c>
      <c r="L597">
        <f t="shared" si="89"/>
        <v>74.199999999999989</v>
      </c>
      <c r="M597">
        <f t="shared" si="90"/>
        <v>0</v>
      </c>
    </row>
    <row r="598" spans="1:13" x14ac:dyDescent="0.25">
      <c r="A598" t="s">
        <v>1034</v>
      </c>
      <c r="B598" t="str">
        <f t="shared" si="81"/>
        <v>Romeo</v>
      </c>
      <c r="C598" t="str">
        <f t="shared" si="81"/>
        <v>Doubs</v>
      </c>
      <c r="D598" t="str">
        <f t="shared" si="81"/>
        <v>GB</v>
      </c>
      <c r="E598">
        <f t="shared" si="82"/>
        <v>38</v>
      </c>
      <c r="F598">
        <f t="shared" si="83"/>
        <v>564</v>
      </c>
      <c r="G598">
        <f t="shared" si="84"/>
        <v>3</v>
      </c>
      <c r="H598">
        <f t="shared" si="85"/>
        <v>2</v>
      </c>
      <c r="I598">
        <f t="shared" si="86"/>
        <v>12</v>
      </c>
      <c r="J598">
        <f t="shared" si="87"/>
        <v>0</v>
      </c>
      <c r="K598">
        <f t="shared" si="88"/>
        <v>4</v>
      </c>
      <c r="L598">
        <f t="shared" si="89"/>
        <v>67.599999999999994</v>
      </c>
      <c r="M598">
        <f t="shared" si="90"/>
        <v>2</v>
      </c>
    </row>
    <row r="599" spans="1:13" x14ac:dyDescent="0.25">
      <c r="A599" t="s">
        <v>1023</v>
      </c>
      <c r="B599" t="str">
        <f t="shared" si="81"/>
        <v>Nick</v>
      </c>
      <c r="C599" t="str">
        <f t="shared" si="81"/>
        <v>Westbrook-Ikhine</v>
      </c>
      <c r="D599" t="str">
        <f t="shared" si="81"/>
        <v>TEN</v>
      </c>
      <c r="E599">
        <f t="shared" si="82"/>
        <v>41</v>
      </c>
      <c r="F599">
        <f t="shared" si="83"/>
        <v>531</v>
      </c>
      <c r="G599">
        <f t="shared" si="84"/>
        <v>5</v>
      </c>
      <c r="H599">
        <f t="shared" si="85"/>
        <v>0</v>
      </c>
      <c r="I599">
        <f t="shared" si="86"/>
        <v>0</v>
      </c>
      <c r="J599">
        <f t="shared" si="87"/>
        <v>0</v>
      </c>
      <c r="K599">
        <f t="shared" si="88"/>
        <v>2</v>
      </c>
      <c r="L599">
        <f t="shared" si="89"/>
        <v>79.100000000000009</v>
      </c>
      <c r="M599">
        <f t="shared" si="90"/>
        <v>1</v>
      </c>
    </row>
    <row r="600" spans="1:13" x14ac:dyDescent="0.25">
      <c r="A600" t="s">
        <v>1001</v>
      </c>
      <c r="B600" t="str">
        <f t="shared" si="81"/>
        <v>Joshua</v>
      </c>
      <c r="C600" t="str">
        <f t="shared" si="81"/>
        <v>Palmer</v>
      </c>
      <c r="D600" t="str">
        <f t="shared" si="81"/>
        <v>LAC</v>
      </c>
      <c r="E600">
        <f t="shared" si="82"/>
        <v>41.699999999999996</v>
      </c>
      <c r="F600">
        <f t="shared" si="83"/>
        <v>471.1</v>
      </c>
      <c r="G600">
        <f t="shared" si="84"/>
        <v>3.9000000000000004</v>
      </c>
      <c r="H600">
        <f t="shared" si="85"/>
        <v>0</v>
      </c>
      <c r="I600">
        <f t="shared" si="86"/>
        <v>0</v>
      </c>
      <c r="J600">
        <f t="shared" si="87"/>
        <v>0</v>
      </c>
      <c r="K600">
        <f t="shared" si="88"/>
        <v>0</v>
      </c>
      <c r="L600">
        <f t="shared" si="89"/>
        <v>70.099999999999994</v>
      </c>
      <c r="M600">
        <f t="shared" si="90"/>
        <v>0</v>
      </c>
    </row>
    <row r="601" spans="1:13" x14ac:dyDescent="0.25">
      <c r="A601" t="s">
        <v>1004</v>
      </c>
      <c r="B601" t="str">
        <f t="shared" si="81"/>
        <v>Sterling</v>
      </c>
      <c r="C601" t="str">
        <f t="shared" si="81"/>
        <v>Shepard</v>
      </c>
      <c r="D601" t="str">
        <f t="shared" si="81"/>
        <v>NYG</v>
      </c>
      <c r="E601">
        <f t="shared" si="82"/>
        <v>86</v>
      </c>
      <c r="F601">
        <f t="shared" si="83"/>
        <v>796</v>
      </c>
      <c r="G601">
        <f t="shared" si="84"/>
        <v>3</v>
      </c>
      <c r="H601">
        <f t="shared" si="85"/>
        <v>5</v>
      </c>
      <c r="I601">
        <f t="shared" si="86"/>
        <v>21</v>
      </c>
      <c r="J601">
        <f t="shared" si="87"/>
        <v>0</v>
      </c>
      <c r="K601">
        <f t="shared" si="88"/>
        <v>2</v>
      </c>
      <c r="L601">
        <f t="shared" si="89"/>
        <v>95.7</v>
      </c>
      <c r="M601">
        <f t="shared" si="90"/>
        <v>1</v>
      </c>
    </row>
    <row r="602" spans="1:13" x14ac:dyDescent="0.25">
      <c r="A602" t="s">
        <v>999</v>
      </c>
      <c r="B602" t="str">
        <f t="shared" si="81"/>
        <v>Randall</v>
      </c>
      <c r="C602" t="str">
        <f t="shared" si="81"/>
        <v>Cobb</v>
      </c>
      <c r="D602" t="str">
        <f t="shared" si="81"/>
        <v>GB</v>
      </c>
      <c r="E602">
        <f t="shared" si="82"/>
        <v>40</v>
      </c>
      <c r="F602">
        <f t="shared" si="83"/>
        <v>526</v>
      </c>
      <c r="G602">
        <f t="shared" si="84"/>
        <v>6</v>
      </c>
      <c r="H602">
        <f t="shared" si="85"/>
        <v>2</v>
      </c>
      <c r="I602">
        <f t="shared" si="86"/>
        <v>4</v>
      </c>
      <c r="J602">
        <f t="shared" si="87"/>
        <v>0</v>
      </c>
      <c r="K602">
        <f t="shared" si="88"/>
        <v>2</v>
      </c>
      <c r="L602">
        <f t="shared" si="89"/>
        <v>85</v>
      </c>
      <c r="M602">
        <f t="shared" si="90"/>
        <v>1</v>
      </c>
    </row>
    <row r="603" spans="1:13" x14ac:dyDescent="0.25">
      <c r="A603" t="s">
        <v>1024</v>
      </c>
      <c r="B603" t="str">
        <f t="shared" si="81"/>
        <v>Devin</v>
      </c>
      <c r="C603" t="str">
        <f t="shared" si="81"/>
        <v>Duvernay</v>
      </c>
      <c r="D603" t="str">
        <f t="shared" si="81"/>
        <v>BAL</v>
      </c>
      <c r="E603">
        <f t="shared" si="82"/>
        <v>40.400000000000006</v>
      </c>
      <c r="F603">
        <f t="shared" si="83"/>
        <v>467.90000000000003</v>
      </c>
      <c r="G603">
        <f t="shared" si="84"/>
        <v>2.6999999999999997</v>
      </c>
      <c r="H603">
        <f t="shared" si="85"/>
        <v>4.8999999999999995</v>
      </c>
      <c r="I603">
        <f t="shared" si="86"/>
        <v>35</v>
      </c>
      <c r="J603">
        <f t="shared" si="87"/>
        <v>0</v>
      </c>
      <c r="K603">
        <f t="shared" si="88"/>
        <v>0</v>
      </c>
      <c r="L603">
        <f t="shared" si="89"/>
        <v>66.5</v>
      </c>
      <c r="M603">
        <f t="shared" si="90"/>
        <v>0</v>
      </c>
    </row>
    <row r="604" spans="1:13" x14ac:dyDescent="0.25">
      <c r="A604" t="s">
        <v>1036</v>
      </c>
      <c r="B604" t="str">
        <f t="shared" si="81"/>
        <v>Wan'Dale</v>
      </c>
      <c r="C604" t="str">
        <f t="shared" si="81"/>
        <v>Robinson</v>
      </c>
      <c r="D604" t="str">
        <f t="shared" si="81"/>
        <v>NYG</v>
      </c>
      <c r="E604">
        <f t="shared" si="82"/>
        <v>43.2</v>
      </c>
      <c r="F604">
        <f t="shared" si="83"/>
        <v>471</v>
      </c>
      <c r="G604">
        <f t="shared" si="84"/>
        <v>2.5</v>
      </c>
      <c r="H604">
        <f t="shared" si="85"/>
        <v>6</v>
      </c>
      <c r="I604">
        <f t="shared" si="86"/>
        <v>33.5</v>
      </c>
      <c r="J604">
        <f t="shared" si="87"/>
        <v>0</v>
      </c>
      <c r="K604">
        <f t="shared" si="88"/>
        <v>0</v>
      </c>
      <c r="L604">
        <f t="shared" si="89"/>
        <v>65.100000000000009</v>
      </c>
      <c r="M604">
        <f t="shared" si="90"/>
        <v>0</v>
      </c>
    </row>
    <row r="605" spans="1:13" x14ac:dyDescent="0.25">
      <c r="A605" t="s">
        <v>1021</v>
      </c>
      <c r="B605" t="str">
        <f t="shared" si="81"/>
        <v>Byron</v>
      </c>
      <c r="C605" t="str">
        <f t="shared" si="81"/>
        <v>Pringle</v>
      </c>
      <c r="D605" t="str">
        <f t="shared" si="81"/>
        <v>CHI</v>
      </c>
      <c r="E605">
        <f t="shared" si="82"/>
        <v>37.300000000000004</v>
      </c>
      <c r="F605">
        <f t="shared" si="83"/>
        <v>473.4</v>
      </c>
      <c r="G605">
        <f t="shared" si="84"/>
        <v>2.7</v>
      </c>
      <c r="H605">
        <f t="shared" si="85"/>
        <v>0</v>
      </c>
      <c r="I605">
        <f t="shared" si="86"/>
        <v>0</v>
      </c>
      <c r="J605">
        <f t="shared" si="87"/>
        <v>0</v>
      </c>
      <c r="K605">
        <f t="shared" si="88"/>
        <v>0</v>
      </c>
      <c r="L605">
        <f t="shared" si="89"/>
        <v>64</v>
      </c>
      <c r="M605">
        <f t="shared" si="90"/>
        <v>0</v>
      </c>
    </row>
    <row r="606" spans="1:13" x14ac:dyDescent="0.25">
      <c r="A606" t="s">
        <v>1000</v>
      </c>
      <c r="B606" t="str">
        <f t="shared" si="81"/>
        <v>Alec</v>
      </c>
      <c r="C606" t="str">
        <f t="shared" si="81"/>
        <v>Pierce</v>
      </c>
      <c r="D606" t="str">
        <f t="shared" si="81"/>
        <v>IND</v>
      </c>
      <c r="E606">
        <f t="shared" si="82"/>
        <v>32.6</v>
      </c>
      <c r="F606">
        <f t="shared" si="83"/>
        <v>461.9</v>
      </c>
      <c r="G606">
        <f t="shared" si="84"/>
        <v>2.9</v>
      </c>
      <c r="H606">
        <f t="shared" si="85"/>
        <v>0</v>
      </c>
      <c r="I606">
        <f t="shared" si="86"/>
        <v>0</v>
      </c>
      <c r="J606">
        <f t="shared" si="87"/>
        <v>0</v>
      </c>
      <c r="K606">
        <f t="shared" si="88"/>
        <v>0</v>
      </c>
      <c r="L606">
        <f t="shared" si="89"/>
        <v>63.500000000000007</v>
      </c>
      <c r="M606">
        <f t="shared" si="90"/>
        <v>0</v>
      </c>
    </row>
    <row r="607" spans="1:13" x14ac:dyDescent="0.25">
      <c r="A607" t="s">
        <v>1027</v>
      </c>
      <c r="B607" t="str">
        <f t="shared" si="81"/>
        <v>Jamison</v>
      </c>
      <c r="C607" t="str">
        <f t="shared" si="81"/>
        <v>Crowder</v>
      </c>
      <c r="D607" t="str">
        <f t="shared" si="81"/>
        <v>BUF</v>
      </c>
      <c r="E607">
        <f t="shared" si="82"/>
        <v>46</v>
      </c>
      <c r="F607">
        <f t="shared" si="83"/>
        <v>460</v>
      </c>
      <c r="G607">
        <f t="shared" si="84"/>
        <v>4</v>
      </c>
      <c r="H607">
        <f t="shared" si="85"/>
        <v>1</v>
      </c>
      <c r="I607">
        <f t="shared" si="86"/>
        <v>5</v>
      </c>
      <c r="J607">
        <f t="shared" si="87"/>
        <v>0</v>
      </c>
      <c r="K607">
        <f t="shared" si="88"/>
        <v>2</v>
      </c>
      <c r="L607">
        <f t="shared" si="89"/>
        <v>66.599999999999994</v>
      </c>
      <c r="M607">
        <f t="shared" si="90"/>
        <v>1</v>
      </c>
    </row>
    <row r="608" spans="1:13" x14ac:dyDescent="0.25">
      <c r="A608" t="s">
        <v>1013</v>
      </c>
      <c r="B608" t="str">
        <f t="shared" si="81"/>
        <v>Jameson</v>
      </c>
      <c r="C608" t="str">
        <f t="shared" si="81"/>
        <v>Williams</v>
      </c>
      <c r="D608" t="str">
        <f t="shared" si="81"/>
        <v>DET</v>
      </c>
      <c r="E608">
        <f t="shared" si="82"/>
        <v>41</v>
      </c>
      <c r="F608">
        <f t="shared" si="83"/>
        <v>588</v>
      </c>
      <c r="G608">
        <f t="shared" si="84"/>
        <v>3</v>
      </c>
      <c r="H608">
        <f t="shared" si="85"/>
        <v>2</v>
      </c>
      <c r="I608">
        <f t="shared" si="86"/>
        <v>11</v>
      </c>
      <c r="J608">
        <f t="shared" si="87"/>
        <v>0</v>
      </c>
      <c r="K608">
        <f t="shared" si="88"/>
        <v>2</v>
      </c>
      <c r="L608">
        <f t="shared" si="89"/>
        <v>73.900000000000006</v>
      </c>
      <c r="M608">
        <f t="shared" si="90"/>
        <v>1</v>
      </c>
    </row>
    <row r="609" spans="1:13" x14ac:dyDescent="0.25">
      <c r="A609" t="s">
        <v>1006</v>
      </c>
      <c r="B609" t="str">
        <f t="shared" si="81"/>
        <v>A.J.</v>
      </c>
      <c r="C609" t="str">
        <f t="shared" si="81"/>
        <v>Green</v>
      </c>
      <c r="D609" t="str">
        <f t="shared" si="81"/>
        <v>ARI</v>
      </c>
      <c r="E609">
        <f t="shared" si="82"/>
        <v>41</v>
      </c>
      <c r="F609">
        <f t="shared" si="83"/>
        <v>616</v>
      </c>
      <c r="G609">
        <f t="shared" si="84"/>
        <v>2</v>
      </c>
      <c r="H609">
        <f t="shared" si="85"/>
        <v>0</v>
      </c>
      <c r="I609">
        <f t="shared" si="86"/>
        <v>0</v>
      </c>
      <c r="J609">
        <f t="shared" si="87"/>
        <v>0</v>
      </c>
      <c r="K609">
        <f t="shared" si="88"/>
        <v>0</v>
      </c>
      <c r="L609">
        <f t="shared" si="89"/>
        <v>73.599999999999994</v>
      </c>
      <c r="M609">
        <f t="shared" si="90"/>
        <v>0</v>
      </c>
    </row>
    <row r="610" spans="1:13" x14ac:dyDescent="0.25">
      <c r="A610" t="s">
        <v>1087</v>
      </c>
      <c r="B610" t="str">
        <f t="shared" si="81"/>
        <v>Amari</v>
      </c>
      <c r="C610" t="str">
        <f t="shared" si="81"/>
        <v>Rodgers</v>
      </c>
      <c r="D610" t="str">
        <f t="shared" si="81"/>
        <v>GB</v>
      </c>
      <c r="E610">
        <f t="shared" si="82"/>
        <v>40</v>
      </c>
      <c r="F610">
        <f t="shared" si="83"/>
        <v>571</v>
      </c>
      <c r="G610">
        <f t="shared" si="84"/>
        <v>3</v>
      </c>
      <c r="H610">
        <f t="shared" si="85"/>
        <v>3</v>
      </c>
      <c r="I610">
        <f t="shared" si="86"/>
        <v>23</v>
      </c>
      <c r="J610">
        <f t="shared" si="87"/>
        <v>0</v>
      </c>
      <c r="K610">
        <f t="shared" si="88"/>
        <v>2</v>
      </c>
      <c r="L610">
        <f t="shared" si="89"/>
        <v>73.400000000000006</v>
      </c>
      <c r="M610">
        <f t="shared" si="90"/>
        <v>1</v>
      </c>
    </row>
    <row r="611" spans="1:13" x14ac:dyDescent="0.25">
      <c r="A611" t="s">
        <v>1054</v>
      </c>
      <c r="B611" t="str">
        <f t="shared" si="81"/>
        <v>Terrace</v>
      </c>
      <c r="C611" t="str">
        <f t="shared" si="81"/>
        <v>Marshall</v>
      </c>
      <c r="D611" t="str">
        <f t="shared" si="81"/>
        <v>CAR</v>
      </c>
      <c r="E611">
        <f t="shared" si="82"/>
        <v>26.8</v>
      </c>
      <c r="F611">
        <f t="shared" si="83"/>
        <v>361.40000000000003</v>
      </c>
      <c r="G611">
        <f t="shared" si="84"/>
        <v>2.8</v>
      </c>
      <c r="H611">
        <f t="shared" si="85"/>
        <v>0</v>
      </c>
      <c r="I611">
        <f t="shared" si="86"/>
        <v>0</v>
      </c>
      <c r="J611">
        <f t="shared" si="87"/>
        <v>0</v>
      </c>
      <c r="K611">
        <f t="shared" si="88"/>
        <v>0</v>
      </c>
      <c r="L611">
        <f t="shared" si="89"/>
        <v>53.20000000000001</v>
      </c>
      <c r="M611">
        <f t="shared" si="90"/>
        <v>0</v>
      </c>
    </row>
    <row r="612" spans="1:13" x14ac:dyDescent="0.25">
      <c r="A612" t="s">
        <v>1033</v>
      </c>
      <c r="B612" t="str">
        <f t="shared" si="81"/>
        <v>Christian</v>
      </c>
      <c r="C612" t="str">
        <f t="shared" si="81"/>
        <v>Watson</v>
      </c>
      <c r="D612" t="str">
        <f t="shared" si="81"/>
        <v>GB</v>
      </c>
      <c r="E612">
        <f t="shared" si="82"/>
        <v>41.4</v>
      </c>
      <c r="F612">
        <f t="shared" si="83"/>
        <v>697.7</v>
      </c>
      <c r="G612">
        <f t="shared" si="84"/>
        <v>4.8000000000000007</v>
      </c>
      <c r="H612">
        <f t="shared" si="85"/>
        <v>3</v>
      </c>
      <c r="I612">
        <f t="shared" si="86"/>
        <v>18</v>
      </c>
      <c r="J612">
        <f t="shared" si="87"/>
        <v>0</v>
      </c>
      <c r="K612">
        <f t="shared" si="88"/>
        <v>2</v>
      </c>
      <c r="L612">
        <f t="shared" si="89"/>
        <v>96.4</v>
      </c>
      <c r="M612">
        <f t="shared" si="90"/>
        <v>1</v>
      </c>
    </row>
    <row r="613" spans="1:13" x14ac:dyDescent="0.25">
      <c r="A613" t="s">
        <v>1022</v>
      </c>
      <c r="B613" t="str">
        <f t="shared" si="81"/>
        <v>Isaiah</v>
      </c>
      <c r="C613" t="str">
        <f t="shared" si="81"/>
        <v>McKenzie</v>
      </c>
      <c r="D613" t="str">
        <f t="shared" si="81"/>
        <v>BUF</v>
      </c>
      <c r="E613">
        <f t="shared" si="82"/>
        <v>34.700000000000003</v>
      </c>
      <c r="F613">
        <f t="shared" si="83"/>
        <v>326.89999999999998</v>
      </c>
      <c r="G613">
        <f t="shared" si="84"/>
        <v>2.5</v>
      </c>
      <c r="H613">
        <f t="shared" si="85"/>
        <v>4.5999999999999996</v>
      </c>
      <c r="I613">
        <f t="shared" si="86"/>
        <v>28.900000000000002</v>
      </c>
      <c r="J613">
        <f t="shared" si="87"/>
        <v>0.3</v>
      </c>
      <c r="K613">
        <f t="shared" si="88"/>
        <v>0</v>
      </c>
      <c r="L613">
        <f t="shared" si="89"/>
        <v>52.300000000000004</v>
      </c>
      <c r="M613">
        <f t="shared" si="90"/>
        <v>0</v>
      </c>
    </row>
    <row r="614" spans="1:13" x14ac:dyDescent="0.25">
      <c r="A614" t="s">
        <v>1002</v>
      </c>
      <c r="B614" t="str">
        <f t="shared" si="81"/>
        <v>Zay</v>
      </c>
      <c r="C614" t="str">
        <f t="shared" si="81"/>
        <v>Jones</v>
      </c>
      <c r="D614" t="str">
        <f t="shared" si="81"/>
        <v>JAC</v>
      </c>
      <c r="E614">
        <f t="shared" si="82"/>
        <v>55</v>
      </c>
      <c r="F614">
        <f t="shared" si="83"/>
        <v>586</v>
      </c>
      <c r="G614">
        <f t="shared" si="84"/>
        <v>2</v>
      </c>
      <c r="H614">
        <f t="shared" si="85"/>
        <v>2</v>
      </c>
      <c r="I614">
        <f t="shared" si="86"/>
        <v>3</v>
      </c>
      <c r="J614">
        <f t="shared" si="87"/>
        <v>0</v>
      </c>
      <c r="K614">
        <f t="shared" si="88"/>
        <v>2</v>
      </c>
      <c r="L614">
        <f t="shared" si="89"/>
        <v>66.900000000000006</v>
      </c>
      <c r="M614">
        <f t="shared" si="90"/>
        <v>1</v>
      </c>
    </row>
    <row r="615" spans="1:13" x14ac:dyDescent="0.25">
      <c r="A615" t="s">
        <v>1011</v>
      </c>
      <c r="B615" t="str">
        <f t="shared" si="81"/>
        <v>Cedrick</v>
      </c>
      <c r="C615" t="str">
        <f t="shared" si="81"/>
        <v>Wilson</v>
      </c>
      <c r="D615" t="str">
        <f t="shared" si="81"/>
        <v>MIA</v>
      </c>
      <c r="E615">
        <f t="shared" si="82"/>
        <v>51</v>
      </c>
      <c r="F615">
        <f t="shared" si="83"/>
        <v>605</v>
      </c>
      <c r="G615">
        <f t="shared" si="84"/>
        <v>4</v>
      </c>
      <c r="H615">
        <f t="shared" si="85"/>
        <v>3</v>
      </c>
      <c r="I615">
        <f t="shared" si="86"/>
        <v>8</v>
      </c>
      <c r="J615">
        <f t="shared" si="87"/>
        <v>0</v>
      </c>
      <c r="K615">
        <f t="shared" si="88"/>
        <v>2</v>
      </c>
      <c r="L615">
        <f t="shared" si="89"/>
        <v>81.3</v>
      </c>
      <c r="M615">
        <f t="shared" si="90"/>
        <v>1</v>
      </c>
    </row>
    <row r="616" spans="1:13" x14ac:dyDescent="0.25">
      <c r="A616" t="s">
        <v>1067</v>
      </c>
      <c r="B616" t="str">
        <f t="shared" si="81"/>
        <v>Chris</v>
      </c>
      <c r="C616" t="str">
        <f t="shared" si="81"/>
        <v>Conley</v>
      </c>
      <c r="D616" t="str">
        <f t="shared" si="81"/>
        <v>HOU</v>
      </c>
      <c r="E616">
        <f t="shared" si="82"/>
        <v>29.7</v>
      </c>
      <c r="F616">
        <f t="shared" si="83"/>
        <v>365.5</v>
      </c>
      <c r="G616">
        <f t="shared" si="84"/>
        <v>2.0999999999999996</v>
      </c>
      <c r="H616">
        <f t="shared" si="85"/>
        <v>0</v>
      </c>
      <c r="I616">
        <f t="shared" si="86"/>
        <v>0</v>
      </c>
      <c r="J616">
        <f t="shared" si="87"/>
        <v>0</v>
      </c>
      <c r="K616">
        <f t="shared" si="88"/>
        <v>0</v>
      </c>
      <c r="L616">
        <f t="shared" si="89"/>
        <v>49.5</v>
      </c>
      <c r="M616">
        <f t="shared" si="90"/>
        <v>0</v>
      </c>
    </row>
    <row r="617" spans="1:13" x14ac:dyDescent="0.25">
      <c r="A617" t="s">
        <v>1025</v>
      </c>
      <c r="B617" t="str">
        <f t="shared" si="81"/>
        <v>Nelson</v>
      </c>
      <c r="C617" t="str">
        <f t="shared" si="81"/>
        <v>Agholor</v>
      </c>
      <c r="D617" t="str">
        <f t="shared" si="81"/>
        <v>NE</v>
      </c>
      <c r="E617">
        <f t="shared" si="82"/>
        <v>42</v>
      </c>
      <c r="F617">
        <f t="shared" si="83"/>
        <v>543</v>
      </c>
      <c r="G617">
        <f t="shared" si="84"/>
        <v>4</v>
      </c>
      <c r="H617">
        <f t="shared" si="85"/>
        <v>3</v>
      </c>
      <c r="I617">
        <f t="shared" si="86"/>
        <v>11</v>
      </c>
      <c r="J617">
        <f t="shared" si="87"/>
        <v>0</v>
      </c>
      <c r="K617">
        <f t="shared" si="88"/>
        <v>0</v>
      </c>
      <c r="L617">
        <f t="shared" si="89"/>
        <v>79.399999999999991</v>
      </c>
      <c r="M617">
        <f t="shared" si="90"/>
        <v>0</v>
      </c>
    </row>
    <row r="618" spans="1:13" x14ac:dyDescent="0.25">
      <c r="A618" t="s">
        <v>1026</v>
      </c>
      <c r="B618" t="str">
        <f t="shared" ref="B618:D664" si="91">INDEX(B$3:B$222,MATCH($A618,$A$3:$A$222,0))</f>
        <v>Freddie</v>
      </c>
      <c r="C618" t="str">
        <f t="shared" si="91"/>
        <v>Swain</v>
      </c>
      <c r="D618" t="str">
        <f t="shared" si="91"/>
        <v>MIA</v>
      </c>
      <c r="E618">
        <f t="shared" si="82"/>
        <v>31.1</v>
      </c>
      <c r="F618">
        <f t="shared" si="83"/>
        <v>358.7</v>
      </c>
      <c r="G618">
        <f t="shared" si="84"/>
        <v>2</v>
      </c>
      <c r="H618">
        <f t="shared" si="85"/>
        <v>0</v>
      </c>
      <c r="I618">
        <f t="shared" si="86"/>
        <v>0</v>
      </c>
      <c r="J618">
        <f t="shared" si="87"/>
        <v>0</v>
      </c>
      <c r="K618">
        <f t="shared" si="88"/>
        <v>0</v>
      </c>
      <c r="L618">
        <f t="shared" si="89"/>
        <v>48.2</v>
      </c>
      <c r="M618">
        <f t="shared" si="90"/>
        <v>0</v>
      </c>
    </row>
    <row r="619" spans="1:13" x14ac:dyDescent="0.25">
      <c r="A619" t="s">
        <v>1040</v>
      </c>
      <c r="B619" t="str">
        <f t="shared" si="91"/>
        <v>Jauan</v>
      </c>
      <c r="C619" t="str">
        <f t="shared" si="91"/>
        <v>Jennings</v>
      </c>
      <c r="D619" t="str">
        <f t="shared" si="91"/>
        <v>SF</v>
      </c>
      <c r="E619">
        <f t="shared" si="82"/>
        <v>34</v>
      </c>
      <c r="F619">
        <f t="shared" si="83"/>
        <v>358</v>
      </c>
      <c r="G619">
        <f t="shared" si="84"/>
        <v>5</v>
      </c>
      <c r="H619">
        <f t="shared" si="85"/>
        <v>0</v>
      </c>
      <c r="I619">
        <f t="shared" si="86"/>
        <v>0</v>
      </c>
      <c r="J619">
        <f t="shared" si="87"/>
        <v>0</v>
      </c>
      <c r="K619">
        <f t="shared" si="88"/>
        <v>0</v>
      </c>
      <c r="L619">
        <f t="shared" si="89"/>
        <v>65.8</v>
      </c>
      <c r="M619">
        <f t="shared" si="90"/>
        <v>0</v>
      </c>
    </row>
    <row r="620" spans="1:13" x14ac:dyDescent="0.25">
      <c r="A620" t="s">
        <v>1048</v>
      </c>
      <c r="B620" t="str">
        <f t="shared" si="91"/>
        <v>James</v>
      </c>
      <c r="C620" t="str">
        <f t="shared" si="91"/>
        <v>Proche</v>
      </c>
      <c r="D620" t="str">
        <f t="shared" si="91"/>
        <v>BAL</v>
      </c>
      <c r="E620">
        <f t="shared" si="82"/>
        <v>27.4</v>
      </c>
      <c r="F620">
        <f t="shared" si="83"/>
        <v>330</v>
      </c>
      <c r="G620">
        <f t="shared" si="84"/>
        <v>2.1</v>
      </c>
      <c r="H620">
        <f t="shared" si="85"/>
        <v>0</v>
      </c>
      <c r="I620">
        <f t="shared" si="86"/>
        <v>0</v>
      </c>
      <c r="J620">
        <f t="shared" si="87"/>
        <v>0</v>
      </c>
      <c r="K620">
        <f t="shared" si="88"/>
        <v>0</v>
      </c>
      <c r="L620">
        <f t="shared" si="89"/>
        <v>45.5</v>
      </c>
      <c r="M620">
        <f t="shared" si="90"/>
        <v>0</v>
      </c>
    </row>
    <row r="621" spans="1:13" x14ac:dyDescent="0.25">
      <c r="A621" t="s">
        <v>1012</v>
      </c>
      <c r="B621" t="str">
        <f t="shared" si="91"/>
        <v>Sammy</v>
      </c>
      <c r="C621" t="str">
        <f t="shared" si="91"/>
        <v>Watkins</v>
      </c>
      <c r="D621" t="str">
        <f t="shared" si="91"/>
        <v>GB</v>
      </c>
      <c r="E621">
        <f t="shared" si="82"/>
        <v>46</v>
      </c>
      <c r="F621">
        <f t="shared" si="83"/>
        <v>653</v>
      </c>
      <c r="G621">
        <f t="shared" si="84"/>
        <v>3</v>
      </c>
      <c r="H621">
        <f t="shared" si="85"/>
        <v>1</v>
      </c>
      <c r="I621">
        <f t="shared" si="86"/>
        <v>5</v>
      </c>
      <c r="J621">
        <f t="shared" si="87"/>
        <v>0</v>
      </c>
      <c r="K621">
        <f t="shared" si="88"/>
        <v>2</v>
      </c>
      <c r="L621">
        <f t="shared" si="89"/>
        <v>79.800000000000011</v>
      </c>
      <c r="M621">
        <f t="shared" si="90"/>
        <v>1</v>
      </c>
    </row>
    <row r="622" spans="1:13" x14ac:dyDescent="0.25">
      <c r="A622" t="s">
        <v>1037</v>
      </c>
      <c r="B622" t="str">
        <f t="shared" si="91"/>
        <v>Velus</v>
      </c>
      <c r="C622" t="str">
        <f t="shared" si="91"/>
        <v>Jones</v>
      </c>
      <c r="D622" t="str">
        <f t="shared" si="91"/>
        <v>CHI</v>
      </c>
      <c r="E622">
        <f t="shared" si="82"/>
        <v>25.3</v>
      </c>
      <c r="F622">
        <f t="shared" si="83"/>
        <v>329.5</v>
      </c>
      <c r="G622">
        <f t="shared" si="84"/>
        <v>1.8</v>
      </c>
      <c r="H622">
        <f t="shared" si="85"/>
        <v>0</v>
      </c>
      <c r="I622">
        <f t="shared" si="86"/>
        <v>0</v>
      </c>
      <c r="J622">
        <f t="shared" si="87"/>
        <v>0</v>
      </c>
      <c r="K622">
        <f t="shared" si="88"/>
        <v>0</v>
      </c>
      <c r="L622">
        <f t="shared" si="89"/>
        <v>43.400000000000006</v>
      </c>
      <c r="M622">
        <f t="shared" si="90"/>
        <v>0</v>
      </c>
    </row>
    <row r="623" spans="1:13" x14ac:dyDescent="0.25">
      <c r="A623" t="s">
        <v>1017</v>
      </c>
      <c r="B623" t="str">
        <f t="shared" si="91"/>
        <v>Quez</v>
      </c>
      <c r="C623" t="str">
        <f t="shared" si="91"/>
        <v>Watkins</v>
      </c>
      <c r="D623" t="str">
        <f t="shared" si="91"/>
        <v>PHI</v>
      </c>
      <c r="E623">
        <f t="shared" si="82"/>
        <v>25.099999999999998</v>
      </c>
      <c r="F623">
        <f t="shared" si="83"/>
        <v>339.3</v>
      </c>
      <c r="G623">
        <f t="shared" si="84"/>
        <v>1.5</v>
      </c>
      <c r="H623">
        <f t="shared" si="85"/>
        <v>0</v>
      </c>
      <c r="I623">
        <f t="shared" si="86"/>
        <v>0</v>
      </c>
      <c r="J623">
        <f t="shared" si="87"/>
        <v>0</v>
      </c>
      <c r="K623">
        <f t="shared" si="88"/>
        <v>0</v>
      </c>
      <c r="L623">
        <f t="shared" si="89"/>
        <v>43.300000000000004</v>
      </c>
      <c r="M623">
        <f t="shared" si="90"/>
        <v>0</v>
      </c>
    </row>
    <row r="624" spans="1:13" x14ac:dyDescent="0.25">
      <c r="A624" t="s">
        <v>1014</v>
      </c>
      <c r="B624" t="str">
        <f t="shared" si="91"/>
        <v>David</v>
      </c>
      <c r="C624" t="str">
        <f t="shared" si="91"/>
        <v>Bell</v>
      </c>
      <c r="D624" t="str">
        <f t="shared" si="91"/>
        <v>CLE</v>
      </c>
      <c r="E624">
        <f t="shared" si="82"/>
        <v>39</v>
      </c>
      <c r="F624">
        <f t="shared" si="83"/>
        <v>573</v>
      </c>
      <c r="G624">
        <f t="shared" si="84"/>
        <v>3</v>
      </c>
      <c r="H624">
        <f t="shared" si="85"/>
        <v>2</v>
      </c>
      <c r="I624">
        <f t="shared" si="86"/>
        <v>13</v>
      </c>
      <c r="J624">
        <f t="shared" si="87"/>
        <v>0</v>
      </c>
      <c r="K624">
        <f t="shared" si="88"/>
        <v>2</v>
      </c>
      <c r="L624">
        <f t="shared" si="89"/>
        <v>72.599999999999994</v>
      </c>
      <c r="M624">
        <f t="shared" si="90"/>
        <v>1</v>
      </c>
    </row>
    <row r="625" spans="1:13" x14ac:dyDescent="0.25">
      <c r="A625" t="s">
        <v>1020</v>
      </c>
      <c r="B625" t="str">
        <f t="shared" si="91"/>
        <v>Olamide</v>
      </c>
      <c r="C625" t="str">
        <f t="shared" si="91"/>
        <v>Zaccheaus</v>
      </c>
      <c r="D625" t="str">
        <f t="shared" si="91"/>
        <v>ATL</v>
      </c>
      <c r="E625">
        <f t="shared" si="82"/>
        <v>39</v>
      </c>
      <c r="F625">
        <f t="shared" si="83"/>
        <v>490</v>
      </c>
      <c r="G625">
        <f t="shared" si="84"/>
        <v>4</v>
      </c>
      <c r="H625">
        <f t="shared" si="85"/>
        <v>1</v>
      </c>
      <c r="I625">
        <f t="shared" si="86"/>
        <v>3</v>
      </c>
      <c r="J625">
        <f t="shared" si="87"/>
        <v>0</v>
      </c>
      <c r="K625">
        <f t="shared" si="88"/>
        <v>0</v>
      </c>
      <c r="L625">
        <f t="shared" si="89"/>
        <v>73.3</v>
      </c>
      <c r="M625">
        <f t="shared" si="90"/>
        <v>0</v>
      </c>
    </row>
    <row r="626" spans="1:13" x14ac:dyDescent="0.25">
      <c r="A626" t="s">
        <v>1035</v>
      </c>
      <c r="B626" t="str">
        <f t="shared" si="91"/>
        <v>Jalen</v>
      </c>
      <c r="C626" t="str">
        <f t="shared" si="91"/>
        <v>Guyton</v>
      </c>
      <c r="D626" t="str">
        <f t="shared" si="91"/>
        <v>LAC</v>
      </c>
      <c r="E626">
        <f t="shared" si="82"/>
        <v>32</v>
      </c>
      <c r="F626">
        <f t="shared" si="83"/>
        <v>484</v>
      </c>
      <c r="G626">
        <f t="shared" si="84"/>
        <v>3</v>
      </c>
      <c r="H626">
        <f t="shared" si="85"/>
        <v>7</v>
      </c>
      <c r="I626">
        <f t="shared" si="86"/>
        <v>31</v>
      </c>
      <c r="J626">
        <f t="shared" si="87"/>
        <v>0</v>
      </c>
      <c r="K626">
        <f t="shared" si="88"/>
        <v>0</v>
      </c>
      <c r="L626">
        <f t="shared" si="89"/>
        <v>69.5</v>
      </c>
      <c r="M626">
        <f t="shared" si="90"/>
        <v>0</v>
      </c>
    </row>
    <row r="627" spans="1:13" x14ac:dyDescent="0.25">
      <c r="A627" t="s">
        <v>1096</v>
      </c>
      <c r="B627" t="str">
        <f t="shared" si="91"/>
        <v>Rashard</v>
      </c>
      <c r="C627" t="str">
        <f t="shared" si="91"/>
        <v>Higgins</v>
      </c>
      <c r="D627" t="str">
        <f t="shared" si="91"/>
        <v>CAR</v>
      </c>
      <c r="E627">
        <f t="shared" si="82"/>
        <v>19</v>
      </c>
      <c r="F627">
        <f t="shared" si="83"/>
        <v>258.8</v>
      </c>
      <c r="G627">
        <f t="shared" si="84"/>
        <v>1.5</v>
      </c>
      <c r="H627">
        <f t="shared" si="85"/>
        <v>0.5</v>
      </c>
      <c r="I627">
        <f t="shared" si="86"/>
        <v>4</v>
      </c>
      <c r="J627">
        <f t="shared" si="87"/>
        <v>0</v>
      </c>
      <c r="K627">
        <f t="shared" si="88"/>
        <v>0</v>
      </c>
      <c r="L627">
        <f t="shared" si="89"/>
        <v>35.4</v>
      </c>
      <c r="M627">
        <f t="shared" si="90"/>
        <v>0</v>
      </c>
    </row>
    <row r="628" spans="1:13" x14ac:dyDescent="0.25">
      <c r="A628" t="s">
        <v>1047</v>
      </c>
      <c r="B628" t="str">
        <f t="shared" si="91"/>
        <v>Phillip</v>
      </c>
      <c r="C628" t="str">
        <f t="shared" si="91"/>
        <v>Dorsett</v>
      </c>
      <c r="D628" t="str">
        <f t="shared" si="91"/>
        <v>HOU</v>
      </c>
      <c r="E628">
        <f t="shared" si="82"/>
        <v>22.4</v>
      </c>
      <c r="F628">
        <f t="shared" si="83"/>
        <v>268.2</v>
      </c>
      <c r="G628">
        <f t="shared" si="84"/>
        <v>0.99999999999999989</v>
      </c>
      <c r="H628">
        <f t="shared" si="85"/>
        <v>1.1000000000000001</v>
      </c>
      <c r="I628">
        <f t="shared" si="86"/>
        <v>6.7000000000000011</v>
      </c>
      <c r="J628">
        <f t="shared" si="87"/>
        <v>0.1</v>
      </c>
      <c r="K628">
        <f t="shared" si="88"/>
        <v>0</v>
      </c>
      <c r="L628">
        <f t="shared" si="89"/>
        <v>33.200000000000003</v>
      </c>
      <c r="M628">
        <f t="shared" si="90"/>
        <v>0</v>
      </c>
    </row>
    <row r="629" spans="1:13" x14ac:dyDescent="0.25">
      <c r="A629" t="s">
        <v>1008</v>
      </c>
      <c r="B629" t="str">
        <f t="shared" si="91"/>
        <v>James</v>
      </c>
      <c r="C629" t="str">
        <f t="shared" si="91"/>
        <v>Washington</v>
      </c>
      <c r="D629" t="str">
        <f t="shared" si="91"/>
        <v>DAL</v>
      </c>
      <c r="E629">
        <f t="shared" si="82"/>
        <v>29</v>
      </c>
      <c r="F629">
        <f t="shared" si="83"/>
        <v>458</v>
      </c>
      <c r="G629">
        <f t="shared" si="84"/>
        <v>5</v>
      </c>
      <c r="H629">
        <f t="shared" si="85"/>
        <v>2</v>
      </c>
      <c r="I629">
        <f t="shared" si="86"/>
        <v>12</v>
      </c>
      <c r="J629">
        <f t="shared" si="87"/>
        <v>0</v>
      </c>
      <c r="K629">
        <f t="shared" si="88"/>
        <v>0</v>
      </c>
      <c r="L629">
        <f t="shared" si="89"/>
        <v>77</v>
      </c>
      <c r="M629">
        <f t="shared" si="90"/>
        <v>0</v>
      </c>
    </row>
    <row r="630" spans="1:13" x14ac:dyDescent="0.25">
      <c r="A630" t="s">
        <v>1078</v>
      </c>
      <c r="B630" t="str">
        <f t="shared" si="91"/>
        <v>Dez</v>
      </c>
      <c r="C630" t="str">
        <f t="shared" si="91"/>
        <v>Fitzpatrick</v>
      </c>
      <c r="D630" t="str">
        <f t="shared" si="91"/>
        <v>TEN</v>
      </c>
      <c r="E630">
        <f t="shared" si="82"/>
        <v>17.5</v>
      </c>
      <c r="F630">
        <f t="shared" si="83"/>
        <v>244</v>
      </c>
      <c r="G630">
        <f t="shared" si="84"/>
        <v>1.2</v>
      </c>
      <c r="H630">
        <f t="shared" si="85"/>
        <v>0</v>
      </c>
      <c r="I630">
        <f t="shared" si="86"/>
        <v>0</v>
      </c>
      <c r="J630">
        <f t="shared" si="87"/>
        <v>0</v>
      </c>
      <c r="K630">
        <f t="shared" si="88"/>
        <v>0</v>
      </c>
      <c r="L630">
        <f t="shared" si="89"/>
        <v>31.9</v>
      </c>
      <c r="M630">
        <f t="shared" si="90"/>
        <v>0</v>
      </c>
    </row>
    <row r="631" spans="1:13" x14ac:dyDescent="0.25">
      <c r="A631" t="s">
        <v>1093</v>
      </c>
      <c r="B631" t="str">
        <f t="shared" si="91"/>
        <v>Dyami</v>
      </c>
      <c r="C631" t="str">
        <f t="shared" si="91"/>
        <v>Brown</v>
      </c>
      <c r="D631" t="str">
        <f t="shared" si="91"/>
        <v>WAS</v>
      </c>
      <c r="E631">
        <f t="shared" si="82"/>
        <v>16.899999999999999</v>
      </c>
      <c r="F631">
        <f t="shared" si="83"/>
        <v>251</v>
      </c>
      <c r="G631">
        <f t="shared" si="84"/>
        <v>1</v>
      </c>
      <c r="H631">
        <f t="shared" si="85"/>
        <v>0</v>
      </c>
      <c r="I631">
        <f t="shared" si="86"/>
        <v>0</v>
      </c>
      <c r="J631">
        <f t="shared" si="87"/>
        <v>0</v>
      </c>
      <c r="K631">
        <f t="shared" si="88"/>
        <v>0</v>
      </c>
      <c r="L631">
        <f t="shared" si="89"/>
        <v>31.5</v>
      </c>
      <c r="M631">
        <f t="shared" si="90"/>
        <v>0</v>
      </c>
    </row>
    <row r="632" spans="1:13" x14ac:dyDescent="0.25">
      <c r="A632" t="s">
        <v>1051</v>
      </c>
      <c r="B632" t="str">
        <f t="shared" si="91"/>
        <v>Ben</v>
      </c>
      <c r="C632" t="str">
        <f t="shared" si="91"/>
        <v>Skowronek</v>
      </c>
      <c r="D632" t="str">
        <f t="shared" si="91"/>
        <v>LAR</v>
      </c>
      <c r="E632">
        <f t="shared" si="82"/>
        <v>17.2</v>
      </c>
      <c r="F632">
        <f t="shared" si="83"/>
        <v>208.5</v>
      </c>
      <c r="G632">
        <f t="shared" si="84"/>
        <v>1.4000000000000001</v>
      </c>
      <c r="H632">
        <f t="shared" si="85"/>
        <v>0</v>
      </c>
      <c r="I632">
        <f t="shared" si="86"/>
        <v>0</v>
      </c>
      <c r="J632">
        <f t="shared" si="87"/>
        <v>0</v>
      </c>
      <c r="K632">
        <f t="shared" si="88"/>
        <v>0</v>
      </c>
      <c r="L632">
        <f t="shared" si="89"/>
        <v>29.299999999999997</v>
      </c>
      <c r="M632">
        <f t="shared" si="90"/>
        <v>0</v>
      </c>
    </row>
    <row r="633" spans="1:13" x14ac:dyDescent="0.25">
      <c r="A633" t="s">
        <v>1083</v>
      </c>
      <c r="B633" t="str">
        <f t="shared" si="91"/>
        <v>Tylan</v>
      </c>
      <c r="C633" t="str">
        <f t="shared" si="91"/>
        <v>Wallace</v>
      </c>
      <c r="D633" t="str">
        <f t="shared" si="91"/>
        <v>BAL</v>
      </c>
      <c r="E633">
        <f t="shared" si="82"/>
        <v>15.999999999999998</v>
      </c>
      <c r="F633">
        <f t="shared" si="83"/>
        <v>206.5</v>
      </c>
      <c r="G633">
        <f t="shared" si="84"/>
        <v>1.1000000000000001</v>
      </c>
      <c r="H633">
        <f t="shared" si="85"/>
        <v>0</v>
      </c>
      <c r="I633">
        <f t="shared" si="86"/>
        <v>0</v>
      </c>
      <c r="J633">
        <f t="shared" si="87"/>
        <v>0</v>
      </c>
      <c r="K633">
        <f t="shared" si="88"/>
        <v>0</v>
      </c>
      <c r="L633">
        <f t="shared" si="89"/>
        <v>27.299999999999997</v>
      </c>
      <c r="M633">
        <f t="shared" si="90"/>
        <v>0</v>
      </c>
    </row>
    <row r="634" spans="1:13" x14ac:dyDescent="0.25">
      <c r="A634" t="s">
        <v>1031</v>
      </c>
      <c r="B634" t="str">
        <f t="shared" si="91"/>
        <v>Braxton</v>
      </c>
      <c r="C634" t="str">
        <f t="shared" si="91"/>
        <v>Berrios</v>
      </c>
      <c r="D634" t="str">
        <f t="shared" si="91"/>
        <v>NYJ</v>
      </c>
      <c r="E634">
        <f t="shared" si="82"/>
        <v>48</v>
      </c>
      <c r="F634">
        <f t="shared" si="83"/>
        <v>500</v>
      </c>
      <c r="G634">
        <f t="shared" si="84"/>
        <v>3</v>
      </c>
      <c r="H634">
        <f t="shared" si="85"/>
        <v>14</v>
      </c>
      <c r="I634">
        <f t="shared" si="86"/>
        <v>83</v>
      </c>
      <c r="J634">
        <f t="shared" si="87"/>
        <v>4</v>
      </c>
      <c r="K634">
        <f t="shared" si="88"/>
        <v>2</v>
      </c>
      <c r="L634">
        <f t="shared" si="89"/>
        <v>96.3</v>
      </c>
      <c r="M634">
        <f t="shared" si="90"/>
        <v>1</v>
      </c>
    </row>
    <row r="635" spans="1:13" x14ac:dyDescent="0.25">
      <c r="A635" t="s">
        <v>1046</v>
      </c>
      <c r="B635" t="str">
        <f t="shared" si="91"/>
        <v>Mack</v>
      </c>
      <c r="C635" t="str">
        <f t="shared" si="91"/>
        <v>Hollins</v>
      </c>
      <c r="D635" t="str">
        <f t="shared" si="91"/>
        <v>LV</v>
      </c>
      <c r="E635">
        <f t="shared" si="82"/>
        <v>11.7</v>
      </c>
      <c r="F635">
        <f t="shared" si="83"/>
        <v>140.10000000000002</v>
      </c>
      <c r="G635">
        <f t="shared" si="84"/>
        <v>1.3</v>
      </c>
      <c r="H635">
        <f t="shared" si="85"/>
        <v>0.5</v>
      </c>
      <c r="I635">
        <f t="shared" si="86"/>
        <v>0</v>
      </c>
      <c r="J635">
        <f t="shared" si="87"/>
        <v>0</v>
      </c>
      <c r="K635">
        <f t="shared" si="88"/>
        <v>0</v>
      </c>
      <c r="L635">
        <f t="shared" si="89"/>
        <v>21.5</v>
      </c>
      <c r="M635">
        <f t="shared" si="90"/>
        <v>0</v>
      </c>
    </row>
    <row r="636" spans="1:13" x14ac:dyDescent="0.25">
      <c r="A636" t="s">
        <v>1055</v>
      </c>
      <c r="B636" t="str">
        <f t="shared" si="91"/>
        <v>Marquez</v>
      </c>
      <c r="C636" t="str">
        <f t="shared" si="91"/>
        <v>Callaway</v>
      </c>
      <c r="D636" t="str">
        <f t="shared" si="91"/>
        <v>NO</v>
      </c>
      <c r="E636">
        <f t="shared" si="82"/>
        <v>46</v>
      </c>
      <c r="F636">
        <f t="shared" si="83"/>
        <v>652</v>
      </c>
      <c r="G636">
        <f t="shared" si="84"/>
        <v>5</v>
      </c>
      <c r="H636">
        <f t="shared" si="85"/>
        <v>0</v>
      </c>
      <c r="I636">
        <f t="shared" si="86"/>
        <v>0</v>
      </c>
      <c r="J636">
        <f t="shared" si="87"/>
        <v>0</v>
      </c>
      <c r="K636">
        <f t="shared" si="88"/>
        <v>0</v>
      </c>
      <c r="L636">
        <f t="shared" si="89"/>
        <v>95.2</v>
      </c>
      <c r="M636">
        <f t="shared" si="90"/>
        <v>0</v>
      </c>
    </row>
    <row r="637" spans="1:13" x14ac:dyDescent="0.25">
      <c r="A637" t="s">
        <v>1053</v>
      </c>
      <c r="B637" t="str">
        <f t="shared" si="91"/>
        <v>Chris</v>
      </c>
      <c r="C637" t="str">
        <f t="shared" si="91"/>
        <v>Moore</v>
      </c>
      <c r="D637" t="str">
        <f t="shared" si="91"/>
        <v>HOU</v>
      </c>
      <c r="E637">
        <f t="shared" si="82"/>
        <v>12.799999999999999</v>
      </c>
      <c r="F637">
        <f t="shared" si="83"/>
        <v>142.20000000000002</v>
      </c>
      <c r="G637">
        <f t="shared" si="84"/>
        <v>0.8</v>
      </c>
      <c r="H637">
        <f t="shared" si="85"/>
        <v>0</v>
      </c>
      <c r="I637">
        <f t="shared" si="86"/>
        <v>0</v>
      </c>
      <c r="J637">
        <f t="shared" si="87"/>
        <v>0</v>
      </c>
      <c r="K637">
        <f t="shared" si="88"/>
        <v>0</v>
      </c>
      <c r="L637">
        <f t="shared" si="89"/>
        <v>18.7</v>
      </c>
      <c r="M637">
        <f t="shared" si="90"/>
        <v>0</v>
      </c>
    </row>
    <row r="638" spans="1:13" x14ac:dyDescent="0.25">
      <c r="A638" t="s">
        <v>1058</v>
      </c>
      <c r="B638" t="str">
        <f t="shared" si="91"/>
        <v>Ray-Ray</v>
      </c>
      <c r="C638" t="str">
        <f t="shared" si="91"/>
        <v>McCloud</v>
      </c>
      <c r="D638" t="str">
        <f t="shared" si="91"/>
        <v>SF</v>
      </c>
      <c r="E638">
        <f t="shared" si="82"/>
        <v>12.799999999999999</v>
      </c>
      <c r="F638">
        <f t="shared" si="83"/>
        <v>115.1</v>
      </c>
      <c r="G638">
        <f t="shared" si="84"/>
        <v>1.1000000000000001</v>
      </c>
      <c r="H638">
        <f t="shared" si="85"/>
        <v>0</v>
      </c>
      <c r="I638">
        <f t="shared" si="86"/>
        <v>0</v>
      </c>
      <c r="J638">
        <f t="shared" si="87"/>
        <v>0</v>
      </c>
      <c r="K638">
        <f t="shared" si="88"/>
        <v>0</v>
      </c>
      <c r="L638">
        <f t="shared" si="89"/>
        <v>17.7</v>
      </c>
      <c r="M638">
        <f t="shared" si="90"/>
        <v>0</v>
      </c>
    </row>
    <row r="639" spans="1:13" x14ac:dyDescent="0.25">
      <c r="A639" t="s">
        <v>1010</v>
      </c>
      <c r="B639" t="str">
        <f t="shared" si="91"/>
        <v>Josh</v>
      </c>
      <c r="C639" t="str">
        <f t="shared" si="91"/>
        <v>Reynolds</v>
      </c>
      <c r="D639" t="str">
        <f t="shared" si="91"/>
        <v>DET</v>
      </c>
      <c r="E639">
        <f t="shared" si="82"/>
        <v>8.2000000000000011</v>
      </c>
      <c r="F639">
        <f t="shared" si="83"/>
        <v>106</v>
      </c>
      <c r="G639">
        <f t="shared" si="84"/>
        <v>0.8</v>
      </c>
      <c r="H639">
        <f t="shared" si="85"/>
        <v>0</v>
      </c>
      <c r="I639">
        <f t="shared" si="86"/>
        <v>0</v>
      </c>
      <c r="J639">
        <f t="shared" si="87"/>
        <v>0</v>
      </c>
      <c r="K639">
        <f t="shared" si="88"/>
        <v>0</v>
      </c>
      <c r="L639">
        <f t="shared" si="89"/>
        <v>15.100000000000001</v>
      </c>
      <c r="M639">
        <f t="shared" si="90"/>
        <v>0</v>
      </c>
    </row>
    <row r="640" spans="1:13" x14ac:dyDescent="0.25">
      <c r="A640" t="s">
        <v>1042</v>
      </c>
      <c r="B640" t="str">
        <f t="shared" si="91"/>
        <v>Cam</v>
      </c>
      <c r="C640" t="str">
        <f t="shared" si="91"/>
        <v>Sims</v>
      </c>
      <c r="D640" t="str">
        <f t="shared" si="91"/>
        <v>WAS</v>
      </c>
      <c r="E640">
        <f t="shared" si="82"/>
        <v>8.3999999999999986</v>
      </c>
      <c r="F640">
        <f t="shared" si="83"/>
        <v>110.60000000000001</v>
      </c>
      <c r="G640">
        <f t="shared" si="84"/>
        <v>0.6</v>
      </c>
      <c r="H640">
        <f t="shared" si="85"/>
        <v>0</v>
      </c>
      <c r="I640">
        <f t="shared" si="86"/>
        <v>0</v>
      </c>
      <c r="J640">
        <f t="shared" si="87"/>
        <v>0</v>
      </c>
      <c r="K640">
        <f t="shared" si="88"/>
        <v>0</v>
      </c>
      <c r="L640">
        <f t="shared" si="89"/>
        <v>14.8</v>
      </c>
      <c r="M640">
        <f t="shared" si="90"/>
        <v>0</v>
      </c>
    </row>
    <row r="641" spans="1:13" x14ac:dyDescent="0.25">
      <c r="A641" t="s">
        <v>1052</v>
      </c>
      <c r="B641" t="str">
        <f t="shared" si="91"/>
        <v>Zach</v>
      </c>
      <c r="C641" t="str">
        <f t="shared" si="91"/>
        <v>Pascal</v>
      </c>
      <c r="D641" t="str">
        <f t="shared" si="91"/>
        <v>PHI</v>
      </c>
      <c r="E641">
        <f t="shared" si="82"/>
        <v>8.1</v>
      </c>
      <c r="F641">
        <f t="shared" si="83"/>
        <v>95.100000000000009</v>
      </c>
      <c r="G641">
        <f t="shared" si="84"/>
        <v>0.79999999999999993</v>
      </c>
      <c r="H641">
        <f t="shared" si="85"/>
        <v>0.60000000000000009</v>
      </c>
      <c r="I641">
        <f t="shared" si="86"/>
        <v>3.5</v>
      </c>
      <c r="J641">
        <f t="shared" si="87"/>
        <v>0</v>
      </c>
      <c r="K641">
        <f t="shared" si="88"/>
        <v>0</v>
      </c>
      <c r="L641">
        <f t="shared" si="89"/>
        <v>14.499999999999998</v>
      </c>
      <c r="M641">
        <f t="shared" si="90"/>
        <v>0</v>
      </c>
    </row>
    <row r="642" spans="1:13" x14ac:dyDescent="0.25">
      <c r="A642" t="s">
        <v>1041</v>
      </c>
      <c r="B642" t="str">
        <f t="shared" si="91"/>
        <v>Equanimeous</v>
      </c>
      <c r="C642" t="str">
        <f t="shared" si="91"/>
        <v>St.</v>
      </c>
      <c r="D642" t="str">
        <f t="shared" si="91"/>
        <v>CHI</v>
      </c>
      <c r="E642">
        <f t="shared" si="82"/>
        <v>8.6000000000000014</v>
      </c>
      <c r="F642">
        <f t="shared" si="83"/>
        <v>119.4</v>
      </c>
      <c r="G642">
        <f t="shared" si="84"/>
        <v>0.29999999999999993</v>
      </c>
      <c r="H642">
        <f t="shared" si="85"/>
        <v>0</v>
      </c>
      <c r="I642">
        <f t="shared" si="86"/>
        <v>0</v>
      </c>
      <c r="J642">
        <f t="shared" si="87"/>
        <v>0</v>
      </c>
      <c r="K642">
        <f t="shared" si="88"/>
        <v>0</v>
      </c>
      <c r="L642">
        <f t="shared" si="89"/>
        <v>14.200000000000001</v>
      </c>
      <c r="M642">
        <f t="shared" si="90"/>
        <v>0</v>
      </c>
    </row>
    <row r="643" spans="1:13" x14ac:dyDescent="0.25">
      <c r="A643" t="s">
        <v>1099</v>
      </c>
      <c r="B643" t="str">
        <f t="shared" si="91"/>
        <v>Dezmon</v>
      </c>
      <c r="C643" t="str">
        <f t="shared" si="91"/>
        <v>Patmon</v>
      </c>
      <c r="D643" t="str">
        <f t="shared" si="91"/>
        <v>IND</v>
      </c>
      <c r="E643">
        <f t="shared" si="82"/>
        <v>7.3999999999999995</v>
      </c>
      <c r="F643">
        <f t="shared" si="83"/>
        <v>91.899999999999991</v>
      </c>
      <c r="G643">
        <f t="shared" si="84"/>
        <v>0.7</v>
      </c>
      <c r="H643">
        <f t="shared" si="85"/>
        <v>0</v>
      </c>
      <c r="I643">
        <f t="shared" si="86"/>
        <v>0</v>
      </c>
      <c r="J643">
        <f t="shared" si="87"/>
        <v>0</v>
      </c>
      <c r="K643">
        <f t="shared" si="88"/>
        <v>0</v>
      </c>
      <c r="L643">
        <f t="shared" si="89"/>
        <v>13.7</v>
      </c>
      <c r="M643">
        <f t="shared" si="90"/>
        <v>0</v>
      </c>
    </row>
    <row r="644" spans="1:13" x14ac:dyDescent="0.25">
      <c r="A644" t="s">
        <v>1043</v>
      </c>
      <c r="B644" t="str">
        <f t="shared" si="91"/>
        <v>Darius</v>
      </c>
      <c r="C644" t="str">
        <f t="shared" si="91"/>
        <v>Slayton</v>
      </c>
      <c r="D644" t="str">
        <f t="shared" si="91"/>
        <v>NYG</v>
      </c>
      <c r="E644">
        <f t="shared" si="82"/>
        <v>41</v>
      </c>
      <c r="F644">
        <f t="shared" si="83"/>
        <v>574</v>
      </c>
      <c r="G644">
        <f t="shared" si="84"/>
        <v>4</v>
      </c>
      <c r="H644">
        <f t="shared" si="85"/>
        <v>1</v>
      </c>
      <c r="I644">
        <f t="shared" si="86"/>
        <v>-10</v>
      </c>
      <c r="J644">
        <f t="shared" si="87"/>
        <v>0</v>
      </c>
      <c r="K644">
        <f t="shared" si="88"/>
        <v>2</v>
      </c>
      <c r="L644">
        <f t="shared" si="89"/>
        <v>77.400000000000006</v>
      </c>
      <c r="M644">
        <f t="shared" si="90"/>
        <v>1</v>
      </c>
    </row>
    <row r="645" spans="1:13" x14ac:dyDescent="0.25">
      <c r="A645" t="s">
        <v>1050</v>
      </c>
      <c r="B645" t="str">
        <f t="shared" si="91"/>
        <v>Antoine</v>
      </c>
      <c r="C645" t="str">
        <f t="shared" si="91"/>
        <v>Wesley</v>
      </c>
      <c r="D645" t="str">
        <f t="shared" si="91"/>
        <v>ARI</v>
      </c>
      <c r="E645">
        <f t="shared" si="82"/>
        <v>8.3000000000000007</v>
      </c>
      <c r="F645">
        <f t="shared" si="83"/>
        <v>96.399999999999991</v>
      </c>
      <c r="G645">
        <f t="shared" si="84"/>
        <v>0.5</v>
      </c>
      <c r="H645">
        <f t="shared" si="85"/>
        <v>0</v>
      </c>
      <c r="I645">
        <f t="shared" si="86"/>
        <v>0</v>
      </c>
      <c r="J645">
        <f t="shared" si="87"/>
        <v>0</v>
      </c>
      <c r="K645">
        <f t="shared" si="88"/>
        <v>0</v>
      </c>
      <c r="L645">
        <f t="shared" si="89"/>
        <v>12.2</v>
      </c>
      <c r="M645">
        <f t="shared" si="90"/>
        <v>0</v>
      </c>
    </row>
    <row r="646" spans="1:13" x14ac:dyDescent="0.25">
      <c r="A646" t="s">
        <v>1045</v>
      </c>
      <c r="B646" t="str">
        <f t="shared" si="91"/>
        <v>Quintez</v>
      </c>
      <c r="C646" t="str">
        <f t="shared" si="91"/>
        <v>Cephus</v>
      </c>
      <c r="D646" t="str">
        <f t="shared" si="91"/>
        <v>DET</v>
      </c>
      <c r="E646">
        <f t="shared" si="82"/>
        <v>34</v>
      </c>
      <c r="F646">
        <f t="shared" si="83"/>
        <v>468</v>
      </c>
      <c r="G646">
        <f t="shared" si="84"/>
        <v>5</v>
      </c>
      <c r="H646">
        <f t="shared" si="85"/>
        <v>0</v>
      </c>
      <c r="I646">
        <f t="shared" si="86"/>
        <v>0</v>
      </c>
      <c r="J646">
        <f t="shared" si="87"/>
        <v>0</v>
      </c>
      <c r="K646">
        <f t="shared" si="88"/>
        <v>0</v>
      </c>
      <c r="L646">
        <f t="shared" si="89"/>
        <v>76.8</v>
      </c>
      <c r="M646">
        <f t="shared" si="90"/>
        <v>0</v>
      </c>
    </row>
    <row r="647" spans="1:13" x14ac:dyDescent="0.25">
      <c r="A647" t="s">
        <v>1081</v>
      </c>
      <c r="B647" t="str">
        <f t="shared" si="91"/>
        <v>Ihmir</v>
      </c>
      <c r="C647" t="str">
        <f t="shared" si="91"/>
        <v>Smith-Marsette</v>
      </c>
      <c r="D647" t="str">
        <f t="shared" si="91"/>
        <v>CHI</v>
      </c>
      <c r="E647">
        <f t="shared" si="82"/>
        <v>7.7</v>
      </c>
      <c r="F647">
        <f t="shared" si="83"/>
        <v>104.8</v>
      </c>
      <c r="G647">
        <f t="shared" si="84"/>
        <v>0.3</v>
      </c>
      <c r="H647">
        <f t="shared" si="85"/>
        <v>0</v>
      </c>
      <c r="I647">
        <f t="shared" si="86"/>
        <v>0</v>
      </c>
      <c r="J647">
        <f t="shared" si="87"/>
        <v>0</v>
      </c>
      <c r="K647">
        <f t="shared" si="88"/>
        <v>0</v>
      </c>
      <c r="L647">
        <f t="shared" si="89"/>
        <v>11.9</v>
      </c>
      <c r="M647">
        <f t="shared" si="90"/>
        <v>0</v>
      </c>
    </row>
    <row r="648" spans="1:13" x14ac:dyDescent="0.25">
      <c r="A648" t="s">
        <v>1092</v>
      </c>
      <c r="B648" t="str">
        <f t="shared" si="91"/>
        <v>Kendall</v>
      </c>
      <c r="C648" t="str">
        <f t="shared" si="91"/>
        <v>Hinton</v>
      </c>
      <c r="D648" t="str">
        <f t="shared" si="91"/>
        <v>DEN</v>
      </c>
      <c r="E648">
        <f t="shared" si="82"/>
        <v>5.6</v>
      </c>
      <c r="F648">
        <f t="shared" si="83"/>
        <v>65.400000000000006</v>
      </c>
      <c r="G648">
        <f t="shared" si="84"/>
        <v>0.5</v>
      </c>
      <c r="H648">
        <f t="shared" si="85"/>
        <v>0</v>
      </c>
      <c r="I648">
        <f t="shared" si="86"/>
        <v>0</v>
      </c>
      <c r="J648">
        <f t="shared" si="87"/>
        <v>0</v>
      </c>
      <c r="K648">
        <f t="shared" si="88"/>
        <v>0</v>
      </c>
      <c r="L648">
        <f t="shared" si="89"/>
        <v>9.3999999999999986</v>
      </c>
      <c r="M648">
        <f t="shared" si="90"/>
        <v>0</v>
      </c>
    </row>
    <row r="649" spans="1:13" x14ac:dyDescent="0.25">
      <c r="A649" t="s">
        <v>1044</v>
      </c>
      <c r="B649" t="str">
        <f t="shared" si="91"/>
        <v>Anthony</v>
      </c>
      <c r="C649" t="str">
        <f t="shared" si="91"/>
        <v>Schwartz</v>
      </c>
      <c r="D649" t="str">
        <f t="shared" si="91"/>
        <v>CLE</v>
      </c>
      <c r="E649">
        <f t="shared" si="82"/>
        <v>4.5</v>
      </c>
      <c r="F649">
        <f t="shared" si="83"/>
        <v>55.1</v>
      </c>
      <c r="G649">
        <f t="shared" si="84"/>
        <v>0.60000000000000009</v>
      </c>
      <c r="H649">
        <f t="shared" si="85"/>
        <v>0</v>
      </c>
      <c r="I649">
        <f t="shared" si="86"/>
        <v>0</v>
      </c>
      <c r="J649">
        <f t="shared" si="87"/>
        <v>0</v>
      </c>
      <c r="K649">
        <f t="shared" si="88"/>
        <v>0</v>
      </c>
      <c r="L649">
        <f t="shared" si="89"/>
        <v>9</v>
      </c>
      <c r="M649">
        <f t="shared" si="90"/>
        <v>0</v>
      </c>
    </row>
    <row r="650" spans="1:13" x14ac:dyDescent="0.25">
      <c r="A650" t="s">
        <v>1079</v>
      </c>
      <c r="B650" t="str">
        <f t="shared" si="91"/>
        <v>Ashton</v>
      </c>
      <c r="C650" t="str">
        <f t="shared" si="91"/>
        <v>Dulin</v>
      </c>
      <c r="D650" t="str">
        <f t="shared" si="91"/>
        <v>IND</v>
      </c>
      <c r="E650">
        <f t="shared" ref="E650:E664" si="92">-INDEX(E$3:E$222,MATCH($A650,$A$3:$A$222,0))+INDEX(R$3:R$210,MATCH($A650,$N$3:$N$210,0))+INDEX(AE$3:AE$158,MATCH($A650,$AA$3:$AA$158,0))</f>
        <v>5.3999999999999995</v>
      </c>
      <c r="F650">
        <f t="shared" ref="F650:F664" si="93">-INDEX(F$3:F$222,MATCH($A650,$A$3:$A$222,0))+INDEX(S$3:S$210,MATCH($A650,$N$3:$N$210,0))+INDEX(AF$3:AF$158,MATCH($A650,$AA$3:$AA$158,0))</f>
        <v>68.600000000000009</v>
      </c>
      <c r="G650">
        <f t="shared" ref="G650:G664" si="94">-INDEX(G$3:G$222,MATCH($A650,$A$3:$A$222,0))+INDEX(T$3:T$210,MATCH($A650,$N$3:$N$210,0))+INDEX(AG$3:AG$158,MATCH($A650,$AA$3:$AA$158,0))</f>
        <v>0.2</v>
      </c>
      <c r="H650">
        <f t="shared" ref="H650:H664" si="95">-INDEX(H$3:H$222,MATCH($A650,$A$3:$A$222,0))+INDEX(U$3:U$210,MATCH($A650,$N$3:$N$210,0))+INDEX(AH$3:AH$158,MATCH($A650,$AA$3:$AA$158,0))</f>
        <v>0</v>
      </c>
      <c r="I650">
        <f t="shared" ref="I650:I664" si="96">-INDEX(I$3:I$222,MATCH($A650,$A$3:$A$222,0))+INDEX(V$3:V$210,MATCH($A650,$N$3:$N$210,0))+INDEX(AI$3:AI$158,MATCH($A650,$AA$3:$AA$158,0))</f>
        <v>0</v>
      </c>
      <c r="J650">
        <f t="shared" ref="J650:J664" si="97">-INDEX(J$3:J$222,MATCH($A650,$A$3:$A$222,0))+INDEX(W$3:W$210,MATCH($A650,$N$3:$N$210,0))+INDEX(AJ$3:AJ$158,MATCH($A650,$AA$3:$AA$158,0))</f>
        <v>0</v>
      </c>
      <c r="K650">
        <f t="shared" ref="K650:K664" si="98">-INDEX(K$3:K$222,MATCH($A650,$A$3:$A$222,0))+INDEX(X$3:X$210,MATCH($A650,$N$3:$N$210,0))+INDEX(AK$3:AK$158,MATCH($A650,$AA$3:$AA$158,0))</f>
        <v>0</v>
      </c>
      <c r="L650">
        <f t="shared" ref="L650:L664" si="99">-INDEX(L$3:L$222,MATCH($A650,$A$3:$A$222,0))+INDEX(Y$3:Y$210,MATCH($A650,$N$3:$N$210,0))+INDEX(AL$3:AL$158,MATCH($A650,$AA$3:$AA$158,0))</f>
        <v>8.5</v>
      </c>
      <c r="M650">
        <f t="shared" ref="M650:M664" si="100">K650/2</f>
        <v>0</v>
      </c>
    </row>
    <row r="651" spans="1:13" x14ac:dyDescent="0.25">
      <c r="A651" t="s">
        <v>1097</v>
      </c>
      <c r="B651" t="str">
        <f t="shared" si="91"/>
        <v>Stanley</v>
      </c>
      <c r="C651" t="str">
        <f t="shared" si="91"/>
        <v>Morgan</v>
      </c>
      <c r="D651" t="str">
        <f t="shared" si="91"/>
        <v>CIN</v>
      </c>
      <c r="E651">
        <f t="shared" si="92"/>
        <v>6.1</v>
      </c>
      <c r="F651">
        <f t="shared" si="93"/>
        <v>66</v>
      </c>
      <c r="G651">
        <f t="shared" si="94"/>
        <v>0.2</v>
      </c>
      <c r="H651">
        <f t="shared" si="95"/>
        <v>0</v>
      </c>
      <c r="I651">
        <f t="shared" si="96"/>
        <v>0</v>
      </c>
      <c r="J651">
        <f t="shared" si="97"/>
        <v>0</v>
      </c>
      <c r="K651">
        <f t="shared" si="98"/>
        <v>0</v>
      </c>
      <c r="L651">
        <f t="shared" si="99"/>
        <v>8.2000000000000011</v>
      </c>
      <c r="M651">
        <f t="shared" si="100"/>
        <v>0</v>
      </c>
    </row>
    <row r="652" spans="1:13" x14ac:dyDescent="0.25">
      <c r="A652" t="s">
        <v>1098</v>
      </c>
      <c r="B652" t="str">
        <f t="shared" si="91"/>
        <v>N'Keal</v>
      </c>
      <c r="C652" t="str">
        <f t="shared" si="91"/>
        <v>Harry</v>
      </c>
      <c r="D652" t="str">
        <f t="shared" si="91"/>
        <v>CHI</v>
      </c>
      <c r="E652">
        <f t="shared" si="92"/>
        <v>5.5</v>
      </c>
      <c r="F652">
        <f t="shared" si="93"/>
        <v>68.599999999999994</v>
      </c>
      <c r="G652">
        <f t="shared" si="94"/>
        <v>0.2</v>
      </c>
      <c r="H652">
        <f t="shared" si="95"/>
        <v>0</v>
      </c>
      <c r="I652">
        <f t="shared" si="96"/>
        <v>0</v>
      </c>
      <c r="J652">
        <f t="shared" si="97"/>
        <v>0</v>
      </c>
      <c r="K652">
        <f t="shared" si="98"/>
        <v>0</v>
      </c>
      <c r="L652">
        <f t="shared" si="99"/>
        <v>8.1999999999999993</v>
      </c>
      <c r="M652">
        <f t="shared" si="100"/>
        <v>0</v>
      </c>
    </row>
    <row r="653" spans="1:13" x14ac:dyDescent="0.25">
      <c r="A653" t="s">
        <v>1038</v>
      </c>
      <c r="B653" t="str">
        <f t="shared" si="91"/>
        <v>Lynn</v>
      </c>
      <c r="C653" t="str">
        <f t="shared" si="91"/>
        <v>Bowden</v>
      </c>
      <c r="D653" t="str">
        <f t="shared" si="91"/>
        <v>NE</v>
      </c>
      <c r="E653">
        <f t="shared" si="92"/>
        <v>3.6999999999999997</v>
      </c>
      <c r="F653">
        <f t="shared" si="93"/>
        <v>36.200000000000003</v>
      </c>
      <c r="G653">
        <f t="shared" si="94"/>
        <v>0.2</v>
      </c>
      <c r="H653">
        <f t="shared" si="95"/>
        <v>2.2000000000000002</v>
      </c>
      <c r="I653">
        <f t="shared" si="96"/>
        <v>14.2</v>
      </c>
      <c r="J653">
        <f t="shared" si="97"/>
        <v>0.1</v>
      </c>
      <c r="K653">
        <f t="shared" si="98"/>
        <v>0</v>
      </c>
      <c r="L653">
        <f t="shared" si="99"/>
        <v>7.3</v>
      </c>
      <c r="M653">
        <f t="shared" si="100"/>
        <v>0</v>
      </c>
    </row>
    <row r="654" spans="1:13" x14ac:dyDescent="0.25">
      <c r="A654" t="s">
        <v>1143</v>
      </c>
      <c r="B654" t="str">
        <f t="shared" si="91"/>
        <v>Mike</v>
      </c>
      <c r="C654" t="str">
        <f t="shared" si="91"/>
        <v>Thomas</v>
      </c>
      <c r="D654" t="str">
        <f t="shared" si="91"/>
        <v>CIN</v>
      </c>
      <c r="E654">
        <f t="shared" si="92"/>
        <v>5.0999999999999996</v>
      </c>
      <c r="F654">
        <f t="shared" si="93"/>
        <v>54.3</v>
      </c>
      <c r="G654">
        <f t="shared" si="94"/>
        <v>0.3</v>
      </c>
      <c r="H654">
        <f t="shared" si="95"/>
        <v>0</v>
      </c>
      <c r="I654">
        <f t="shared" si="96"/>
        <v>0</v>
      </c>
      <c r="J654">
        <f t="shared" si="97"/>
        <v>0</v>
      </c>
      <c r="K654">
        <f t="shared" si="98"/>
        <v>0</v>
      </c>
      <c r="L654">
        <f t="shared" si="99"/>
        <v>7.1</v>
      </c>
      <c r="M654">
        <f t="shared" si="100"/>
        <v>0</v>
      </c>
    </row>
    <row r="655" spans="1:13" x14ac:dyDescent="0.25">
      <c r="A655" t="s">
        <v>1088</v>
      </c>
      <c r="B655" t="str">
        <f t="shared" si="91"/>
        <v>DeAndre</v>
      </c>
      <c r="C655" t="str">
        <f t="shared" si="91"/>
        <v>Carter</v>
      </c>
      <c r="D655" t="str">
        <f t="shared" si="91"/>
        <v>LAC</v>
      </c>
      <c r="E655">
        <f t="shared" si="92"/>
        <v>3.9000000000000004</v>
      </c>
      <c r="F655">
        <f t="shared" si="93"/>
        <v>47.3</v>
      </c>
      <c r="G655">
        <f t="shared" si="94"/>
        <v>0.3</v>
      </c>
      <c r="H655">
        <f t="shared" si="95"/>
        <v>0</v>
      </c>
      <c r="I655">
        <f t="shared" si="96"/>
        <v>0</v>
      </c>
      <c r="J655">
        <f t="shared" si="97"/>
        <v>0</v>
      </c>
      <c r="K655">
        <f t="shared" si="98"/>
        <v>0</v>
      </c>
      <c r="L655">
        <f t="shared" si="99"/>
        <v>6.6</v>
      </c>
      <c r="M655">
        <f t="shared" si="100"/>
        <v>0</v>
      </c>
    </row>
    <row r="656" spans="1:13" x14ac:dyDescent="0.25">
      <c r="A656" t="s">
        <v>1094</v>
      </c>
      <c r="B656" t="str">
        <f t="shared" si="91"/>
        <v>Tre'Quan</v>
      </c>
      <c r="C656" t="str">
        <f t="shared" si="91"/>
        <v>Smith</v>
      </c>
      <c r="D656" t="str">
        <f t="shared" si="91"/>
        <v>NO</v>
      </c>
      <c r="E656">
        <f t="shared" si="92"/>
        <v>3.4000000000000004</v>
      </c>
      <c r="F656">
        <f t="shared" si="93"/>
        <v>46.699999999999996</v>
      </c>
      <c r="G656">
        <f t="shared" si="94"/>
        <v>0.3</v>
      </c>
      <c r="H656">
        <f t="shared" si="95"/>
        <v>0</v>
      </c>
      <c r="I656">
        <f t="shared" si="96"/>
        <v>0</v>
      </c>
      <c r="J656">
        <f t="shared" si="97"/>
        <v>0</v>
      </c>
      <c r="K656">
        <f t="shared" si="98"/>
        <v>0</v>
      </c>
      <c r="L656">
        <f t="shared" si="99"/>
        <v>6.5</v>
      </c>
      <c r="M656">
        <f t="shared" si="100"/>
        <v>0</v>
      </c>
    </row>
    <row r="657" spans="1:13" x14ac:dyDescent="0.25">
      <c r="A657" t="s">
        <v>1069</v>
      </c>
      <c r="B657" t="str">
        <f t="shared" si="91"/>
        <v>Denzel</v>
      </c>
      <c r="C657" t="str">
        <f t="shared" si="91"/>
        <v>Mims</v>
      </c>
      <c r="D657" t="str">
        <f t="shared" si="91"/>
        <v>NYJ</v>
      </c>
      <c r="E657">
        <f t="shared" si="92"/>
        <v>3.8</v>
      </c>
      <c r="F657">
        <f t="shared" si="93"/>
        <v>47</v>
      </c>
      <c r="G657">
        <f t="shared" si="94"/>
        <v>0.2</v>
      </c>
      <c r="H657">
        <f t="shared" si="95"/>
        <v>0</v>
      </c>
      <c r="I657">
        <f t="shared" si="96"/>
        <v>0</v>
      </c>
      <c r="J657">
        <f t="shared" si="97"/>
        <v>0</v>
      </c>
      <c r="K657">
        <f t="shared" si="98"/>
        <v>0</v>
      </c>
      <c r="L657">
        <f t="shared" si="99"/>
        <v>6.2</v>
      </c>
      <c r="M657">
        <f t="shared" si="100"/>
        <v>0</v>
      </c>
    </row>
    <row r="658" spans="1:13" x14ac:dyDescent="0.25">
      <c r="A658" t="s">
        <v>1063</v>
      </c>
      <c r="B658" t="str">
        <f t="shared" si="91"/>
        <v>Miles</v>
      </c>
      <c r="C658" t="str">
        <f t="shared" si="91"/>
        <v>Boykin</v>
      </c>
      <c r="D658" t="str">
        <f t="shared" si="91"/>
        <v>PIT</v>
      </c>
      <c r="E658">
        <f t="shared" si="92"/>
        <v>3.7</v>
      </c>
      <c r="F658">
        <f t="shared" si="93"/>
        <v>44.499999999999993</v>
      </c>
      <c r="G658">
        <f t="shared" si="94"/>
        <v>0.2</v>
      </c>
      <c r="H658">
        <f t="shared" si="95"/>
        <v>0</v>
      </c>
      <c r="I658">
        <f t="shared" si="96"/>
        <v>0</v>
      </c>
      <c r="J658">
        <f t="shared" si="97"/>
        <v>0</v>
      </c>
      <c r="K658">
        <f t="shared" si="98"/>
        <v>0</v>
      </c>
      <c r="L658">
        <f t="shared" si="99"/>
        <v>6</v>
      </c>
      <c r="M658">
        <f t="shared" si="100"/>
        <v>0</v>
      </c>
    </row>
    <row r="659" spans="1:13" x14ac:dyDescent="0.25">
      <c r="A659" t="s">
        <v>1082</v>
      </c>
      <c r="B659" t="str">
        <f t="shared" si="91"/>
        <v>Shi</v>
      </c>
      <c r="C659" t="str">
        <f t="shared" si="91"/>
        <v>Smith</v>
      </c>
      <c r="D659" t="str">
        <f t="shared" si="91"/>
        <v>CAR</v>
      </c>
      <c r="E659">
        <f t="shared" si="92"/>
        <v>3.2</v>
      </c>
      <c r="F659">
        <f t="shared" si="93"/>
        <v>40.900000000000006</v>
      </c>
      <c r="G659">
        <f t="shared" si="94"/>
        <v>0.3</v>
      </c>
      <c r="H659">
        <f t="shared" si="95"/>
        <v>0</v>
      </c>
      <c r="I659">
        <f t="shared" si="96"/>
        <v>0</v>
      </c>
      <c r="J659">
        <f t="shared" si="97"/>
        <v>0</v>
      </c>
      <c r="K659">
        <f t="shared" si="98"/>
        <v>0</v>
      </c>
      <c r="L659">
        <f t="shared" si="99"/>
        <v>5.5</v>
      </c>
      <c r="M659">
        <f t="shared" si="100"/>
        <v>0</v>
      </c>
    </row>
    <row r="660" spans="1:13" x14ac:dyDescent="0.25">
      <c r="A660" t="s">
        <v>1074</v>
      </c>
      <c r="B660" t="str">
        <f t="shared" si="91"/>
        <v>Jalen</v>
      </c>
      <c r="C660" t="str">
        <f t="shared" si="91"/>
        <v>Reagor</v>
      </c>
      <c r="D660" t="str">
        <f t="shared" si="91"/>
        <v>MIN</v>
      </c>
      <c r="E660">
        <f t="shared" si="92"/>
        <v>3.1999999999999997</v>
      </c>
      <c r="F660">
        <f t="shared" si="93"/>
        <v>33</v>
      </c>
      <c r="G660">
        <f t="shared" si="94"/>
        <v>0.3</v>
      </c>
      <c r="H660">
        <f t="shared" si="95"/>
        <v>0</v>
      </c>
      <c r="I660">
        <f t="shared" si="96"/>
        <v>0</v>
      </c>
      <c r="J660">
        <f t="shared" si="97"/>
        <v>0</v>
      </c>
      <c r="K660">
        <f t="shared" si="98"/>
        <v>0</v>
      </c>
      <c r="L660">
        <f t="shared" si="99"/>
        <v>4.7</v>
      </c>
      <c r="M660">
        <f t="shared" si="100"/>
        <v>0</v>
      </c>
    </row>
    <row r="661" spans="1:13" x14ac:dyDescent="0.25">
      <c r="A661" t="s">
        <v>1144</v>
      </c>
      <c r="B661" t="str">
        <f t="shared" si="91"/>
        <v>Josh</v>
      </c>
      <c r="C661" t="str">
        <f t="shared" si="91"/>
        <v>Gordon</v>
      </c>
      <c r="D661" t="str">
        <f t="shared" si="91"/>
        <v>TEN</v>
      </c>
      <c r="E661">
        <f t="shared" si="92"/>
        <v>1.7</v>
      </c>
      <c r="F661">
        <f t="shared" si="93"/>
        <v>26</v>
      </c>
      <c r="G661">
        <f t="shared" si="94"/>
        <v>0.2</v>
      </c>
      <c r="H661">
        <f t="shared" si="95"/>
        <v>0</v>
      </c>
      <c r="I661">
        <f t="shared" si="96"/>
        <v>0</v>
      </c>
      <c r="J661">
        <f t="shared" si="97"/>
        <v>0</v>
      </c>
      <c r="K661">
        <f t="shared" si="98"/>
        <v>0</v>
      </c>
      <c r="L661">
        <f t="shared" si="99"/>
        <v>3.5999999999999996</v>
      </c>
      <c r="M661">
        <f t="shared" si="100"/>
        <v>0</v>
      </c>
    </row>
    <row r="662" spans="1:13" x14ac:dyDescent="0.25">
      <c r="A662" t="s">
        <v>1095</v>
      </c>
      <c r="B662" t="str">
        <f t="shared" si="91"/>
        <v>Tyron</v>
      </c>
      <c r="C662" t="str">
        <f t="shared" si="91"/>
        <v>Johnson</v>
      </c>
      <c r="D662" t="str">
        <f t="shared" si="91"/>
        <v>LV</v>
      </c>
      <c r="E662">
        <f t="shared" si="92"/>
        <v>1.8</v>
      </c>
      <c r="F662">
        <f t="shared" si="93"/>
        <v>23.8</v>
      </c>
      <c r="G662">
        <f t="shared" si="94"/>
        <v>9.9999999999999978E-2</v>
      </c>
      <c r="H662">
        <f t="shared" si="95"/>
        <v>0</v>
      </c>
      <c r="I662">
        <f t="shared" si="96"/>
        <v>0</v>
      </c>
      <c r="J662">
        <f t="shared" si="97"/>
        <v>0</v>
      </c>
      <c r="K662">
        <f t="shared" si="98"/>
        <v>0</v>
      </c>
      <c r="L662">
        <f t="shared" si="99"/>
        <v>3.4</v>
      </c>
      <c r="M662">
        <f t="shared" si="100"/>
        <v>0</v>
      </c>
    </row>
    <row r="663" spans="1:13" x14ac:dyDescent="0.25">
      <c r="A663" t="s">
        <v>1039</v>
      </c>
      <c r="B663" t="str">
        <f t="shared" si="91"/>
        <v>Tyler</v>
      </c>
      <c r="C663" t="str">
        <f t="shared" si="91"/>
        <v>Johnson</v>
      </c>
      <c r="D663" t="str">
        <f t="shared" si="91"/>
        <v>HOU</v>
      </c>
      <c r="E663">
        <f t="shared" si="92"/>
        <v>1.9</v>
      </c>
      <c r="F663">
        <f t="shared" si="93"/>
        <v>21.8</v>
      </c>
      <c r="G663">
        <f t="shared" si="94"/>
        <v>9.9999999999999978E-2</v>
      </c>
      <c r="H663">
        <f t="shared" si="95"/>
        <v>0</v>
      </c>
      <c r="I663">
        <f t="shared" si="96"/>
        <v>0</v>
      </c>
      <c r="J663">
        <f t="shared" si="97"/>
        <v>0</v>
      </c>
      <c r="K663">
        <f t="shared" si="98"/>
        <v>0</v>
      </c>
      <c r="L663">
        <f t="shared" si="99"/>
        <v>3.2</v>
      </c>
      <c r="M663">
        <f t="shared" si="100"/>
        <v>0</v>
      </c>
    </row>
    <row r="664" spans="1:13" x14ac:dyDescent="0.25">
      <c r="A664" t="s">
        <v>1145</v>
      </c>
      <c r="B664" t="str">
        <f t="shared" si="91"/>
        <v>Frank</v>
      </c>
      <c r="C664" t="str">
        <f t="shared" si="91"/>
        <v>Darby</v>
      </c>
      <c r="D664" t="str">
        <f t="shared" si="91"/>
        <v>ATL</v>
      </c>
      <c r="E664">
        <f t="shared" si="92"/>
        <v>1.5</v>
      </c>
      <c r="F664">
        <f t="shared" si="93"/>
        <v>18</v>
      </c>
      <c r="G664">
        <f t="shared" si="94"/>
        <v>0.1</v>
      </c>
      <c r="H664">
        <f t="shared" si="95"/>
        <v>0</v>
      </c>
      <c r="I664">
        <f t="shared" si="96"/>
        <v>0</v>
      </c>
      <c r="J664">
        <f t="shared" si="97"/>
        <v>0</v>
      </c>
      <c r="K664">
        <f t="shared" si="98"/>
        <v>0</v>
      </c>
      <c r="L664">
        <f t="shared" si="99"/>
        <v>2.2999999999999998</v>
      </c>
      <c r="M664">
        <f t="shared" si="10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81"/>
  <sheetViews>
    <sheetView topLeftCell="A341" workbookViewId="0">
      <selection activeCell="J297" sqref="J297:J381"/>
    </sheetView>
  </sheetViews>
  <sheetFormatPr defaultRowHeight="15" x14ac:dyDescent="0.25"/>
  <sheetData>
    <row r="1" spans="1:29" x14ac:dyDescent="0.25">
      <c r="B1" t="s">
        <v>272</v>
      </c>
      <c r="C1" t="s">
        <v>273</v>
      </c>
      <c r="D1" t="s">
        <v>1</v>
      </c>
      <c r="E1" t="s">
        <v>282</v>
      </c>
      <c r="F1" t="s">
        <v>4</v>
      </c>
      <c r="G1" t="s">
        <v>5</v>
      </c>
      <c r="H1" t="s">
        <v>7</v>
      </c>
      <c r="I1" t="s">
        <v>8</v>
      </c>
      <c r="L1" t="s">
        <v>0</v>
      </c>
      <c r="N1" t="s">
        <v>1</v>
      </c>
      <c r="O1" t="s">
        <v>282</v>
      </c>
      <c r="P1" t="s">
        <v>4</v>
      </c>
      <c r="Q1" t="s">
        <v>5</v>
      </c>
      <c r="R1" t="s">
        <v>7</v>
      </c>
      <c r="S1" t="s">
        <v>8</v>
      </c>
      <c r="V1" t="s">
        <v>0</v>
      </c>
      <c r="X1" t="s">
        <v>1</v>
      </c>
      <c r="Y1" t="s">
        <v>282</v>
      </c>
      <c r="Z1" t="s">
        <v>4</v>
      </c>
      <c r="AA1" t="s">
        <v>5</v>
      </c>
      <c r="AB1" t="s">
        <v>7</v>
      </c>
      <c r="AC1" t="s">
        <v>8</v>
      </c>
    </row>
    <row r="2" spans="1:29" x14ac:dyDescent="0.25">
      <c r="B2" t="s">
        <v>1146</v>
      </c>
      <c r="L2" t="s">
        <v>518</v>
      </c>
      <c r="V2" t="s">
        <v>931</v>
      </c>
    </row>
    <row r="3" spans="1:29" x14ac:dyDescent="0.25">
      <c r="A3" t="str">
        <f>B3&amp;C3&amp;D3</f>
        <v>TravisKelceKC</v>
      </c>
      <c r="B3" t="s">
        <v>320</v>
      </c>
      <c r="C3" t="s">
        <v>1147</v>
      </c>
      <c r="D3" t="s">
        <v>10</v>
      </c>
      <c r="E3">
        <v>94</v>
      </c>
      <c r="F3">
        <v>1119.9000000000001</v>
      </c>
      <c r="G3">
        <v>9.5</v>
      </c>
      <c r="H3">
        <v>0</v>
      </c>
      <c r="I3">
        <v>169.2</v>
      </c>
      <c r="K3" t="str">
        <f>L3&amp;M3&amp;N3</f>
        <v>TravisKelceKC</v>
      </c>
      <c r="L3" t="s">
        <v>320</v>
      </c>
      <c r="M3" t="s">
        <v>1147</v>
      </c>
      <c r="N3" t="s">
        <v>10</v>
      </c>
      <c r="O3">
        <v>96.2</v>
      </c>
      <c r="P3">
        <v>1099</v>
      </c>
      <c r="Q3">
        <v>9.1</v>
      </c>
      <c r="R3">
        <v>0.5</v>
      </c>
      <c r="S3">
        <v>163.4</v>
      </c>
      <c r="U3" t="str">
        <f>V3&amp;W3&amp;X3</f>
        <v>MarkAndrewsBAL</v>
      </c>
      <c r="V3" t="s">
        <v>356</v>
      </c>
      <c r="W3" t="s">
        <v>1148</v>
      </c>
      <c r="X3" t="s">
        <v>12</v>
      </c>
      <c r="Y3">
        <v>84.8</v>
      </c>
      <c r="Z3">
        <v>1059.3</v>
      </c>
      <c r="AA3">
        <v>8.1999999999999993</v>
      </c>
      <c r="AB3">
        <v>0.6</v>
      </c>
      <c r="AC3">
        <v>154.1</v>
      </c>
    </row>
    <row r="4" spans="1:29" x14ac:dyDescent="0.25">
      <c r="A4" t="str">
        <f t="shared" ref="A4:A67" si="0">B4&amp;C4&amp;D4</f>
        <v>MarkAndrewsBAL</v>
      </c>
      <c r="B4" t="s">
        <v>356</v>
      </c>
      <c r="C4" t="s">
        <v>1148</v>
      </c>
      <c r="D4" t="s">
        <v>12</v>
      </c>
      <c r="E4">
        <v>91.1</v>
      </c>
      <c r="F4">
        <v>1131.9000000000001</v>
      </c>
      <c r="G4">
        <v>8.3000000000000007</v>
      </c>
      <c r="H4">
        <v>0</v>
      </c>
      <c r="I4">
        <v>163.19999999999999</v>
      </c>
      <c r="K4" t="str">
        <f t="shared" ref="K4:K67" si="1">L4&amp;M4&amp;N4</f>
        <v>MarkAndrewsBAL</v>
      </c>
      <c r="L4" t="s">
        <v>356</v>
      </c>
      <c r="M4" t="s">
        <v>1148</v>
      </c>
      <c r="N4" t="s">
        <v>12</v>
      </c>
      <c r="O4">
        <v>87.9</v>
      </c>
      <c r="P4">
        <v>1087.2</v>
      </c>
      <c r="Q4">
        <v>8.6</v>
      </c>
      <c r="R4">
        <v>0.6</v>
      </c>
      <c r="S4">
        <v>158.9</v>
      </c>
      <c r="U4" t="str">
        <f t="shared" ref="U4:U67" si="2">V4&amp;W4&amp;X4</f>
        <v>TravisKelceKC</v>
      </c>
      <c r="V4" t="s">
        <v>320</v>
      </c>
      <c r="W4" t="s">
        <v>1147</v>
      </c>
      <c r="X4" t="s">
        <v>10</v>
      </c>
      <c r="Y4">
        <v>84.2</v>
      </c>
      <c r="Z4">
        <v>993.1</v>
      </c>
      <c r="AA4">
        <v>7.5</v>
      </c>
      <c r="AB4">
        <v>0.5</v>
      </c>
      <c r="AC4">
        <v>143.5</v>
      </c>
    </row>
    <row r="5" spans="1:29" x14ac:dyDescent="0.25">
      <c r="A5" t="str">
        <f t="shared" si="0"/>
        <v>KylePittsATL</v>
      </c>
      <c r="B5" t="s">
        <v>192</v>
      </c>
      <c r="C5" t="s">
        <v>1149</v>
      </c>
      <c r="D5" t="s">
        <v>33</v>
      </c>
      <c r="E5">
        <v>77.400000000000006</v>
      </c>
      <c r="F5">
        <v>1011.3</v>
      </c>
      <c r="G5">
        <v>5.4</v>
      </c>
      <c r="H5">
        <v>0</v>
      </c>
      <c r="I5">
        <v>133.19999999999999</v>
      </c>
      <c r="K5" t="str">
        <f t="shared" si="1"/>
        <v>KylePittsATL</v>
      </c>
      <c r="L5" t="s">
        <v>192</v>
      </c>
      <c r="M5" t="s">
        <v>1149</v>
      </c>
      <c r="N5" t="s">
        <v>33</v>
      </c>
      <c r="O5">
        <v>79.099999999999994</v>
      </c>
      <c r="P5">
        <v>995.4</v>
      </c>
      <c r="Q5">
        <v>4.5999999999999996</v>
      </c>
      <c r="R5">
        <v>0.4</v>
      </c>
      <c r="S5">
        <v>126.3</v>
      </c>
      <c r="U5" t="str">
        <f t="shared" si="2"/>
        <v>KylePittsATL</v>
      </c>
      <c r="V5" t="s">
        <v>192</v>
      </c>
      <c r="W5" t="s">
        <v>1149</v>
      </c>
      <c r="X5" t="s">
        <v>33</v>
      </c>
      <c r="Y5">
        <v>73.7</v>
      </c>
      <c r="Z5">
        <v>973.2</v>
      </c>
      <c r="AA5">
        <v>5.2</v>
      </c>
      <c r="AB5">
        <v>0.4</v>
      </c>
      <c r="AC5">
        <v>127.9</v>
      </c>
    </row>
    <row r="6" spans="1:29" x14ac:dyDescent="0.25">
      <c r="A6" t="str">
        <f t="shared" si="0"/>
        <v>DarrenWallerLV</v>
      </c>
      <c r="B6" t="s">
        <v>1150</v>
      </c>
      <c r="C6" t="s">
        <v>1151</v>
      </c>
      <c r="D6" t="s">
        <v>21</v>
      </c>
      <c r="E6">
        <v>77.5</v>
      </c>
      <c r="F6">
        <v>934.3</v>
      </c>
      <c r="G6">
        <v>5.4</v>
      </c>
      <c r="H6">
        <v>0</v>
      </c>
      <c r="I6">
        <v>125.8</v>
      </c>
      <c r="K6" t="str">
        <f t="shared" si="1"/>
        <v>DarrenWallerLV</v>
      </c>
      <c r="L6" t="s">
        <v>1150</v>
      </c>
      <c r="M6" t="s">
        <v>1151</v>
      </c>
      <c r="N6" t="s">
        <v>21</v>
      </c>
      <c r="O6">
        <v>73.3</v>
      </c>
      <c r="P6">
        <v>932.6</v>
      </c>
      <c r="Q6">
        <v>5.5</v>
      </c>
      <c r="R6">
        <v>0.4</v>
      </c>
      <c r="S6">
        <v>125.7</v>
      </c>
      <c r="U6" t="str">
        <f t="shared" si="2"/>
        <v>DarrenWallerLV</v>
      </c>
      <c r="V6" t="s">
        <v>1150</v>
      </c>
      <c r="W6" t="s">
        <v>1151</v>
      </c>
      <c r="X6" t="s">
        <v>21</v>
      </c>
      <c r="Y6">
        <v>72.8</v>
      </c>
      <c r="Z6">
        <v>883.3</v>
      </c>
      <c r="AA6">
        <v>5.0999999999999996</v>
      </c>
      <c r="AB6">
        <v>0.4</v>
      </c>
      <c r="AC6">
        <v>118.4</v>
      </c>
    </row>
    <row r="7" spans="1:29" x14ac:dyDescent="0.25">
      <c r="A7" t="str">
        <f t="shared" si="0"/>
        <v>GeorgeKittleSF</v>
      </c>
      <c r="B7" t="s">
        <v>739</v>
      </c>
      <c r="C7" t="s">
        <v>1152</v>
      </c>
      <c r="D7" t="s">
        <v>18</v>
      </c>
      <c r="E7">
        <v>71.900000000000006</v>
      </c>
      <c r="F7">
        <v>846.3</v>
      </c>
      <c r="G7">
        <v>6</v>
      </c>
      <c r="H7">
        <v>0</v>
      </c>
      <c r="I7">
        <v>120.4</v>
      </c>
      <c r="K7" t="str">
        <f t="shared" si="1"/>
        <v>GeorgeKittleSF</v>
      </c>
      <c r="L7" t="s">
        <v>739</v>
      </c>
      <c r="M7" t="s">
        <v>1152</v>
      </c>
      <c r="N7" t="s">
        <v>18</v>
      </c>
      <c r="O7">
        <v>71.8</v>
      </c>
      <c r="P7">
        <v>843.9</v>
      </c>
      <c r="Q7">
        <v>5.4</v>
      </c>
      <c r="R7">
        <v>0.5</v>
      </c>
      <c r="S7">
        <v>116</v>
      </c>
      <c r="U7" t="str">
        <f t="shared" si="2"/>
        <v>GeorgeKittleSF</v>
      </c>
      <c r="V7" t="s">
        <v>739</v>
      </c>
      <c r="W7" t="s">
        <v>1152</v>
      </c>
      <c r="X7" t="s">
        <v>18</v>
      </c>
      <c r="Y7">
        <v>66.900000000000006</v>
      </c>
      <c r="Z7">
        <v>830.6</v>
      </c>
      <c r="AA7">
        <v>5.5</v>
      </c>
      <c r="AB7">
        <v>0.5</v>
      </c>
      <c r="AC7">
        <v>114.8</v>
      </c>
    </row>
    <row r="8" spans="1:29" x14ac:dyDescent="0.25">
      <c r="A8" t="str">
        <f t="shared" si="0"/>
        <v>DaltonSchultzDAL</v>
      </c>
      <c r="B8" t="s">
        <v>129</v>
      </c>
      <c r="C8" t="s">
        <v>1153</v>
      </c>
      <c r="D8" t="s">
        <v>15</v>
      </c>
      <c r="E8">
        <v>73.400000000000006</v>
      </c>
      <c r="F8">
        <v>741.4</v>
      </c>
      <c r="G8">
        <v>5.9</v>
      </c>
      <c r="H8">
        <v>0</v>
      </c>
      <c r="I8">
        <v>109.2</v>
      </c>
      <c r="K8" t="str">
        <f t="shared" si="1"/>
        <v>DaltonSchultzDAL</v>
      </c>
      <c r="L8" t="s">
        <v>129</v>
      </c>
      <c r="M8" t="s">
        <v>1153</v>
      </c>
      <c r="N8" t="s">
        <v>15</v>
      </c>
      <c r="O8">
        <v>73.400000000000006</v>
      </c>
      <c r="P8">
        <v>710</v>
      </c>
      <c r="Q8">
        <v>5.4</v>
      </c>
      <c r="R8">
        <v>0.3</v>
      </c>
      <c r="S8">
        <v>102.4</v>
      </c>
      <c r="U8" t="str">
        <f t="shared" si="2"/>
        <v>DaltonSchultzDAL</v>
      </c>
      <c r="V8" t="s">
        <v>129</v>
      </c>
      <c r="W8" t="s">
        <v>1153</v>
      </c>
      <c r="X8" t="s">
        <v>15</v>
      </c>
      <c r="Y8">
        <v>76</v>
      </c>
      <c r="Z8">
        <v>745.6</v>
      </c>
      <c r="AA8">
        <v>5.5</v>
      </c>
      <c r="AB8">
        <v>0.3</v>
      </c>
      <c r="AC8">
        <v>106.9</v>
      </c>
    </row>
    <row r="9" spans="1:29" x14ac:dyDescent="0.25">
      <c r="A9" t="str">
        <f t="shared" si="0"/>
        <v>DallasGoedertPHI</v>
      </c>
      <c r="B9" t="s">
        <v>449</v>
      </c>
      <c r="C9" t="s">
        <v>1154</v>
      </c>
      <c r="D9" t="s">
        <v>14</v>
      </c>
      <c r="E9">
        <v>62.8</v>
      </c>
      <c r="F9">
        <v>719.2</v>
      </c>
      <c r="G9">
        <v>4.9000000000000004</v>
      </c>
      <c r="H9">
        <v>0</v>
      </c>
      <c r="I9">
        <v>101.4</v>
      </c>
      <c r="K9" t="str">
        <f t="shared" si="1"/>
        <v>DawsonKnoxBUF</v>
      </c>
      <c r="L9" t="s">
        <v>1155</v>
      </c>
      <c r="M9" t="s">
        <v>1156</v>
      </c>
      <c r="N9" t="s">
        <v>9</v>
      </c>
      <c r="O9">
        <v>53.6</v>
      </c>
      <c r="P9">
        <v>625.9</v>
      </c>
      <c r="Q9">
        <v>5.9</v>
      </c>
      <c r="R9">
        <v>0.3</v>
      </c>
      <c r="S9">
        <v>97.1</v>
      </c>
      <c r="U9" t="str">
        <f t="shared" si="2"/>
        <v>T.J.HockensonDET</v>
      </c>
      <c r="V9" t="s">
        <v>1157</v>
      </c>
      <c r="W9" t="s">
        <v>1158</v>
      </c>
      <c r="X9" t="s">
        <v>34</v>
      </c>
      <c r="Y9">
        <v>68.099999999999994</v>
      </c>
      <c r="Z9">
        <v>704.8</v>
      </c>
      <c r="AA9">
        <v>5</v>
      </c>
      <c r="AB9">
        <v>0.3</v>
      </c>
      <c r="AC9">
        <v>99.6</v>
      </c>
    </row>
    <row r="10" spans="1:29" x14ac:dyDescent="0.25">
      <c r="A10" t="str">
        <f t="shared" si="0"/>
        <v>DawsonKnoxBUF</v>
      </c>
      <c r="B10" t="s">
        <v>1155</v>
      </c>
      <c r="C10" t="s">
        <v>1156</v>
      </c>
      <c r="D10" t="s">
        <v>9</v>
      </c>
      <c r="E10">
        <v>53.7</v>
      </c>
      <c r="F10">
        <v>626.29999999999995</v>
      </c>
      <c r="G10">
        <v>5.8</v>
      </c>
      <c r="H10">
        <v>0</v>
      </c>
      <c r="I10">
        <v>97.7</v>
      </c>
      <c r="K10" t="str">
        <f t="shared" si="1"/>
        <v>T.J.HockensonDET</v>
      </c>
      <c r="L10" t="s">
        <v>1157</v>
      </c>
      <c r="M10" t="s">
        <v>1158</v>
      </c>
      <c r="N10" t="s">
        <v>34</v>
      </c>
      <c r="O10">
        <v>66.8</v>
      </c>
      <c r="P10">
        <v>694.5</v>
      </c>
      <c r="Q10">
        <v>4.5</v>
      </c>
      <c r="R10">
        <v>0.3</v>
      </c>
      <c r="S10">
        <v>96</v>
      </c>
      <c r="U10" t="str">
        <f t="shared" si="2"/>
        <v>DallasGoedertPHI</v>
      </c>
      <c r="V10" t="s">
        <v>449</v>
      </c>
      <c r="W10" t="s">
        <v>1154</v>
      </c>
      <c r="X10" t="s">
        <v>14</v>
      </c>
      <c r="Y10">
        <v>59.9</v>
      </c>
      <c r="Z10">
        <v>704.9</v>
      </c>
      <c r="AA10">
        <v>4.5999999999999996</v>
      </c>
      <c r="AB10">
        <v>0.4</v>
      </c>
      <c r="AC10">
        <v>96.9</v>
      </c>
    </row>
    <row r="11" spans="1:29" x14ac:dyDescent="0.25">
      <c r="A11" t="str">
        <f t="shared" si="0"/>
        <v>T.J.HockensonDET</v>
      </c>
      <c r="B11" t="s">
        <v>1157</v>
      </c>
      <c r="C11" t="s">
        <v>1158</v>
      </c>
      <c r="D11" t="s">
        <v>34</v>
      </c>
      <c r="E11">
        <v>66.7</v>
      </c>
      <c r="F11">
        <v>700.7</v>
      </c>
      <c r="G11">
        <v>4.5999999999999996</v>
      </c>
      <c r="H11">
        <v>0</v>
      </c>
      <c r="I11">
        <v>97.5</v>
      </c>
      <c r="K11" t="str">
        <f t="shared" si="1"/>
        <v>DallasGoedertPHI</v>
      </c>
      <c r="L11" t="s">
        <v>449</v>
      </c>
      <c r="M11" t="s">
        <v>1154</v>
      </c>
      <c r="N11" t="s">
        <v>14</v>
      </c>
      <c r="O11">
        <v>60.7</v>
      </c>
      <c r="P11">
        <v>697.1</v>
      </c>
      <c r="Q11">
        <v>4.5</v>
      </c>
      <c r="R11">
        <v>0.4</v>
      </c>
      <c r="S11">
        <v>95.6</v>
      </c>
      <c r="U11" t="str">
        <f t="shared" si="2"/>
        <v>DawsonKnoxBUF</v>
      </c>
      <c r="V11" t="s">
        <v>1155</v>
      </c>
      <c r="W11" t="s">
        <v>1156</v>
      </c>
      <c r="X11" t="s">
        <v>9</v>
      </c>
      <c r="Y11">
        <v>49.9</v>
      </c>
      <c r="Z11">
        <v>604.6</v>
      </c>
      <c r="AA11">
        <v>6</v>
      </c>
      <c r="AB11">
        <v>0.3</v>
      </c>
      <c r="AC11">
        <v>95.9</v>
      </c>
    </row>
    <row r="12" spans="1:29" x14ac:dyDescent="0.25">
      <c r="A12" t="str">
        <f t="shared" si="0"/>
        <v>HunterHenryNE</v>
      </c>
      <c r="B12" t="s">
        <v>688</v>
      </c>
      <c r="C12" t="s">
        <v>287</v>
      </c>
      <c r="D12" t="s">
        <v>30</v>
      </c>
      <c r="E12">
        <v>54.7</v>
      </c>
      <c r="F12">
        <v>584.9</v>
      </c>
      <c r="G12">
        <v>5.2</v>
      </c>
      <c r="H12">
        <v>0</v>
      </c>
      <c r="I12">
        <v>90</v>
      </c>
      <c r="K12" t="str">
        <f t="shared" si="1"/>
        <v>HunterHenryNE</v>
      </c>
      <c r="L12" t="s">
        <v>688</v>
      </c>
      <c r="M12" t="s">
        <v>287</v>
      </c>
      <c r="N12" t="s">
        <v>30</v>
      </c>
      <c r="O12">
        <v>54</v>
      </c>
      <c r="P12">
        <v>565.4</v>
      </c>
      <c r="Q12">
        <v>5.3</v>
      </c>
      <c r="R12">
        <v>0.2</v>
      </c>
      <c r="S12">
        <v>88</v>
      </c>
      <c r="U12" t="str">
        <f t="shared" si="2"/>
        <v>HunterHenryNE</v>
      </c>
      <c r="V12" t="s">
        <v>688</v>
      </c>
      <c r="W12" t="s">
        <v>287</v>
      </c>
      <c r="X12" t="s">
        <v>30</v>
      </c>
      <c r="Y12">
        <v>53.2</v>
      </c>
      <c r="Z12">
        <v>587.5</v>
      </c>
      <c r="AA12">
        <v>6.1</v>
      </c>
      <c r="AB12">
        <v>0.2</v>
      </c>
      <c r="AC12">
        <v>94.7</v>
      </c>
    </row>
    <row r="13" spans="1:29" x14ac:dyDescent="0.25">
      <c r="A13" t="str">
        <f t="shared" si="0"/>
        <v>ZachErtzARI</v>
      </c>
      <c r="B13" t="s">
        <v>109</v>
      </c>
      <c r="C13" t="s">
        <v>1159</v>
      </c>
      <c r="D13" t="s">
        <v>11</v>
      </c>
      <c r="E13">
        <v>61.1</v>
      </c>
      <c r="F13">
        <v>630</v>
      </c>
      <c r="G13">
        <v>4.4000000000000004</v>
      </c>
      <c r="H13">
        <v>0</v>
      </c>
      <c r="I13">
        <v>89.3</v>
      </c>
      <c r="K13" t="str">
        <f t="shared" si="1"/>
        <v>ZachErtzARI</v>
      </c>
      <c r="L13" t="s">
        <v>109</v>
      </c>
      <c r="M13" t="s">
        <v>1159</v>
      </c>
      <c r="N13" t="s">
        <v>11</v>
      </c>
      <c r="O13">
        <v>58.5</v>
      </c>
      <c r="P13">
        <v>601.6</v>
      </c>
      <c r="Q13">
        <v>4.2</v>
      </c>
      <c r="R13">
        <v>0.3</v>
      </c>
      <c r="S13">
        <v>84.7</v>
      </c>
      <c r="U13" t="str">
        <f t="shared" si="2"/>
        <v>ZachErtzARI</v>
      </c>
      <c r="V13" t="s">
        <v>109</v>
      </c>
      <c r="W13" t="s">
        <v>1159</v>
      </c>
      <c r="X13" t="s">
        <v>11</v>
      </c>
      <c r="Y13">
        <v>61.4</v>
      </c>
      <c r="Z13">
        <v>648.6</v>
      </c>
      <c r="AA13">
        <v>4.8</v>
      </c>
      <c r="AB13">
        <v>0.3</v>
      </c>
      <c r="AC13">
        <v>93.2</v>
      </c>
    </row>
    <row r="14" spans="1:29" x14ac:dyDescent="0.25">
      <c r="A14" t="str">
        <f t="shared" si="0"/>
        <v>AlbertOkwuegbunamDEN</v>
      </c>
      <c r="B14" t="s">
        <v>1160</v>
      </c>
      <c r="C14" t="s">
        <v>1161</v>
      </c>
      <c r="D14" t="s">
        <v>23</v>
      </c>
      <c r="E14">
        <v>55.3</v>
      </c>
      <c r="F14">
        <v>578.5</v>
      </c>
      <c r="G14">
        <v>5</v>
      </c>
      <c r="H14">
        <v>0</v>
      </c>
      <c r="I14">
        <v>87.7</v>
      </c>
      <c r="K14" t="str">
        <f t="shared" si="1"/>
        <v>ColeKmetCHI</v>
      </c>
      <c r="L14" t="s">
        <v>1162</v>
      </c>
      <c r="M14" t="s">
        <v>1163</v>
      </c>
      <c r="N14" t="s">
        <v>25</v>
      </c>
      <c r="O14">
        <v>58.1</v>
      </c>
      <c r="P14">
        <v>620.20000000000005</v>
      </c>
      <c r="Q14">
        <v>3.7</v>
      </c>
      <c r="R14">
        <v>0.4</v>
      </c>
      <c r="S14">
        <v>83.2</v>
      </c>
      <c r="U14" t="str">
        <f t="shared" si="2"/>
        <v>ColeKmetCHI</v>
      </c>
      <c r="V14" t="s">
        <v>1162</v>
      </c>
      <c r="W14" t="s">
        <v>1163</v>
      </c>
      <c r="X14" t="s">
        <v>25</v>
      </c>
      <c r="Y14">
        <v>63.7</v>
      </c>
      <c r="Z14">
        <v>657.8</v>
      </c>
      <c r="AA14">
        <v>3.9</v>
      </c>
      <c r="AB14">
        <v>0.4</v>
      </c>
      <c r="AC14">
        <v>88.1</v>
      </c>
    </row>
    <row r="15" spans="1:29" x14ac:dyDescent="0.25">
      <c r="A15" t="str">
        <f t="shared" si="0"/>
        <v>ColeKmetCHI</v>
      </c>
      <c r="B15" t="s">
        <v>1162</v>
      </c>
      <c r="C15" t="s">
        <v>1163</v>
      </c>
      <c r="D15" t="s">
        <v>25</v>
      </c>
      <c r="E15">
        <v>62.4</v>
      </c>
      <c r="F15">
        <v>639.4</v>
      </c>
      <c r="G15">
        <v>3.8</v>
      </c>
      <c r="H15">
        <v>0</v>
      </c>
      <c r="I15">
        <v>86.8</v>
      </c>
      <c r="K15" t="str">
        <f t="shared" si="1"/>
        <v>AlbertOkwuegbunamDEN</v>
      </c>
      <c r="L15" t="s">
        <v>1160</v>
      </c>
      <c r="M15" t="s">
        <v>1161</v>
      </c>
      <c r="N15" t="s">
        <v>23</v>
      </c>
      <c r="O15">
        <v>52.6</v>
      </c>
      <c r="P15">
        <v>530.5</v>
      </c>
      <c r="Q15">
        <v>4.8</v>
      </c>
      <c r="R15">
        <v>0.3</v>
      </c>
      <c r="S15">
        <v>81.3</v>
      </c>
      <c r="U15" t="str">
        <f t="shared" si="2"/>
        <v>MikeGesickiMIA</v>
      </c>
      <c r="V15" t="s">
        <v>188</v>
      </c>
      <c r="W15" t="s">
        <v>1167</v>
      </c>
      <c r="X15" t="s">
        <v>24</v>
      </c>
      <c r="Y15">
        <v>54.8</v>
      </c>
      <c r="Z15">
        <v>594.70000000000005</v>
      </c>
      <c r="AA15">
        <v>4.0999999999999996</v>
      </c>
      <c r="AB15">
        <v>0.3</v>
      </c>
      <c r="AC15">
        <v>83.7</v>
      </c>
    </row>
    <row r="16" spans="1:29" x14ac:dyDescent="0.25">
      <c r="A16" t="str">
        <f t="shared" si="0"/>
        <v>TylerHigbeeLAR</v>
      </c>
      <c r="B16" t="s">
        <v>130</v>
      </c>
      <c r="C16" t="s">
        <v>1164</v>
      </c>
      <c r="D16" t="s">
        <v>17</v>
      </c>
      <c r="E16">
        <v>54.5</v>
      </c>
      <c r="F16">
        <v>551.79999999999995</v>
      </c>
      <c r="G16">
        <v>4.7</v>
      </c>
      <c r="H16">
        <v>0</v>
      </c>
      <c r="I16">
        <v>83.4</v>
      </c>
      <c r="K16" t="str">
        <f t="shared" si="1"/>
        <v>MikeGesickiMIA</v>
      </c>
      <c r="L16" t="s">
        <v>188</v>
      </c>
      <c r="M16" t="s">
        <v>1167</v>
      </c>
      <c r="N16" t="s">
        <v>24</v>
      </c>
      <c r="O16">
        <v>54.7</v>
      </c>
      <c r="P16">
        <v>564.9</v>
      </c>
      <c r="Q16">
        <v>4.0999999999999996</v>
      </c>
      <c r="R16">
        <v>0.3</v>
      </c>
      <c r="S16">
        <v>80.400000000000006</v>
      </c>
      <c r="U16" t="str">
        <f t="shared" si="2"/>
        <v>IrvSmithMIN</v>
      </c>
      <c r="V16" t="s">
        <v>1168</v>
      </c>
      <c r="W16" t="s">
        <v>100</v>
      </c>
      <c r="X16" t="s">
        <v>22</v>
      </c>
      <c r="Y16">
        <v>49.7</v>
      </c>
      <c r="Z16">
        <v>535.20000000000005</v>
      </c>
      <c r="AA16">
        <v>5.0999999999999996</v>
      </c>
      <c r="AB16">
        <v>0.4</v>
      </c>
      <c r="AC16">
        <v>83.2</v>
      </c>
    </row>
    <row r="17" spans="1:29" x14ac:dyDescent="0.25">
      <c r="A17" t="str">
        <f t="shared" si="0"/>
        <v>PatFreiermuthPIT</v>
      </c>
      <c r="B17" t="s">
        <v>1165</v>
      </c>
      <c r="C17" t="s">
        <v>1166</v>
      </c>
      <c r="D17" t="s">
        <v>37</v>
      </c>
      <c r="E17">
        <v>60</v>
      </c>
      <c r="F17">
        <v>565.6</v>
      </c>
      <c r="G17">
        <v>4.3</v>
      </c>
      <c r="H17">
        <v>0</v>
      </c>
      <c r="I17">
        <v>82.5</v>
      </c>
      <c r="K17" t="str">
        <f t="shared" si="1"/>
        <v>IrvSmithMIN</v>
      </c>
      <c r="L17" t="s">
        <v>1168</v>
      </c>
      <c r="M17" t="s">
        <v>100</v>
      </c>
      <c r="N17" t="s">
        <v>22</v>
      </c>
      <c r="O17">
        <v>53.6</v>
      </c>
      <c r="P17">
        <v>531.1</v>
      </c>
      <c r="Q17">
        <v>4.7</v>
      </c>
      <c r="R17">
        <v>0.4</v>
      </c>
      <c r="S17">
        <v>80.400000000000006</v>
      </c>
      <c r="U17" t="str">
        <f t="shared" si="2"/>
        <v>PatFreiermuthPIT</v>
      </c>
      <c r="V17" t="s">
        <v>1165</v>
      </c>
      <c r="W17" t="s">
        <v>1166</v>
      </c>
      <c r="X17" t="s">
        <v>37</v>
      </c>
      <c r="Y17">
        <v>61.8</v>
      </c>
      <c r="Z17">
        <v>565.4</v>
      </c>
      <c r="AA17">
        <v>4.5999999999999996</v>
      </c>
      <c r="AB17">
        <v>0.5</v>
      </c>
      <c r="AC17">
        <v>83</v>
      </c>
    </row>
    <row r="18" spans="1:29" x14ac:dyDescent="0.25">
      <c r="A18" t="str">
        <f t="shared" si="0"/>
        <v>MikeGesickiMIA</v>
      </c>
      <c r="B18" t="s">
        <v>188</v>
      </c>
      <c r="C18" t="s">
        <v>1167</v>
      </c>
      <c r="D18" t="s">
        <v>24</v>
      </c>
      <c r="E18">
        <v>56.9</v>
      </c>
      <c r="F18">
        <v>582.20000000000005</v>
      </c>
      <c r="G18">
        <v>3.9</v>
      </c>
      <c r="H18">
        <v>0</v>
      </c>
      <c r="I18">
        <v>81.900000000000006</v>
      </c>
      <c r="K18" t="str">
        <f t="shared" si="1"/>
        <v>DavidNjokuCLE</v>
      </c>
      <c r="L18" t="s">
        <v>307</v>
      </c>
      <c r="M18" t="s">
        <v>1170</v>
      </c>
      <c r="N18" t="s">
        <v>39</v>
      </c>
      <c r="O18">
        <v>49.7</v>
      </c>
      <c r="P18">
        <v>566.79999999999995</v>
      </c>
      <c r="Q18">
        <v>3.9</v>
      </c>
      <c r="R18">
        <v>0.2</v>
      </c>
      <c r="S18">
        <v>79.3</v>
      </c>
      <c r="U18" t="str">
        <f t="shared" si="2"/>
        <v>TylerHigbeeLAR</v>
      </c>
      <c r="V18" t="s">
        <v>130</v>
      </c>
      <c r="W18" t="s">
        <v>1164</v>
      </c>
      <c r="X18" t="s">
        <v>17</v>
      </c>
      <c r="Y18">
        <v>54.2</v>
      </c>
      <c r="Z18">
        <v>547.70000000000005</v>
      </c>
      <c r="AA18">
        <v>4.8</v>
      </c>
      <c r="AB18">
        <v>0.3</v>
      </c>
      <c r="AC18">
        <v>82.9</v>
      </c>
    </row>
    <row r="19" spans="1:29" x14ac:dyDescent="0.25">
      <c r="A19" t="str">
        <f t="shared" si="0"/>
        <v>IrvSmithMIN</v>
      </c>
      <c r="B19" t="s">
        <v>1168</v>
      </c>
      <c r="C19" t="s">
        <v>100</v>
      </c>
      <c r="D19" t="s">
        <v>22</v>
      </c>
      <c r="E19">
        <v>49.9</v>
      </c>
      <c r="F19">
        <v>539.9</v>
      </c>
      <c r="G19">
        <v>4.5999999999999996</v>
      </c>
      <c r="H19">
        <v>0</v>
      </c>
      <c r="I19">
        <v>81.599999999999994</v>
      </c>
      <c r="K19" t="str">
        <f t="shared" si="1"/>
        <v>RobertTonyanGB</v>
      </c>
      <c r="L19" t="s">
        <v>695</v>
      </c>
      <c r="M19" t="s">
        <v>1169</v>
      </c>
      <c r="N19" t="s">
        <v>19</v>
      </c>
      <c r="O19">
        <v>48.5</v>
      </c>
      <c r="P19">
        <v>526.70000000000005</v>
      </c>
      <c r="Q19">
        <v>4.5</v>
      </c>
      <c r="R19">
        <v>0.3</v>
      </c>
      <c r="S19">
        <v>79.099999999999994</v>
      </c>
      <c r="U19" t="str">
        <f t="shared" si="2"/>
        <v>DavidNjokuCLE</v>
      </c>
      <c r="V19" t="s">
        <v>307</v>
      </c>
      <c r="W19" t="s">
        <v>1170</v>
      </c>
      <c r="X19" t="s">
        <v>39</v>
      </c>
      <c r="Y19">
        <v>54.1</v>
      </c>
      <c r="Z19">
        <v>575.79999999999995</v>
      </c>
      <c r="AA19">
        <v>4.2</v>
      </c>
      <c r="AB19">
        <v>0.2</v>
      </c>
      <c r="AC19">
        <v>82.4</v>
      </c>
    </row>
    <row r="20" spans="1:29" x14ac:dyDescent="0.25">
      <c r="A20" t="str">
        <f t="shared" si="0"/>
        <v>RobertTonyanGB</v>
      </c>
      <c r="B20" t="s">
        <v>695</v>
      </c>
      <c r="C20" t="s">
        <v>1169</v>
      </c>
      <c r="D20" t="s">
        <v>19</v>
      </c>
      <c r="E20">
        <v>49</v>
      </c>
      <c r="F20">
        <v>543.70000000000005</v>
      </c>
      <c r="G20">
        <v>4.2</v>
      </c>
      <c r="H20">
        <v>0</v>
      </c>
      <c r="I20">
        <v>79.7</v>
      </c>
      <c r="K20" t="str">
        <f t="shared" si="1"/>
        <v>PatFreiermuthPIT</v>
      </c>
      <c r="L20" t="s">
        <v>1165</v>
      </c>
      <c r="M20" t="s">
        <v>1166</v>
      </c>
      <c r="N20" t="s">
        <v>37</v>
      </c>
      <c r="O20">
        <v>61.8</v>
      </c>
      <c r="P20">
        <v>564</v>
      </c>
      <c r="Q20">
        <v>3.9</v>
      </c>
      <c r="R20">
        <v>0.5</v>
      </c>
      <c r="S20">
        <v>78.8</v>
      </c>
      <c r="U20" t="str">
        <f t="shared" si="2"/>
        <v>AlbertOkwuegbunamDEN</v>
      </c>
      <c r="V20" t="s">
        <v>1160</v>
      </c>
      <c r="W20" t="s">
        <v>1161</v>
      </c>
      <c r="X20" t="s">
        <v>23</v>
      </c>
      <c r="Y20">
        <v>49.2</v>
      </c>
      <c r="Z20">
        <v>526</v>
      </c>
      <c r="AA20">
        <v>4.8</v>
      </c>
      <c r="AB20">
        <v>0.3</v>
      </c>
      <c r="AC20">
        <v>81</v>
      </c>
    </row>
    <row r="21" spans="1:29" x14ac:dyDescent="0.25">
      <c r="A21" t="str">
        <f t="shared" si="0"/>
        <v>DavidNjokuCLE</v>
      </c>
      <c r="B21" t="s">
        <v>307</v>
      </c>
      <c r="C21" t="s">
        <v>1170</v>
      </c>
      <c r="D21" t="s">
        <v>39</v>
      </c>
      <c r="E21">
        <v>56.6</v>
      </c>
      <c r="F21">
        <v>567</v>
      </c>
      <c r="G21">
        <v>3.6</v>
      </c>
      <c r="H21">
        <v>0</v>
      </c>
      <c r="I21">
        <v>78.5</v>
      </c>
      <c r="K21" t="str">
        <f t="shared" si="1"/>
        <v>NoahFantSEA</v>
      </c>
      <c r="L21" t="s">
        <v>863</v>
      </c>
      <c r="M21" t="s">
        <v>1173</v>
      </c>
      <c r="N21" t="s">
        <v>35</v>
      </c>
      <c r="O21">
        <v>60.8</v>
      </c>
      <c r="P21">
        <v>588.70000000000005</v>
      </c>
      <c r="Q21">
        <v>3.3</v>
      </c>
      <c r="R21">
        <v>0.3</v>
      </c>
      <c r="S21">
        <v>77.900000000000006</v>
      </c>
      <c r="U21" t="str">
        <f t="shared" si="2"/>
        <v>NoahFantSEA</v>
      </c>
      <c r="V21" t="s">
        <v>863</v>
      </c>
      <c r="W21" t="s">
        <v>1173</v>
      </c>
      <c r="X21" t="s">
        <v>35</v>
      </c>
      <c r="Y21">
        <v>56.2</v>
      </c>
      <c r="Z21">
        <v>593.4</v>
      </c>
      <c r="AA21">
        <v>3.1</v>
      </c>
      <c r="AB21">
        <v>0.3</v>
      </c>
      <c r="AC21">
        <v>77.5</v>
      </c>
    </row>
    <row r="22" spans="1:29" x14ac:dyDescent="0.25">
      <c r="A22" t="str">
        <f t="shared" si="0"/>
        <v>EvanEngramJAC</v>
      </c>
      <c r="B22" t="s">
        <v>1171</v>
      </c>
      <c r="C22" t="s">
        <v>1172</v>
      </c>
      <c r="D22" t="s">
        <v>29</v>
      </c>
      <c r="E22">
        <v>51.8</v>
      </c>
      <c r="F22">
        <v>539.29999999999995</v>
      </c>
      <c r="G22">
        <v>3.9</v>
      </c>
      <c r="H22">
        <v>0</v>
      </c>
      <c r="I22">
        <v>77.099999999999994</v>
      </c>
      <c r="K22" t="str">
        <f t="shared" si="1"/>
        <v>TylerHigbeeLAR</v>
      </c>
      <c r="L22" t="s">
        <v>130</v>
      </c>
      <c r="M22" t="s">
        <v>1164</v>
      </c>
      <c r="N22" t="s">
        <v>17</v>
      </c>
      <c r="O22">
        <v>52.7</v>
      </c>
      <c r="P22">
        <v>509.6</v>
      </c>
      <c r="Q22">
        <v>4.5</v>
      </c>
      <c r="R22">
        <v>0.3</v>
      </c>
      <c r="S22">
        <v>77.3</v>
      </c>
      <c r="U22" t="str">
        <f t="shared" si="2"/>
        <v>AustinHooperTEN</v>
      </c>
      <c r="V22" t="s">
        <v>288</v>
      </c>
      <c r="W22" t="s">
        <v>1174</v>
      </c>
      <c r="X22" t="s">
        <v>26</v>
      </c>
      <c r="Y22">
        <v>52.2</v>
      </c>
      <c r="Z22">
        <v>530.6</v>
      </c>
      <c r="AA22">
        <v>4.0999999999999996</v>
      </c>
      <c r="AB22">
        <v>0.2</v>
      </c>
      <c r="AC22">
        <v>77.400000000000006</v>
      </c>
    </row>
    <row r="23" spans="1:29" x14ac:dyDescent="0.25">
      <c r="A23" t="str">
        <f t="shared" si="0"/>
        <v>NoahFantSEA</v>
      </c>
      <c r="B23" t="s">
        <v>863</v>
      </c>
      <c r="C23" t="s">
        <v>1173</v>
      </c>
      <c r="D23" t="s">
        <v>35</v>
      </c>
      <c r="E23">
        <v>57.5</v>
      </c>
      <c r="F23">
        <v>570.29999999999995</v>
      </c>
      <c r="G23">
        <v>3.1</v>
      </c>
      <c r="H23">
        <v>0</v>
      </c>
      <c r="I23">
        <v>75.900000000000006</v>
      </c>
      <c r="K23" t="str">
        <f t="shared" si="1"/>
        <v>EvanEngramJAC</v>
      </c>
      <c r="L23" t="s">
        <v>1171</v>
      </c>
      <c r="M23" t="s">
        <v>1172</v>
      </c>
      <c r="N23" t="s">
        <v>29</v>
      </c>
      <c r="O23">
        <v>53.1</v>
      </c>
      <c r="P23">
        <v>573.79999999999995</v>
      </c>
      <c r="Q23">
        <v>3.3</v>
      </c>
      <c r="R23">
        <v>0.3</v>
      </c>
      <c r="S23">
        <v>76.400000000000006</v>
      </c>
      <c r="U23" t="str">
        <f t="shared" si="2"/>
        <v>RobertTonyanGB</v>
      </c>
      <c r="V23" t="s">
        <v>695</v>
      </c>
      <c r="W23" t="s">
        <v>1169</v>
      </c>
      <c r="X23" t="s">
        <v>19</v>
      </c>
      <c r="Y23">
        <v>46.5</v>
      </c>
      <c r="Z23">
        <v>506</v>
      </c>
      <c r="AA23">
        <v>4.3</v>
      </c>
      <c r="AB23">
        <v>0.3</v>
      </c>
      <c r="AC23">
        <v>75.7</v>
      </c>
    </row>
    <row r="24" spans="1:29" x14ac:dyDescent="0.25">
      <c r="A24" t="str">
        <f t="shared" si="0"/>
        <v>AustinHooperTEN</v>
      </c>
      <c r="B24" t="s">
        <v>288</v>
      </c>
      <c r="C24" t="s">
        <v>1174</v>
      </c>
      <c r="D24" t="s">
        <v>26</v>
      </c>
      <c r="E24">
        <v>52.3</v>
      </c>
      <c r="F24">
        <v>521.70000000000005</v>
      </c>
      <c r="G24">
        <v>3.8</v>
      </c>
      <c r="H24">
        <v>0</v>
      </c>
      <c r="I24">
        <v>75.099999999999994</v>
      </c>
      <c r="K24" t="str">
        <f t="shared" si="1"/>
        <v>GeraldEverettLAC</v>
      </c>
      <c r="L24" t="s">
        <v>1176</v>
      </c>
      <c r="M24" t="s">
        <v>1177</v>
      </c>
      <c r="N24" t="s">
        <v>13</v>
      </c>
      <c r="O24">
        <v>50.2</v>
      </c>
      <c r="P24">
        <v>508.6</v>
      </c>
      <c r="Q24">
        <v>4.2</v>
      </c>
      <c r="R24">
        <v>0.6</v>
      </c>
      <c r="S24">
        <v>74.7</v>
      </c>
      <c r="U24" t="str">
        <f t="shared" si="2"/>
        <v>LoganThomasWAS</v>
      </c>
      <c r="V24" t="s">
        <v>1175</v>
      </c>
      <c r="W24" t="s">
        <v>700</v>
      </c>
      <c r="X24" t="s">
        <v>32</v>
      </c>
      <c r="Y24">
        <v>46.6</v>
      </c>
      <c r="Z24">
        <v>499</v>
      </c>
      <c r="AA24">
        <v>4.0999999999999996</v>
      </c>
      <c r="AB24">
        <v>0.2</v>
      </c>
      <c r="AC24">
        <v>74</v>
      </c>
    </row>
    <row r="25" spans="1:29" x14ac:dyDescent="0.25">
      <c r="A25" t="str">
        <f t="shared" si="0"/>
        <v>LoganThomasWAS</v>
      </c>
      <c r="B25" t="s">
        <v>1175</v>
      </c>
      <c r="C25" t="s">
        <v>700</v>
      </c>
      <c r="D25" t="s">
        <v>32</v>
      </c>
      <c r="E25">
        <v>49.8</v>
      </c>
      <c r="F25">
        <v>511.9</v>
      </c>
      <c r="G25">
        <v>3.7</v>
      </c>
      <c r="H25">
        <v>0</v>
      </c>
      <c r="I25">
        <v>73.7</v>
      </c>
      <c r="K25" t="str">
        <f t="shared" si="1"/>
        <v>AustinHooperTEN</v>
      </c>
      <c r="L25" t="s">
        <v>288</v>
      </c>
      <c r="M25" t="s">
        <v>1174</v>
      </c>
      <c r="N25" t="s">
        <v>26</v>
      </c>
      <c r="O25">
        <v>50.5</v>
      </c>
      <c r="P25">
        <v>486.3</v>
      </c>
      <c r="Q25">
        <v>4</v>
      </c>
      <c r="R25">
        <v>0.2</v>
      </c>
      <c r="S25">
        <v>71.900000000000006</v>
      </c>
      <c r="U25" t="str">
        <f t="shared" si="2"/>
        <v>GeraldEverettLAC</v>
      </c>
      <c r="V25" t="s">
        <v>1176</v>
      </c>
      <c r="W25" t="s">
        <v>1177</v>
      </c>
      <c r="X25" t="s">
        <v>13</v>
      </c>
      <c r="Y25">
        <v>48.2</v>
      </c>
      <c r="Z25">
        <v>495.9</v>
      </c>
      <c r="AA25">
        <v>4.2</v>
      </c>
      <c r="AB25">
        <v>0.6</v>
      </c>
      <c r="AC25">
        <v>73.8</v>
      </c>
    </row>
    <row r="26" spans="1:29" x14ac:dyDescent="0.25">
      <c r="A26" t="str">
        <f t="shared" si="0"/>
        <v>GeraldEverettLAC</v>
      </c>
      <c r="B26" t="s">
        <v>1176</v>
      </c>
      <c r="C26" t="s">
        <v>1177</v>
      </c>
      <c r="D26" t="s">
        <v>13</v>
      </c>
      <c r="E26">
        <v>48.1</v>
      </c>
      <c r="F26">
        <v>494.7</v>
      </c>
      <c r="G26">
        <v>3.9</v>
      </c>
      <c r="H26">
        <v>0</v>
      </c>
      <c r="I26">
        <v>73.099999999999994</v>
      </c>
      <c r="K26" t="str">
        <f t="shared" si="1"/>
        <v>MoAlie-CoxIND</v>
      </c>
      <c r="L26" t="s">
        <v>1178</v>
      </c>
      <c r="M26" t="s">
        <v>1179</v>
      </c>
      <c r="N26" t="s">
        <v>31</v>
      </c>
      <c r="O26">
        <v>37.9</v>
      </c>
      <c r="P26">
        <v>468.3</v>
      </c>
      <c r="Q26">
        <v>3.7</v>
      </c>
      <c r="R26">
        <v>0.3</v>
      </c>
      <c r="S26">
        <v>68.5</v>
      </c>
      <c r="U26" t="str">
        <f t="shared" si="2"/>
        <v>EvanEngramJAC</v>
      </c>
      <c r="V26" t="s">
        <v>1171</v>
      </c>
      <c r="W26" t="s">
        <v>1172</v>
      </c>
      <c r="X26" t="s">
        <v>29</v>
      </c>
      <c r="Y26">
        <v>49.3</v>
      </c>
      <c r="Z26">
        <v>535.5</v>
      </c>
      <c r="AA26">
        <v>3.4</v>
      </c>
      <c r="AB26">
        <v>0.3</v>
      </c>
      <c r="AC26">
        <v>73.400000000000006</v>
      </c>
    </row>
    <row r="27" spans="1:29" x14ac:dyDescent="0.25">
      <c r="A27" t="str">
        <f t="shared" si="0"/>
        <v>MoAlie-CoxIND</v>
      </c>
      <c r="B27" t="s">
        <v>1178</v>
      </c>
      <c r="C27" t="s">
        <v>1179</v>
      </c>
      <c r="D27" t="s">
        <v>31</v>
      </c>
      <c r="E27">
        <v>39.200000000000003</v>
      </c>
      <c r="F27">
        <v>467</v>
      </c>
      <c r="G27">
        <v>3.1</v>
      </c>
      <c r="H27">
        <v>0</v>
      </c>
      <c r="I27">
        <v>65</v>
      </c>
      <c r="K27" t="str">
        <f t="shared" si="1"/>
        <v>LoganThomasWAS</v>
      </c>
      <c r="L27" t="s">
        <v>1175</v>
      </c>
      <c r="M27" t="s">
        <v>700</v>
      </c>
      <c r="N27" t="s">
        <v>32</v>
      </c>
      <c r="O27">
        <v>43.4</v>
      </c>
      <c r="P27">
        <v>443.9</v>
      </c>
      <c r="Q27">
        <v>3.8</v>
      </c>
      <c r="R27">
        <v>0.2</v>
      </c>
      <c r="S27">
        <v>67</v>
      </c>
      <c r="U27" t="str">
        <f t="shared" si="2"/>
        <v>HaydenHurstCIN</v>
      </c>
      <c r="V27" t="s">
        <v>1181</v>
      </c>
      <c r="W27" t="s">
        <v>1182</v>
      </c>
      <c r="X27" t="s">
        <v>20</v>
      </c>
      <c r="Y27">
        <v>45.7</v>
      </c>
      <c r="Z27">
        <v>476</v>
      </c>
      <c r="AA27">
        <v>3.7</v>
      </c>
      <c r="AB27">
        <v>0.4</v>
      </c>
      <c r="AC27">
        <v>68.599999999999994</v>
      </c>
    </row>
    <row r="28" spans="1:29" x14ac:dyDescent="0.25">
      <c r="A28" t="str">
        <f t="shared" si="0"/>
        <v>JonnuSmithNE</v>
      </c>
      <c r="B28" t="s">
        <v>1180</v>
      </c>
      <c r="C28" t="s">
        <v>100</v>
      </c>
      <c r="D28" t="s">
        <v>30</v>
      </c>
      <c r="E28">
        <v>40.299999999999997</v>
      </c>
      <c r="F28">
        <v>424.7</v>
      </c>
      <c r="G28">
        <v>3.4</v>
      </c>
      <c r="H28">
        <v>0</v>
      </c>
      <c r="I28">
        <v>62.6</v>
      </c>
      <c r="K28" t="str">
        <f t="shared" si="1"/>
        <v>HaydenHurstCIN</v>
      </c>
      <c r="L28" t="s">
        <v>1181</v>
      </c>
      <c r="M28" t="s">
        <v>1182</v>
      </c>
      <c r="N28" t="s">
        <v>20</v>
      </c>
      <c r="O28">
        <v>45.1</v>
      </c>
      <c r="P28">
        <v>447.4</v>
      </c>
      <c r="Q28">
        <v>3.8</v>
      </c>
      <c r="R28">
        <v>0.4</v>
      </c>
      <c r="S28">
        <v>66.599999999999994</v>
      </c>
      <c r="U28" t="str">
        <f t="shared" si="2"/>
        <v>MoAlie-CoxIND</v>
      </c>
      <c r="V28" t="s">
        <v>1178</v>
      </c>
      <c r="W28" t="s">
        <v>1179</v>
      </c>
      <c r="X28" t="s">
        <v>31</v>
      </c>
      <c r="Y28">
        <v>36.700000000000003</v>
      </c>
      <c r="Z28">
        <v>447.3</v>
      </c>
      <c r="AA28">
        <v>3.7</v>
      </c>
      <c r="AB28">
        <v>0.3</v>
      </c>
      <c r="AC28">
        <v>66.099999999999994</v>
      </c>
    </row>
    <row r="29" spans="1:29" x14ac:dyDescent="0.25">
      <c r="A29" t="str">
        <f t="shared" si="0"/>
        <v>HaydenHurstCIN</v>
      </c>
      <c r="B29" t="s">
        <v>1181</v>
      </c>
      <c r="C29" t="s">
        <v>1182</v>
      </c>
      <c r="D29" t="s">
        <v>20</v>
      </c>
      <c r="E29">
        <v>39.299999999999997</v>
      </c>
      <c r="F29">
        <v>393.3</v>
      </c>
      <c r="G29">
        <v>3.1</v>
      </c>
      <c r="H29">
        <v>0</v>
      </c>
      <c r="I29">
        <v>58.2</v>
      </c>
      <c r="K29" t="str">
        <f t="shared" si="1"/>
        <v>BrevinJordanHOU</v>
      </c>
      <c r="L29" t="s">
        <v>1183</v>
      </c>
      <c r="M29" t="s">
        <v>135</v>
      </c>
      <c r="N29" t="s">
        <v>36</v>
      </c>
      <c r="O29">
        <v>41.1</v>
      </c>
      <c r="P29">
        <v>415.8</v>
      </c>
      <c r="Q29">
        <v>2.6</v>
      </c>
      <c r="R29">
        <v>0.3</v>
      </c>
      <c r="S29">
        <v>56.3</v>
      </c>
      <c r="U29" t="str">
        <f t="shared" si="2"/>
        <v>BrevinJordanHOU</v>
      </c>
      <c r="V29" t="s">
        <v>1183</v>
      </c>
      <c r="W29" t="s">
        <v>135</v>
      </c>
      <c r="X29" t="s">
        <v>36</v>
      </c>
      <c r="Y29">
        <v>45</v>
      </c>
      <c r="Z29">
        <v>454</v>
      </c>
      <c r="AA29">
        <v>2.9</v>
      </c>
      <c r="AB29">
        <v>0.3</v>
      </c>
      <c r="AC29">
        <v>62.4</v>
      </c>
    </row>
    <row r="30" spans="1:29" x14ac:dyDescent="0.25">
      <c r="A30" t="str">
        <f t="shared" si="0"/>
        <v>BrevinJordanHOU</v>
      </c>
      <c r="B30" t="s">
        <v>1183</v>
      </c>
      <c r="C30" t="s">
        <v>135</v>
      </c>
      <c r="D30" t="s">
        <v>36</v>
      </c>
      <c r="E30">
        <v>41.1</v>
      </c>
      <c r="F30">
        <v>396.8</v>
      </c>
      <c r="G30">
        <v>2.6</v>
      </c>
      <c r="H30">
        <v>0</v>
      </c>
      <c r="I30">
        <v>55.4</v>
      </c>
      <c r="K30" t="str">
        <f t="shared" si="1"/>
        <v>JonnuSmithNE</v>
      </c>
      <c r="L30" t="s">
        <v>1180</v>
      </c>
      <c r="M30" t="s">
        <v>100</v>
      </c>
      <c r="N30" t="s">
        <v>30</v>
      </c>
      <c r="O30">
        <v>34.9</v>
      </c>
      <c r="P30">
        <v>381.6</v>
      </c>
      <c r="Q30">
        <v>3</v>
      </c>
      <c r="R30">
        <v>0.2</v>
      </c>
      <c r="S30">
        <v>55.8</v>
      </c>
      <c r="U30" t="str">
        <f t="shared" si="2"/>
        <v>IsaiahLikelyBAL</v>
      </c>
      <c r="V30" t="s">
        <v>402</v>
      </c>
      <c r="W30" t="s">
        <v>1189</v>
      </c>
      <c r="X30" t="s">
        <v>12</v>
      </c>
      <c r="Y30">
        <v>33.5</v>
      </c>
      <c r="Z30">
        <v>357.7</v>
      </c>
      <c r="AA30">
        <v>3</v>
      </c>
      <c r="AB30">
        <v>0.2</v>
      </c>
      <c r="AC30">
        <v>53.2</v>
      </c>
    </row>
    <row r="31" spans="1:29" x14ac:dyDescent="0.25">
      <c r="A31" t="str">
        <f t="shared" si="0"/>
        <v>AdamTrautmanNO</v>
      </c>
      <c r="B31" t="s">
        <v>510</v>
      </c>
      <c r="C31" t="s">
        <v>1184</v>
      </c>
      <c r="D31" t="s">
        <v>27</v>
      </c>
      <c r="E31">
        <v>34.299999999999997</v>
      </c>
      <c r="F31">
        <v>384.6</v>
      </c>
      <c r="G31">
        <v>2.7</v>
      </c>
      <c r="H31">
        <v>0</v>
      </c>
      <c r="I31">
        <v>54.9</v>
      </c>
      <c r="K31" t="str">
        <f t="shared" si="1"/>
        <v>TylerConklinNYJ</v>
      </c>
      <c r="L31" t="s">
        <v>130</v>
      </c>
      <c r="M31" t="s">
        <v>1185</v>
      </c>
      <c r="N31" t="s">
        <v>40</v>
      </c>
      <c r="O31">
        <v>38.200000000000003</v>
      </c>
      <c r="P31">
        <v>369.3</v>
      </c>
      <c r="Q31">
        <v>2.6</v>
      </c>
      <c r="R31">
        <v>0.3</v>
      </c>
      <c r="S31">
        <v>52.1</v>
      </c>
      <c r="U31" t="str">
        <f t="shared" si="2"/>
        <v>JonnuSmithNE</v>
      </c>
      <c r="V31" t="s">
        <v>1180</v>
      </c>
      <c r="W31" t="s">
        <v>100</v>
      </c>
      <c r="X31" t="s">
        <v>30</v>
      </c>
      <c r="Y31">
        <v>31.6</v>
      </c>
      <c r="Z31">
        <v>358.9</v>
      </c>
      <c r="AA31">
        <v>2.7</v>
      </c>
      <c r="AB31">
        <v>0.2</v>
      </c>
      <c r="AC31">
        <v>51.4</v>
      </c>
    </row>
    <row r="32" spans="1:29" x14ac:dyDescent="0.25">
      <c r="A32" t="str">
        <f t="shared" si="0"/>
        <v>TylerConklinNYJ</v>
      </c>
      <c r="B32" t="s">
        <v>130</v>
      </c>
      <c r="C32" t="s">
        <v>1185</v>
      </c>
      <c r="D32" t="s">
        <v>40</v>
      </c>
      <c r="E32">
        <v>33.5</v>
      </c>
      <c r="F32">
        <v>325.2</v>
      </c>
      <c r="G32">
        <v>2.2999999999999998</v>
      </c>
      <c r="H32">
        <v>0</v>
      </c>
      <c r="I32">
        <v>46.5</v>
      </c>
      <c r="K32" t="str">
        <f t="shared" si="1"/>
        <v>KyleRudolphTB</v>
      </c>
      <c r="L32" t="s">
        <v>192</v>
      </c>
      <c r="M32" t="s">
        <v>160</v>
      </c>
      <c r="N32" t="s">
        <v>16</v>
      </c>
      <c r="O32">
        <v>31.4</v>
      </c>
      <c r="P32">
        <v>303.3</v>
      </c>
      <c r="Q32">
        <v>3.5</v>
      </c>
      <c r="R32">
        <v>0.2</v>
      </c>
      <c r="S32">
        <v>51.1</v>
      </c>
      <c r="U32" t="str">
        <f t="shared" si="2"/>
        <v>C.J.UzomahNYJ</v>
      </c>
      <c r="V32" t="s">
        <v>151</v>
      </c>
      <c r="W32" t="s">
        <v>1186</v>
      </c>
      <c r="X32" t="s">
        <v>40</v>
      </c>
      <c r="Y32">
        <v>34.700000000000003</v>
      </c>
      <c r="Z32">
        <v>333.6</v>
      </c>
      <c r="AA32">
        <v>2.2999999999999998</v>
      </c>
      <c r="AB32">
        <v>0.1</v>
      </c>
      <c r="AC32">
        <v>46.9</v>
      </c>
    </row>
    <row r="33" spans="1:29" x14ac:dyDescent="0.25">
      <c r="A33" t="str">
        <f t="shared" si="0"/>
        <v>C.J.UzomahNYJ</v>
      </c>
      <c r="B33" t="s">
        <v>151</v>
      </c>
      <c r="C33" t="s">
        <v>1186</v>
      </c>
      <c r="D33" t="s">
        <v>40</v>
      </c>
      <c r="E33">
        <v>32</v>
      </c>
      <c r="F33">
        <v>319.8</v>
      </c>
      <c r="G33">
        <v>2.2999999999999998</v>
      </c>
      <c r="H33">
        <v>0</v>
      </c>
      <c r="I33">
        <v>45.9</v>
      </c>
      <c r="K33" t="str">
        <f t="shared" si="1"/>
        <v>AdamTrautmanNO</v>
      </c>
      <c r="L33" t="s">
        <v>510</v>
      </c>
      <c r="M33" t="s">
        <v>1184</v>
      </c>
      <c r="N33" t="s">
        <v>27</v>
      </c>
      <c r="O33">
        <v>30.2</v>
      </c>
      <c r="P33">
        <v>350.1</v>
      </c>
      <c r="Q33">
        <v>2.6</v>
      </c>
      <c r="R33">
        <v>0.1</v>
      </c>
      <c r="S33">
        <v>50.5</v>
      </c>
      <c r="U33" t="str">
        <f t="shared" si="2"/>
        <v>CameronBrateTB</v>
      </c>
      <c r="V33" t="s">
        <v>1119</v>
      </c>
      <c r="W33" t="s">
        <v>1190</v>
      </c>
      <c r="X33" t="s">
        <v>16</v>
      </c>
      <c r="Y33">
        <v>31.1</v>
      </c>
      <c r="Z33">
        <v>302.89999999999998</v>
      </c>
      <c r="AA33">
        <v>2.8</v>
      </c>
      <c r="AB33">
        <v>0.2</v>
      </c>
      <c r="AC33">
        <v>46.8</v>
      </c>
    </row>
    <row r="34" spans="1:29" x14ac:dyDescent="0.25">
      <c r="A34" t="str">
        <f t="shared" si="0"/>
        <v>DanielBellingerNYG</v>
      </c>
      <c r="B34" t="s">
        <v>87</v>
      </c>
      <c r="C34" t="s">
        <v>1187</v>
      </c>
      <c r="D34" t="s">
        <v>28</v>
      </c>
      <c r="E34">
        <v>29.9</v>
      </c>
      <c r="F34">
        <v>310.60000000000002</v>
      </c>
      <c r="G34">
        <v>2.1</v>
      </c>
      <c r="H34">
        <v>0</v>
      </c>
      <c r="I34">
        <v>43.5</v>
      </c>
      <c r="K34" t="str">
        <f t="shared" si="1"/>
        <v>DanArnoldJAC</v>
      </c>
      <c r="L34" t="s">
        <v>1139</v>
      </c>
      <c r="M34" t="s">
        <v>1188</v>
      </c>
      <c r="N34" t="s">
        <v>29</v>
      </c>
      <c r="O34">
        <v>24.2</v>
      </c>
      <c r="P34">
        <v>293.39999999999998</v>
      </c>
      <c r="Q34">
        <v>1.8</v>
      </c>
      <c r="R34">
        <v>0.3</v>
      </c>
      <c r="S34">
        <v>39.6</v>
      </c>
      <c r="U34" t="str">
        <f t="shared" si="2"/>
        <v>TommyTrembleCAR</v>
      </c>
      <c r="V34" t="s">
        <v>1198</v>
      </c>
      <c r="W34" t="s">
        <v>1199</v>
      </c>
      <c r="X34" t="s">
        <v>38</v>
      </c>
      <c r="Y34">
        <v>31.2</v>
      </c>
      <c r="Z34">
        <v>328.5</v>
      </c>
      <c r="AA34">
        <v>2.2999999999999998</v>
      </c>
      <c r="AB34">
        <v>0.3</v>
      </c>
      <c r="AC34">
        <v>45.9</v>
      </c>
    </row>
    <row r="35" spans="1:29" x14ac:dyDescent="0.25">
      <c r="A35" t="str">
        <f t="shared" si="0"/>
        <v>DanArnoldJAC</v>
      </c>
      <c r="B35" t="s">
        <v>1139</v>
      </c>
      <c r="C35" t="s">
        <v>1188</v>
      </c>
      <c r="D35" t="s">
        <v>29</v>
      </c>
      <c r="E35">
        <v>26.6</v>
      </c>
      <c r="F35">
        <v>315.7</v>
      </c>
      <c r="G35">
        <v>2</v>
      </c>
      <c r="H35">
        <v>0</v>
      </c>
      <c r="I35">
        <v>43.4</v>
      </c>
      <c r="K35" t="str">
        <f t="shared" si="1"/>
        <v>IsaiahLikelyBAL</v>
      </c>
      <c r="L35" t="s">
        <v>402</v>
      </c>
      <c r="M35" t="s">
        <v>1189</v>
      </c>
      <c r="N35" t="s">
        <v>12</v>
      </c>
      <c r="O35">
        <v>24.8</v>
      </c>
      <c r="P35">
        <v>259.8</v>
      </c>
      <c r="Q35">
        <v>2.2999999999999998</v>
      </c>
      <c r="R35">
        <v>0.2</v>
      </c>
      <c r="S35">
        <v>39.4</v>
      </c>
      <c r="U35" t="str">
        <f t="shared" si="2"/>
        <v>HarrisonBryantCLE</v>
      </c>
      <c r="V35" t="s">
        <v>1191</v>
      </c>
      <c r="W35" t="s">
        <v>1192</v>
      </c>
      <c r="X35" t="s">
        <v>39</v>
      </c>
      <c r="Y35">
        <v>31.1</v>
      </c>
      <c r="Z35">
        <v>322.60000000000002</v>
      </c>
      <c r="AA35">
        <v>2.2999999999999998</v>
      </c>
      <c r="AB35">
        <v>0.2</v>
      </c>
      <c r="AC35">
        <v>45.7</v>
      </c>
    </row>
    <row r="36" spans="1:29" x14ac:dyDescent="0.25">
      <c r="A36" t="str">
        <f t="shared" si="0"/>
        <v>IsaiahLikelyBAL</v>
      </c>
      <c r="B36" t="s">
        <v>402</v>
      </c>
      <c r="C36" t="s">
        <v>1189</v>
      </c>
      <c r="D36" t="s">
        <v>12</v>
      </c>
      <c r="E36">
        <v>27.3</v>
      </c>
      <c r="F36">
        <v>286.10000000000002</v>
      </c>
      <c r="G36">
        <v>2.2999999999999998</v>
      </c>
      <c r="H36">
        <v>0</v>
      </c>
      <c r="I36">
        <v>42.6</v>
      </c>
      <c r="K36" t="str">
        <f t="shared" si="1"/>
        <v>DanielBellingerNYG</v>
      </c>
      <c r="L36" t="s">
        <v>87</v>
      </c>
      <c r="M36" t="s">
        <v>1187</v>
      </c>
      <c r="N36" t="s">
        <v>28</v>
      </c>
      <c r="O36">
        <v>27.8</v>
      </c>
      <c r="P36">
        <v>271.7</v>
      </c>
      <c r="Q36">
        <v>1.9</v>
      </c>
      <c r="R36">
        <v>0.2</v>
      </c>
      <c r="S36">
        <v>38.4</v>
      </c>
      <c r="U36" t="str">
        <f t="shared" si="2"/>
        <v>KyleRudolphTB</v>
      </c>
      <c r="V36" t="s">
        <v>192</v>
      </c>
      <c r="W36" t="s">
        <v>160</v>
      </c>
      <c r="X36" t="s">
        <v>16</v>
      </c>
      <c r="Y36">
        <v>27.1</v>
      </c>
      <c r="Z36">
        <v>272.7</v>
      </c>
      <c r="AA36">
        <v>2.9</v>
      </c>
      <c r="AB36">
        <v>0.2</v>
      </c>
      <c r="AC36">
        <v>44.2</v>
      </c>
    </row>
    <row r="37" spans="1:29" x14ac:dyDescent="0.25">
      <c r="A37" t="str">
        <f t="shared" si="0"/>
        <v>KyleRudolphTB</v>
      </c>
      <c r="B37" t="s">
        <v>192</v>
      </c>
      <c r="C37" t="s">
        <v>160</v>
      </c>
      <c r="D37" t="s">
        <v>16</v>
      </c>
      <c r="E37">
        <v>25.3</v>
      </c>
      <c r="F37">
        <v>261.60000000000002</v>
      </c>
      <c r="G37">
        <v>2.6</v>
      </c>
      <c r="H37">
        <v>0</v>
      </c>
      <c r="I37">
        <v>41.9</v>
      </c>
      <c r="K37" t="str">
        <f t="shared" si="1"/>
        <v>DonaldParhamLAC</v>
      </c>
      <c r="L37" t="s">
        <v>1196</v>
      </c>
      <c r="M37" t="s">
        <v>1197</v>
      </c>
      <c r="N37" t="s">
        <v>13</v>
      </c>
      <c r="O37">
        <v>21.6</v>
      </c>
      <c r="P37">
        <v>228.7</v>
      </c>
      <c r="Q37">
        <v>2.5</v>
      </c>
      <c r="R37">
        <v>0.2</v>
      </c>
      <c r="S37">
        <v>37.5</v>
      </c>
      <c r="U37" t="str">
        <f t="shared" si="2"/>
        <v>TylerConklinNYJ</v>
      </c>
      <c r="V37" t="s">
        <v>130</v>
      </c>
      <c r="W37" t="s">
        <v>1185</v>
      </c>
      <c r="X37" t="s">
        <v>40</v>
      </c>
      <c r="Y37">
        <v>30.8</v>
      </c>
      <c r="Z37">
        <v>299.10000000000002</v>
      </c>
      <c r="AA37">
        <v>2.2999999999999998</v>
      </c>
      <c r="AB37">
        <v>0.3</v>
      </c>
      <c r="AC37">
        <v>43.1</v>
      </c>
    </row>
    <row r="38" spans="1:29" x14ac:dyDescent="0.25">
      <c r="A38" t="str">
        <f t="shared" si="0"/>
        <v>CameronBrateTB</v>
      </c>
      <c r="B38" t="s">
        <v>1119</v>
      </c>
      <c r="C38" t="s">
        <v>1190</v>
      </c>
      <c r="D38" t="s">
        <v>16</v>
      </c>
      <c r="E38">
        <v>27.1</v>
      </c>
      <c r="F38">
        <v>254.4</v>
      </c>
      <c r="G38">
        <v>2.5</v>
      </c>
      <c r="H38">
        <v>0</v>
      </c>
      <c r="I38">
        <v>40.299999999999997</v>
      </c>
      <c r="K38" t="str">
        <f t="shared" si="1"/>
        <v>TommyTrembleCAR</v>
      </c>
      <c r="L38" t="s">
        <v>1198</v>
      </c>
      <c r="M38" t="s">
        <v>1199</v>
      </c>
      <c r="N38" t="s">
        <v>38</v>
      </c>
      <c r="O38">
        <v>23.9</v>
      </c>
      <c r="P38">
        <v>257.10000000000002</v>
      </c>
      <c r="Q38">
        <v>1.8</v>
      </c>
      <c r="R38">
        <v>0.3</v>
      </c>
      <c r="S38">
        <v>36.200000000000003</v>
      </c>
      <c r="U38" t="str">
        <f t="shared" si="2"/>
        <v>DonaldParhamLAC</v>
      </c>
      <c r="V38" t="s">
        <v>1196</v>
      </c>
      <c r="W38" t="s">
        <v>1197</v>
      </c>
      <c r="X38" t="s">
        <v>13</v>
      </c>
      <c r="Y38">
        <v>22.8</v>
      </c>
      <c r="Z38">
        <v>254.2</v>
      </c>
      <c r="AA38">
        <v>2.6</v>
      </c>
      <c r="AB38">
        <v>0.2</v>
      </c>
      <c r="AC38">
        <v>40.5</v>
      </c>
    </row>
    <row r="39" spans="1:29" x14ac:dyDescent="0.25">
      <c r="A39" t="str">
        <f t="shared" si="0"/>
        <v>HarrisonBryantCLE</v>
      </c>
      <c r="B39" t="s">
        <v>1191</v>
      </c>
      <c r="C39" t="s">
        <v>1192</v>
      </c>
      <c r="D39" t="s">
        <v>39</v>
      </c>
      <c r="E39">
        <v>28.1</v>
      </c>
      <c r="F39">
        <v>278</v>
      </c>
      <c r="G39">
        <v>1.7</v>
      </c>
      <c r="H39">
        <v>0</v>
      </c>
      <c r="I39">
        <v>38.1</v>
      </c>
      <c r="K39" t="str">
        <f t="shared" si="1"/>
        <v>HarrisonBryantCLE</v>
      </c>
      <c r="L39" t="s">
        <v>1191</v>
      </c>
      <c r="M39" t="s">
        <v>1192</v>
      </c>
      <c r="N39" t="s">
        <v>39</v>
      </c>
      <c r="O39">
        <v>24.3</v>
      </c>
      <c r="P39">
        <v>235.6</v>
      </c>
      <c r="Q39">
        <v>2</v>
      </c>
      <c r="R39">
        <v>0.2</v>
      </c>
      <c r="S39">
        <v>35.299999999999997</v>
      </c>
      <c r="U39" t="str">
        <f t="shared" si="2"/>
        <v>DanArnoldJAC</v>
      </c>
      <c r="V39" t="s">
        <v>1139</v>
      </c>
      <c r="W39" t="s">
        <v>1188</v>
      </c>
      <c r="X39" t="s">
        <v>29</v>
      </c>
      <c r="Y39">
        <v>25.6</v>
      </c>
      <c r="Z39">
        <v>293.7</v>
      </c>
      <c r="AA39">
        <v>1.8</v>
      </c>
      <c r="AB39">
        <v>0.3</v>
      </c>
      <c r="AC39">
        <v>39.700000000000003</v>
      </c>
    </row>
    <row r="40" spans="1:29" x14ac:dyDescent="0.25">
      <c r="A40" t="str">
        <f t="shared" si="0"/>
        <v>FosterMoreauLV</v>
      </c>
      <c r="B40" t="s">
        <v>1193</v>
      </c>
      <c r="C40" t="s">
        <v>1194</v>
      </c>
      <c r="D40" t="s">
        <v>21</v>
      </c>
      <c r="E40">
        <v>23.2</v>
      </c>
      <c r="F40">
        <v>251.1</v>
      </c>
      <c r="G40">
        <v>2</v>
      </c>
      <c r="H40">
        <v>0</v>
      </c>
      <c r="I40">
        <v>37.1</v>
      </c>
      <c r="K40" t="str">
        <f t="shared" si="1"/>
        <v>C.J.UzomahNYJ</v>
      </c>
      <c r="L40" t="s">
        <v>151</v>
      </c>
      <c r="M40" t="s">
        <v>1186</v>
      </c>
      <c r="N40" t="s">
        <v>40</v>
      </c>
      <c r="O40">
        <v>26.7</v>
      </c>
      <c r="P40">
        <v>246.5</v>
      </c>
      <c r="Q40">
        <v>1.6</v>
      </c>
      <c r="R40">
        <v>0.1</v>
      </c>
      <c r="S40">
        <v>34.200000000000003</v>
      </c>
      <c r="U40" t="str">
        <f t="shared" si="2"/>
        <v>DanielBellingerNYG</v>
      </c>
      <c r="V40" t="s">
        <v>87</v>
      </c>
      <c r="W40" t="s">
        <v>1187</v>
      </c>
      <c r="X40" t="s">
        <v>28</v>
      </c>
      <c r="Y40">
        <v>25.9</v>
      </c>
      <c r="Z40">
        <v>286.10000000000002</v>
      </c>
      <c r="AA40">
        <v>1.9</v>
      </c>
      <c r="AB40">
        <v>0.2</v>
      </c>
      <c r="AC40">
        <v>39.4</v>
      </c>
    </row>
    <row r="41" spans="1:29" x14ac:dyDescent="0.25">
      <c r="A41" t="str">
        <f t="shared" si="0"/>
        <v>GregDulcichDEN</v>
      </c>
      <c r="B41" t="s">
        <v>872</v>
      </c>
      <c r="C41" t="s">
        <v>1195</v>
      </c>
      <c r="D41" t="s">
        <v>23</v>
      </c>
      <c r="E41">
        <v>24</v>
      </c>
      <c r="F41">
        <v>236</v>
      </c>
      <c r="G41">
        <v>2</v>
      </c>
      <c r="H41">
        <v>0</v>
      </c>
      <c r="I41">
        <v>35.6</v>
      </c>
      <c r="K41" t="str">
        <f t="shared" si="1"/>
        <v>FosterMoreauLV</v>
      </c>
      <c r="L41" t="s">
        <v>1193</v>
      </c>
      <c r="M41" t="s">
        <v>1194</v>
      </c>
      <c r="N41" t="s">
        <v>21</v>
      </c>
      <c r="O41">
        <v>19.7</v>
      </c>
      <c r="P41">
        <v>220.2</v>
      </c>
      <c r="Q41">
        <v>2</v>
      </c>
      <c r="R41">
        <v>0.1</v>
      </c>
      <c r="S41">
        <v>33.799999999999997</v>
      </c>
      <c r="U41" t="str">
        <f t="shared" si="2"/>
        <v>FosterMoreauLV</v>
      </c>
      <c r="V41" t="s">
        <v>1193</v>
      </c>
      <c r="W41" t="s">
        <v>1194</v>
      </c>
      <c r="X41" t="s">
        <v>21</v>
      </c>
      <c r="Y41">
        <v>22.6</v>
      </c>
      <c r="Z41">
        <v>246.1</v>
      </c>
      <c r="AA41">
        <v>2</v>
      </c>
      <c r="AB41">
        <v>0.1</v>
      </c>
      <c r="AC41">
        <v>36.4</v>
      </c>
    </row>
    <row r="42" spans="1:29" x14ac:dyDescent="0.25">
      <c r="A42" t="str">
        <f t="shared" si="0"/>
        <v>DonaldParhamLAC</v>
      </c>
      <c r="B42" t="s">
        <v>1196</v>
      </c>
      <c r="C42" t="s">
        <v>1197</v>
      </c>
      <c r="D42" t="s">
        <v>13</v>
      </c>
      <c r="E42">
        <v>20.9</v>
      </c>
      <c r="F42">
        <v>229.4</v>
      </c>
      <c r="G42">
        <v>1.9</v>
      </c>
      <c r="H42">
        <v>0</v>
      </c>
      <c r="I42">
        <v>34.4</v>
      </c>
      <c r="K42" t="str">
        <f t="shared" si="1"/>
        <v>CameronBrateTB</v>
      </c>
      <c r="L42" t="s">
        <v>1119</v>
      </c>
      <c r="M42" t="s">
        <v>1190</v>
      </c>
      <c r="N42" t="s">
        <v>16</v>
      </c>
      <c r="O42">
        <v>20.2</v>
      </c>
      <c r="P42">
        <v>192.2</v>
      </c>
      <c r="Q42">
        <v>2.2999999999999998</v>
      </c>
      <c r="R42">
        <v>0.2</v>
      </c>
      <c r="S42">
        <v>32.5</v>
      </c>
      <c r="U42" t="str">
        <f t="shared" si="2"/>
        <v>AdamTrautmanNO</v>
      </c>
      <c r="V42" t="s">
        <v>510</v>
      </c>
      <c r="W42" t="s">
        <v>1184</v>
      </c>
      <c r="X42" t="s">
        <v>27</v>
      </c>
      <c r="Y42">
        <v>23</v>
      </c>
      <c r="Z42">
        <v>230.5</v>
      </c>
      <c r="AA42">
        <v>1.9</v>
      </c>
      <c r="AB42">
        <v>0.1</v>
      </c>
      <c r="AC42">
        <v>34.1</v>
      </c>
    </row>
    <row r="43" spans="1:29" x14ac:dyDescent="0.25">
      <c r="A43" t="str">
        <f t="shared" si="0"/>
        <v>TaysomHillNO</v>
      </c>
      <c r="B43" t="s">
        <v>123</v>
      </c>
      <c r="C43" t="s">
        <v>124</v>
      </c>
      <c r="D43" t="s">
        <v>27</v>
      </c>
      <c r="E43">
        <v>21</v>
      </c>
      <c r="F43">
        <v>202</v>
      </c>
      <c r="G43">
        <v>2</v>
      </c>
      <c r="H43">
        <v>0</v>
      </c>
      <c r="I43">
        <v>32.200000000000003</v>
      </c>
      <c r="K43" t="str">
        <f t="shared" si="1"/>
        <v>GeoffSwaimTEN</v>
      </c>
      <c r="L43" t="s">
        <v>1200</v>
      </c>
      <c r="M43" t="s">
        <v>1201</v>
      </c>
      <c r="N43" t="s">
        <v>26</v>
      </c>
      <c r="O43">
        <v>23.1</v>
      </c>
      <c r="P43">
        <v>197</v>
      </c>
      <c r="Q43">
        <v>1.9</v>
      </c>
      <c r="R43">
        <v>0.1</v>
      </c>
      <c r="S43">
        <v>30.8</v>
      </c>
      <c r="U43" t="str">
        <f t="shared" si="2"/>
        <v>TaysomHillNO</v>
      </c>
      <c r="V43" t="s">
        <v>123</v>
      </c>
      <c r="W43" t="s">
        <v>124</v>
      </c>
      <c r="X43" t="s">
        <v>27</v>
      </c>
      <c r="Y43">
        <v>21</v>
      </c>
      <c r="Z43">
        <v>202</v>
      </c>
      <c r="AA43">
        <v>2</v>
      </c>
      <c r="AB43">
        <v>0</v>
      </c>
      <c r="AC43">
        <v>32.200000000000003</v>
      </c>
    </row>
    <row r="44" spans="1:29" x14ac:dyDescent="0.25">
      <c r="A44" t="str">
        <f t="shared" si="0"/>
        <v>TommyTrembleCAR</v>
      </c>
      <c r="B44" t="s">
        <v>1198</v>
      </c>
      <c r="C44" t="s">
        <v>1199</v>
      </c>
      <c r="D44" t="s">
        <v>38</v>
      </c>
      <c r="E44">
        <v>21.8</v>
      </c>
      <c r="F44">
        <v>216.6</v>
      </c>
      <c r="G44">
        <v>1.6</v>
      </c>
      <c r="H44">
        <v>0</v>
      </c>
      <c r="I44">
        <v>31.2</v>
      </c>
      <c r="K44" t="str">
        <f t="shared" si="1"/>
        <v>JosiahDeguaraGB</v>
      </c>
      <c r="L44" t="s">
        <v>1210</v>
      </c>
      <c r="M44" t="s">
        <v>1211</v>
      </c>
      <c r="N44" t="s">
        <v>19</v>
      </c>
      <c r="O44">
        <v>17.8</v>
      </c>
      <c r="P44">
        <v>184.4</v>
      </c>
      <c r="Q44">
        <v>1.7</v>
      </c>
      <c r="R44">
        <v>0.1</v>
      </c>
      <c r="S44">
        <v>28.7</v>
      </c>
      <c r="U44" t="str">
        <f t="shared" si="2"/>
        <v>KylenGransonIND</v>
      </c>
      <c r="V44" t="s">
        <v>1207</v>
      </c>
      <c r="W44" t="s">
        <v>1208</v>
      </c>
      <c r="X44" t="s">
        <v>31</v>
      </c>
      <c r="Y44">
        <v>19.899999999999999</v>
      </c>
      <c r="Z44">
        <v>230.9</v>
      </c>
      <c r="AA44">
        <v>1.5</v>
      </c>
      <c r="AB44">
        <v>0.2</v>
      </c>
      <c r="AC44">
        <v>31.9</v>
      </c>
    </row>
    <row r="45" spans="1:29" x14ac:dyDescent="0.25">
      <c r="A45" t="str">
        <f t="shared" si="0"/>
        <v>GeoffSwaimTEN</v>
      </c>
      <c r="B45" t="s">
        <v>1200</v>
      </c>
      <c r="C45" t="s">
        <v>1201</v>
      </c>
      <c r="D45" t="s">
        <v>26</v>
      </c>
      <c r="E45">
        <v>20.9</v>
      </c>
      <c r="F45">
        <v>193.5</v>
      </c>
      <c r="G45">
        <v>2</v>
      </c>
      <c r="H45">
        <v>0</v>
      </c>
      <c r="I45">
        <v>31.1</v>
      </c>
      <c r="K45" t="str">
        <f t="shared" si="1"/>
        <v>KylenGransonIND</v>
      </c>
      <c r="L45" t="s">
        <v>1207</v>
      </c>
      <c r="M45" t="s">
        <v>1208</v>
      </c>
      <c r="N45" t="s">
        <v>31</v>
      </c>
      <c r="O45">
        <v>16.3</v>
      </c>
      <c r="P45">
        <v>165.9</v>
      </c>
      <c r="Q45">
        <v>1.4</v>
      </c>
      <c r="R45">
        <v>0.2</v>
      </c>
      <c r="S45">
        <v>24.8</v>
      </c>
      <c r="U45" t="str">
        <f t="shared" si="2"/>
        <v>WillDisslySEA</v>
      </c>
      <c r="V45" t="s">
        <v>1203</v>
      </c>
      <c r="W45" t="s">
        <v>1204</v>
      </c>
      <c r="X45" t="s">
        <v>35</v>
      </c>
      <c r="Y45">
        <v>21.7</v>
      </c>
      <c r="Z45">
        <v>223.4</v>
      </c>
      <c r="AA45">
        <v>1.6</v>
      </c>
      <c r="AB45">
        <v>0.2</v>
      </c>
      <c r="AC45">
        <v>31.8</v>
      </c>
    </row>
    <row r="46" spans="1:29" x14ac:dyDescent="0.25">
      <c r="A46" t="str">
        <f t="shared" si="0"/>
        <v>TreyMcBrideARI</v>
      </c>
      <c r="B46" t="s">
        <v>68</v>
      </c>
      <c r="C46" t="s">
        <v>1202</v>
      </c>
      <c r="D46" t="s">
        <v>11</v>
      </c>
      <c r="E46">
        <v>17.3</v>
      </c>
      <c r="F46">
        <v>188.7</v>
      </c>
      <c r="G46">
        <v>1.6</v>
      </c>
      <c r="H46">
        <v>0</v>
      </c>
      <c r="I46">
        <v>28.6</v>
      </c>
      <c r="K46" t="str">
        <f t="shared" si="1"/>
        <v>GregDulcichDEN</v>
      </c>
      <c r="L46" t="s">
        <v>872</v>
      </c>
      <c r="M46" t="s">
        <v>1195</v>
      </c>
      <c r="N46" t="s">
        <v>23</v>
      </c>
      <c r="O46">
        <v>14.9</v>
      </c>
      <c r="P46">
        <v>153.6</v>
      </c>
      <c r="Q46">
        <v>1.5</v>
      </c>
      <c r="R46">
        <v>0.1</v>
      </c>
      <c r="S46">
        <v>24</v>
      </c>
      <c r="U46" t="str">
        <f t="shared" si="2"/>
        <v>GeoffSwaimTEN</v>
      </c>
      <c r="V46" t="s">
        <v>1200</v>
      </c>
      <c r="W46" t="s">
        <v>1201</v>
      </c>
      <c r="X46" t="s">
        <v>26</v>
      </c>
      <c r="Y46">
        <v>21.2</v>
      </c>
      <c r="Z46">
        <v>194.6</v>
      </c>
      <c r="AA46">
        <v>1.9</v>
      </c>
      <c r="AB46">
        <v>0.1</v>
      </c>
      <c r="AC46">
        <v>30.7</v>
      </c>
    </row>
    <row r="47" spans="1:29" x14ac:dyDescent="0.25">
      <c r="A47" t="str">
        <f t="shared" si="0"/>
        <v>WillDisslySEA</v>
      </c>
      <c r="B47" t="s">
        <v>1203</v>
      </c>
      <c r="C47" t="s">
        <v>1204</v>
      </c>
      <c r="D47" t="s">
        <v>35</v>
      </c>
      <c r="E47">
        <v>17.100000000000001</v>
      </c>
      <c r="F47">
        <v>179.2</v>
      </c>
      <c r="G47">
        <v>1.4</v>
      </c>
      <c r="H47">
        <v>0</v>
      </c>
      <c r="I47">
        <v>26.1</v>
      </c>
      <c r="K47" t="str">
        <f t="shared" si="1"/>
        <v>JelaniWoodsIND</v>
      </c>
      <c r="L47" t="s">
        <v>1205</v>
      </c>
      <c r="M47" t="s">
        <v>696</v>
      </c>
      <c r="N47" t="s">
        <v>31</v>
      </c>
      <c r="O47">
        <v>14.9</v>
      </c>
      <c r="P47">
        <v>154.30000000000001</v>
      </c>
      <c r="Q47">
        <v>1.4</v>
      </c>
      <c r="R47">
        <v>0.1</v>
      </c>
      <c r="S47">
        <v>23.4</v>
      </c>
      <c r="U47" t="str">
        <f t="shared" si="2"/>
        <v>GregDulcichDEN</v>
      </c>
      <c r="V47" t="s">
        <v>872</v>
      </c>
      <c r="W47" t="s">
        <v>1195</v>
      </c>
      <c r="X47" t="s">
        <v>23</v>
      </c>
      <c r="Y47">
        <v>19.5</v>
      </c>
      <c r="Z47">
        <v>194.8</v>
      </c>
      <c r="AA47">
        <v>1.7</v>
      </c>
      <c r="AB47">
        <v>0.1</v>
      </c>
      <c r="AC47">
        <v>29.7</v>
      </c>
    </row>
    <row r="48" spans="1:29" x14ac:dyDescent="0.25">
      <c r="A48" t="str">
        <f t="shared" si="0"/>
        <v>JelaniWoodsIND</v>
      </c>
      <c r="B48" t="s">
        <v>1205</v>
      </c>
      <c r="C48" t="s">
        <v>696</v>
      </c>
      <c r="D48" t="s">
        <v>31</v>
      </c>
      <c r="E48">
        <v>15</v>
      </c>
      <c r="F48">
        <v>176</v>
      </c>
      <c r="G48">
        <v>1</v>
      </c>
      <c r="H48">
        <v>0</v>
      </c>
      <c r="I48">
        <v>23.6</v>
      </c>
      <c r="K48" t="str">
        <f t="shared" si="1"/>
        <v>IanThomasCAR</v>
      </c>
      <c r="L48" t="s">
        <v>149</v>
      </c>
      <c r="M48" t="s">
        <v>700</v>
      </c>
      <c r="N48" t="s">
        <v>38</v>
      </c>
      <c r="O48">
        <v>16.3</v>
      </c>
      <c r="P48">
        <v>161.30000000000001</v>
      </c>
      <c r="Q48">
        <v>1.1000000000000001</v>
      </c>
      <c r="R48">
        <v>0.1</v>
      </c>
      <c r="S48">
        <v>22.2</v>
      </c>
      <c r="U48" t="str">
        <f t="shared" si="2"/>
        <v>ParkerHesseATL</v>
      </c>
      <c r="V48" t="s">
        <v>723</v>
      </c>
      <c r="W48" t="s">
        <v>1257</v>
      </c>
      <c r="X48" t="s">
        <v>33</v>
      </c>
      <c r="Y48">
        <v>21.8</v>
      </c>
      <c r="Z48">
        <v>220.4</v>
      </c>
      <c r="AA48">
        <v>1.3</v>
      </c>
      <c r="AB48">
        <v>0.2</v>
      </c>
      <c r="AC48">
        <v>29.5</v>
      </c>
    </row>
    <row r="49" spans="1:29" x14ac:dyDescent="0.25">
      <c r="A49" t="str">
        <f t="shared" si="0"/>
        <v>PharaohBrownHOU</v>
      </c>
      <c r="B49" t="s">
        <v>1206</v>
      </c>
      <c r="C49" t="s">
        <v>497</v>
      </c>
      <c r="D49" t="s">
        <v>36</v>
      </c>
      <c r="E49">
        <v>17.399999999999999</v>
      </c>
      <c r="F49">
        <v>173.6</v>
      </c>
      <c r="G49">
        <v>0.9</v>
      </c>
      <c r="H49">
        <v>0</v>
      </c>
      <c r="I49">
        <v>22.7</v>
      </c>
      <c r="K49" t="str">
        <f t="shared" si="1"/>
        <v>ChrisMyarickNYG</v>
      </c>
      <c r="L49" t="s">
        <v>452</v>
      </c>
      <c r="M49" t="s">
        <v>1209</v>
      </c>
      <c r="N49" t="s">
        <v>28</v>
      </c>
      <c r="O49">
        <v>15.8</v>
      </c>
      <c r="P49">
        <v>153.30000000000001</v>
      </c>
      <c r="Q49">
        <v>1.2</v>
      </c>
      <c r="R49">
        <v>0.1</v>
      </c>
      <c r="S49">
        <v>22</v>
      </c>
      <c r="U49" t="str">
        <f t="shared" si="2"/>
        <v>JohnBatesWAS</v>
      </c>
      <c r="V49" t="s">
        <v>161</v>
      </c>
      <c r="W49" t="s">
        <v>1214</v>
      </c>
      <c r="X49" t="s">
        <v>32</v>
      </c>
      <c r="Y49">
        <v>16.3</v>
      </c>
      <c r="Z49">
        <v>176.2</v>
      </c>
      <c r="AA49">
        <v>1.7</v>
      </c>
      <c r="AB49">
        <v>0.1</v>
      </c>
      <c r="AC49">
        <v>27.8</v>
      </c>
    </row>
    <row r="50" spans="1:29" x14ac:dyDescent="0.25">
      <c r="A50" t="str">
        <f t="shared" si="0"/>
        <v>IanThomasCAR</v>
      </c>
      <c r="B50" t="s">
        <v>149</v>
      </c>
      <c r="C50" t="s">
        <v>700</v>
      </c>
      <c r="D50" t="s">
        <v>38</v>
      </c>
      <c r="E50">
        <v>15.6</v>
      </c>
      <c r="F50">
        <v>156.5</v>
      </c>
      <c r="G50">
        <v>1</v>
      </c>
      <c r="H50">
        <v>0</v>
      </c>
      <c r="I50">
        <v>21.9</v>
      </c>
      <c r="K50" t="str">
        <f t="shared" si="1"/>
        <v>PharaohBrownHOU</v>
      </c>
      <c r="L50" t="s">
        <v>1206</v>
      </c>
      <c r="M50" t="s">
        <v>497</v>
      </c>
      <c r="N50" t="s">
        <v>36</v>
      </c>
      <c r="O50">
        <v>17.3</v>
      </c>
      <c r="P50">
        <v>166.9</v>
      </c>
      <c r="Q50">
        <v>0.9</v>
      </c>
      <c r="R50">
        <v>0.1</v>
      </c>
      <c r="S50">
        <v>21.5</v>
      </c>
      <c r="U50" t="str">
        <f t="shared" si="2"/>
        <v>TreyMcBrideARI</v>
      </c>
      <c r="V50" t="s">
        <v>68</v>
      </c>
      <c r="W50" t="s">
        <v>1202</v>
      </c>
      <c r="X50" t="s">
        <v>11</v>
      </c>
      <c r="Y50">
        <v>16</v>
      </c>
      <c r="Z50">
        <v>179.6</v>
      </c>
      <c r="AA50">
        <v>1.5</v>
      </c>
      <c r="AB50">
        <v>0.1</v>
      </c>
      <c r="AC50">
        <v>26.8</v>
      </c>
    </row>
    <row r="51" spans="1:29" x14ac:dyDescent="0.25">
      <c r="A51" t="str">
        <f t="shared" si="0"/>
        <v>KylenGransonIND</v>
      </c>
      <c r="B51" t="s">
        <v>1207</v>
      </c>
      <c r="C51" t="s">
        <v>1208</v>
      </c>
      <c r="D51" t="s">
        <v>31</v>
      </c>
      <c r="E51">
        <v>13.3</v>
      </c>
      <c r="F51">
        <v>160</v>
      </c>
      <c r="G51">
        <v>0.9</v>
      </c>
      <c r="H51">
        <v>0</v>
      </c>
      <c r="I51">
        <v>21.4</v>
      </c>
      <c r="K51" t="str">
        <f t="shared" si="1"/>
        <v>WillDisslySEA</v>
      </c>
      <c r="L51" t="s">
        <v>1203</v>
      </c>
      <c r="M51" t="s">
        <v>1204</v>
      </c>
      <c r="N51" t="s">
        <v>35</v>
      </c>
      <c r="O51">
        <v>15.8</v>
      </c>
      <c r="P51">
        <v>157.6</v>
      </c>
      <c r="Q51">
        <v>1</v>
      </c>
      <c r="R51">
        <v>0.2</v>
      </c>
      <c r="S51">
        <v>21.5</v>
      </c>
      <c r="U51" t="str">
        <f t="shared" si="2"/>
        <v>PharaohBrownHOU</v>
      </c>
      <c r="V51" t="s">
        <v>1206</v>
      </c>
      <c r="W51" t="s">
        <v>497</v>
      </c>
      <c r="X51" t="s">
        <v>36</v>
      </c>
      <c r="Y51">
        <v>20.9</v>
      </c>
      <c r="Z51">
        <v>208.3</v>
      </c>
      <c r="AA51">
        <v>1</v>
      </c>
      <c r="AB51">
        <v>0.1</v>
      </c>
      <c r="AC51">
        <v>26.3</v>
      </c>
    </row>
    <row r="52" spans="1:29" x14ac:dyDescent="0.25">
      <c r="A52" t="str">
        <f t="shared" si="0"/>
        <v>ChrisMyarickNYG</v>
      </c>
      <c r="B52" t="s">
        <v>452</v>
      </c>
      <c r="C52" t="s">
        <v>1209</v>
      </c>
      <c r="D52" t="s">
        <v>28</v>
      </c>
      <c r="E52">
        <v>15.8</v>
      </c>
      <c r="F52">
        <v>145.9</v>
      </c>
      <c r="G52">
        <v>1.1000000000000001</v>
      </c>
      <c r="H52">
        <v>0</v>
      </c>
      <c r="I52">
        <v>21.2</v>
      </c>
      <c r="K52" t="str">
        <f t="shared" si="1"/>
        <v>CadeOttonTB</v>
      </c>
      <c r="L52" t="s">
        <v>1212</v>
      </c>
      <c r="M52" t="s">
        <v>1213</v>
      </c>
      <c r="N52" t="s">
        <v>16</v>
      </c>
      <c r="O52">
        <v>13.2</v>
      </c>
      <c r="P52">
        <v>140.4</v>
      </c>
      <c r="Q52">
        <v>1.2</v>
      </c>
      <c r="R52">
        <v>0.1</v>
      </c>
      <c r="S52">
        <v>21.1</v>
      </c>
      <c r="U52" t="str">
        <f t="shared" si="2"/>
        <v>BrycenHopkinsLAR</v>
      </c>
      <c r="V52" t="s">
        <v>1225</v>
      </c>
      <c r="W52" t="s">
        <v>721</v>
      </c>
      <c r="X52" t="s">
        <v>17</v>
      </c>
      <c r="Y52">
        <v>15.7</v>
      </c>
      <c r="Z52">
        <v>160.1</v>
      </c>
      <c r="AA52">
        <v>1.4</v>
      </c>
      <c r="AB52">
        <v>0.1</v>
      </c>
      <c r="AC52">
        <v>24.4</v>
      </c>
    </row>
    <row r="53" spans="1:29" x14ac:dyDescent="0.25">
      <c r="A53" t="str">
        <f t="shared" si="0"/>
        <v>JosiahDeguaraGB</v>
      </c>
      <c r="B53" t="s">
        <v>1210</v>
      </c>
      <c r="C53" t="s">
        <v>1211</v>
      </c>
      <c r="D53" t="s">
        <v>19</v>
      </c>
      <c r="E53">
        <v>13.2</v>
      </c>
      <c r="F53">
        <v>131.4</v>
      </c>
      <c r="G53">
        <v>1.2</v>
      </c>
      <c r="H53">
        <v>0</v>
      </c>
      <c r="I53">
        <v>20.5</v>
      </c>
      <c r="K53" t="str">
        <f t="shared" si="1"/>
        <v>TreyMcBrideARI</v>
      </c>
      <c r="L53" t="s">
        <v>68</v>
      </c>
      <c r="M53" t="s">
        <v>1202</v>
      </c>
      <c r="N53" t="s">
        <v>11</v>
      </c>
      <c r="O53">
        <v>14.3</v>
      </c>
      <c r="P53">
        <v>144.30000000000001</v>
      </c>
      <c r="Q53">
        <v>1.1000000000000001</v>
      </c>
      <c r="R53">
        <v>0.1</v>
      </c>
      <c r="S53">
        <v>21.1</v>
      </c>
      <c r="U53" t="str">
        <f t="shared" si="2"/>
        <v>JosiahDeguaraGB</v>
      </c>
      <c r="V53" t="s">
        <v>1210</v>
      </c>
      <c r="W53" t="s">
        <v>1211</v>
      </c>
      <c r="X53" t="s">
        <v>19</v>
      </c>
      <c r="Y53">
        <v>14.6</v>
      </c>
      <c r="Z53">
        <v>154</v>
      </c>
      <c r="AA53">
        <v>1.5</v>
      </c>
      <c r="AB53">
        <v>0.1</v>
      </c>
      <c r="AC53">
        <v>24.2</v>
      </c>
    </row>
    <row r="54" spans="1:29" x14ac:dyDescent="0.25">
      <c r="A54" t="str">
        <f t="shared" si="0"/>
        <v>CadeOttonTB</v>
      </c>
      <c r="B54" t="s">
        <v>1212</v>
      </c>
      <c r="C54" t="s">
        <v>1213</v>
      </c>
      <c r="D54" t="s">
        <v>16</v>
      </c>
      <c r="E54">
        <v>11</v>
      </c>
      <c r="F54">
        <v>135</v>
      </c>
      <c r="G54">
        <v>1</v>
      </c>
      <c r="H54">
        <v>0</v>
      </c>
      <c r="I54">
        <v>19.5</v>
      </c>
      <c r="K54" t="str">
        <f t="shared" si="1"/>
        <v>JohnBatesWAS</v>
      </c>
      <c r="L54" t="s">
        <v>161</v>
      </c>
      <c r="M54" t="s">
        <v>1214</v>
      </c>
      <c r="N54" t="s">
        <v>32</v>
      </c>
      <c r="O54">
        <v>13.6</v>
      </c>
      <c r="P54">
        <v>143</v>
      </c>
      <c r="Q54">
        <v>1.1000000000000001</v>
      </c>
      <c r="R54">
        <v>0.1</v>
      </c>
      <c r="S54">
        <v>20.399999999999999</v>
      </c>
      <c r="U54" t="str">
        <f t="shared" si="2"/>
        <v>IanThomasCAR</v>
      </c>
      <c r="V54" t="s">
        <v>149</v>
      </c>
      <c r="W54" t="s">
        <v>700</v>
      </c>
      <c r="X54" t="s">
        <v>38</v>
      </c>
      <c r="Y54">
        <v>17.7</v>
      </c>
      <c r="Z54">
        <v>182.8</v>
      </c>
      <c r="AA54">
        <v>1</v>
      </c>
      <c r="AB54">
        <v>0.1</v>
      </c>
      <c r="AC54">
        <v>24.1</v>
      </c>
    </row>
    <row r="55" spans="1:29" x14ac:dyDescent="0.25">
      <c r="A55" t="str">
        <f t="shared" si="0"/>
        <v>JohnBatesWAS</v>
      </c>
      <c r="B55" t="s">
        <v>161</v>
      </c>
      <c r="C55" t="s">
        <v>1214</v>
      </c>
      <c r="D55" t="s">
        <v>32</v>
      </c>
      <c r="E55">
        <v>10.3</v>
      </c>
      <c r="F55">
        <v>111.8</v>
      </c>
      <c r="G55">
        <v>1.3</v>
      </c>
      <c r="H55">
        <v>0</v>
      </c>
      <c r="I55">
        <v>19.100000000000001</v>
      </c>
      <c r="K55" t="str">
        <f t="shared" si="1"/>
        <v>BrycenHopkinsLAR</v>
      </c>
      <c r="L55" t="s">
        <v>1225</v>
      </c>
      <c r="M55" t="s">
        <v>721</v>
      </c>
      <c r="N55" t="s">
        <v>17</v>
      </c>
      <c r="O55">
        <v>12</v>
      </c>
      <c r="P55">
        <v>121</v>
      </c>
      <c r="Q55">
        <v>1.2</v>
      </c>
      <c r="R55">
        <v>0.1</v>
      </c>
      <c r="S55">
        <v>18.8</v>
      </c>
      <c r="U55" t="str">
        <f t="shared" si="2"/>
        <v>RyanGriffinCHI</v>
      </c>
      <c r="V55" t="s">
        <v>83</v>
      </c>
      <c r="W55" t="s">
        <v>177</v>
      </c>
      <c r="X55" t="s">
        <v>25</v>
      </c>
      <c r="Y55">
        <v>15.5</v>
      </c>
      <c r="Z55">
        <v>165.4</v>
      </c>
      <c r="AA55">
        <v>1.3</v>
      </c>
      <c r="AB55">
        <v>0.1</v>
      </c>
      <c r="AC55">
        <v>24.1</v>
      </c>
    </row>
    <row r="56" spans="1:29" x14ac:dyDescent="0.25">
      <c r="A56" t="str">
        <f t="shared" si="0"/>
        <v>DurhamSmytheMIA</v>
      </c>
      <c r="B56" t="s">
        <v>1215</v>
      </c>
      <c r="C56" t="s">
        <v>1216</v>
      </c>
      <c r="D56" t="s">
        <v>24</v>
      </c>
      <c r="E56">
        <v>14.5</v>
      </c>
      <c r="F56">
        <v>127.3</v>
      </c>
      <c r="G56">
        <v>1.1000000000000001</v>
      </c>
      <c r="H56">
        <v>0</v>
      </c>
      <c r="I56">
        <v>19</v>
      </c>
      <c r="K56" t="str">
        <f t="shared" si="1"/>
        <v>RyanGriffinCHI</v>
      </c>
      <c r="L56" t="s">
        <v>83</v>
      </c>
      <c r="M56" t="s">
        <v>177</v>
      </c>
      <c r="N56" t="s">
        <v>25</v>
      </c>
      <c r="O56">
        <v>11.7</v>
      </c>
      <c r="P56">
        <v>127</v>
      </c>
      <c r="Q56">
        <v>1.1000000000000001</v>
      </c>
      <c r="R56">
        <v>0.1</v>
      </c>
      <c r="S56">
        <v>18.8</v>
      </c>
      <c r="U56" t="str">
        <f t="shared" si="2"/>
        <v>JelaniWoodsIND</v>
      </c>
      <c r="V56" t="s">
        <v>1205</v>
      </c>
      <c r="W56" t="s">
        <v>696</v>
      </c>
      <c r="X56" t="s">
        <v>31</v>
      </c>
      <c r="Y56">
        <v>14.9</v>
      </c>
      <c r="Z56">
        <v>165.1</v>
      </c>
      <c r="AA56">
        <v>1.2</v>
      </c>
      <c r="AB56">
        <v>0.1</v>
      </c>
      <c r="AC56">
        <v>23.4</v>
      </c>
    </row>
    <row r="57" spans="1:29" x14ac:dyDescent="0.25">
      <c r="A57" t="str">
        <f t="shared" si="0"/>
        <v>O.J.HowardHOU</v>
      </c>
      <c r="B57" t="s">
        <v>1217</v>
      </c>
      <c r="C57" t="s">
        <v>1218</v>
      </c>
      <c r="D57" t="s">
        <v>36</v>
      </c>
      <c r="E57">
        <v>13.8</v>
      </c>
      <c r="F57">
        <v>142.5</v>
      </c>
      <c r="G57">
        <v>0.7</v>
      </c>
      <c r="H57">
        <v>0</v>
      </c>
      <c r="I57">
        <v>18.7</v>
      </c>
      <c r="K57" t="str">
        <f t="shared" si="1"/>
        <v>DurhamSmytheMIA</v>
      </c>
      <c r="L57" t="s">
        <v>1215</v>
      </c>
      <c r="M57" t="s">
        <v>1216</v>
      </c>
      <c r="N57" t="s">
        <v>24</v>
      </c>
      <c r="O57">
        <v>13.6</v>
      </c>
      <c r="P57">
        <v>119.5</v>
      </c>
      <c r="Q57">
        <v>1</v>
      </c>
      <c r="R57">
        <v>0.1</v>
      </c>
      <c r="S57">
        <v>17.8</v>
      </c>
      <c r="U57" t="str">
        <f t="shared" si="2"/>
        <v>ChrisMyarickNYG</v>
      </c>
      <c r="V57" t="s">
        <v>452</v>
      </c>
      <c r="W57" t="s">
        <v>1209</v>
      </c>
      <c r="X57" t="s">
        <v>28</v>
      </c>
      <c r="Y57">
        <v>15.8</v>
      </c>
      <c r="Z57">
        <v>160.6</v>
      </c>
      <c r="AA57">
        <v>1.2</v>
      </c>
      <c r="AB57">
        <v>0.1</v>
      </c>
      <c r="AC57">
        <v>23.1</v>
      </c>
    </row>
    <row r="58" spans="1:29" x14ac:dyDescent="0.25">
      <c r="A58" t="str">
        <f t="shared" si="0"/>
        <v>JodyFortsonKC</v>
      </c>
      <c r="B58" t="s">
        <v>1219</v>
      </c>
      <c r="C58" t="s">
        <v>1220</v>
      </c>
      <c r="D58" t="s">
        <v>10</v>
      </c>
      <c r="E58">
        <v>10.3</v>
      </c>
      <c r="F58">
        <v>104.9</v>
      </c>
      <c r="G58">
        <v>1.4</v>
      </c>
      <c r="H58">
        <v>0</v>
      </c>
      <c r="I58">
        <v>18.7</v>
      </c>
      <c r="K58" t="str">
        <f t="shared" si="1"/>
        <v>ParkerHesseATL</v>
      </c>
      <c r="L58" t="s">
        <v>723</v>
      </c>
      <c r="M58" t="s">
        <v>1257</v>
      </c>
      <c r="N58" t="s">
        <v>33</v>
      </c>
      <c r="O58">
        <v>12.7</v>
      </c>
      <c r="P58">
        <v>126.9</v>
      </c>
      <c r="Q58">
        <v>0.8</v>
      </c>
      <c r="R58">
        <v>0.2</v>
      </c>
      <c r="S58">
        <v>17</v>
      </c>
      <c r="U58" t="str">
        <f t="shared" si="2"/>
        <v>O.J.HowardHOU</v>
      </c>
      <c r="V58" t="s">
        <v>1217</v>
      </c>
      <c r="W58" t="s">
        <v>1218</v>
      </c>
      <c r="X58" t="s">
        <v>36</v>
      </c>
      <c r="Y58">
        <v>15.9</v>
      </c>
      <c r="Z58">
        <v>154.9</v>
      </c>
      <c r="AA58">
        <v>0.9</v>
      </c>
      <c r="AB58">
        <v>0.1</v>
      </c>
      <c r="AC58">
        <v>20.7</v>
      </c>
    </row>
    <row r="59" spans="1:29" x14ac:dyDescent="0.25">
      <c r="A59" t="str">
        <f t="shared" si="0"/>
        <v>MarcedesLewisGB</v>
      </c>
      <c r="B59" t="s">
        <v>1221</v>
      </c>
      <c r="C59" t="s">
        <v>1222</v>
      </c>
      <c r="D59" t="s">
        <v>19</v>
      </c>
      <c r="E59">
        <v>13</v>
      </c>
      <c r="F59">
        <v>128.5</v>
      </c>
      <c r="G59">
        <v>0.9</v>
      </c>
      <c r="H59">
        <v>0</v>
      </c>
      <c r="I59">
        <v>18.399999999999999</v>
      </c>
      <c r="K59" t="str">
        <f t="shared" si="1"/>
        <v>ConnorHeywardPIT</v>
      </c>
      <c r="L59" t="s">
        <v>1270</v>
      </c>
      <c r="M59" t="s">
        <v>1271</v>
      </c>
      <c r="N59" t="s">
        <v>37</v>
      </c>
      <c r="O59">
        <v>11.6</v>
      </c>
      <c r="P59">
        <v>116.7</v>
      </c>
      <c r="Q59">
        <v>0.7</v>
      </c>
      <c r="R59">
        <v>0.1</v>
      </c>
      <c r="S59">
        <v>15.7</v>
      </c>
      <c r="U59" t="str">
        <f t="shared" si="2"/>
        <v>CadeOttonTB</v>
      </c>
      <c r="V59" t="s">
        <v>1212</v>
      </c>
      <c r="W59" t="s">
        <v>1213</v>
      </c>
      <c r="X59" t="s">
        <v>16</v>
      </c>
      <c r="Y59">
        <v>12.1</v>
      </c>
      <c r="Z59">
        <v>137.69999999999999</v>
      </c>
      <c r="AA59">
        <v>1.1000000000000001</v>
      </c>
      <c r="AB59">
        <v>0.1</v>
      </c>
      <c r="AC59">
        <v>20.2</v>
      </c>
    </row>
    <row r="60" spans="1:29" x14ac:dyDescent="0.25">
      <c r="A60" t="str">
        <f t="shared" si="0"/>
        <v>ZachGentryPIT</v>
      </c>
      <c r="B60" t="s">
        <v>109</v>
      </c>
      <c r="C60" t="s">
        <v>1142</v>
      </c>
      <c r="D60" t="s">
        <v>37</v>
      </c>
      <c r="E60">
        <v>11.8</v>
      </c>
      <c r="F60">
        <v>111.6</v>
      </c>
      <c r="G60">
        <v>0.9</v>
      </c>
      <c r="H60">
        <v>0</v>
      </c>
      <c r="I60">
        <v>16.399999999999999</v>
      </c>
      <c r="K60" t="str">
        <f t="shared" si="1"/>
        <v>NoahGrayKC</v>
      </c>
      <c r="L60" t="s">
        <v>863</v>
      </c>
      <c r="M60" t="s">
        <v>847</v>
      </c>
      <c r="N60" t="s">
        <v>10</v>
      </c>
      <c r="O60">
        <v>9.6999999999999993</v>
      </c>
      <c r="P60">
        <v>93</v>
      </c>
      <c r="Q60">
        <v>1.1000000000000001</v>
      </c>
      <c r="R60">
        <v>0.1</v>
      </c>
      <c r="S60">
        <v>15.6</v>
      </c>
      <c r="U60" t="str">
        <f t="shared" si="2"/>
        <v>JodyFortsonKC</v>
      </c>
      <c r="V60" t="s">
        <v>1219</v>
      </c>
      <c r="W60" t="s">
        <v>1220</v>
      </c>
      <c r="X60" t="s">
        <v>10</v>
      </c>
      <c r="Y60">
        <v>10.3</v>
      </c>
      <c r="Z60">
        <v>104.1</v>
      </c>
      <c r="AA60">
        <v>1.4</v>
      </c>
      <c r="AB60">
        <v>0</v>
      </c>
      <c r="AC60">
        <v>18.5</v>
      </c>
    </row>
    <row r="61" spans="1:29" x14ac:dyDescent="0.25">
      <c r="A61" t="str">
        <f t="shared" si="0"/>
        <v>RossDwelleySF</v>
      </c>
      <c r="B61" t="s">
        <v>1223</v>
      </c>
      <c r="C61" t="s">
        <v>1224</v>
      </c>
      <c r="D61" t="s">
        <v>18</v>
      </c>
      <c r="E61">
        <v>11.5</v>
      </c>
      <c r="F61">
        <v>104.3</v>
      </c>
      <c r="G61">
        <v>0.9</v>
      </c>
      <c r="H61">
        <v>0</v>
      </c>
      <c r="I61">
        <v>15.6</v>
      </c>
      <c r="K61" t="str">
        <f t="shared" si="1"/>
        <v>JakeFergusonDAL</v>
      </c>
      <c r="L61" t="s">
        <v>461</v>
      </c>
      <c r="M61" t="s">
        <v>1272</v>
      </c>
      <c r="N61" t="s">
        <v>15</v>
      </c>
      <c r="O61">
        <v>9.3000000000000007</v>
      </c>
      <c r="P61">
        <v>97.1</v>
      </c>
      <c r="Q61">
        <v>0.9</v>
      </c>
      <c r="R61">
        <v>0.1</v>
      </c>
      <c r="S61">
        <v>14.7</v>
      </c>
      <c r="U61" t="str">
        <f t="shared" si="2"/>
        <v>MarcedesLewisGB</v>
      </c>
      <c r="V61" t="s">
        <v>1221</v>
      </c>
      <c r="W61" t="s">
        <v>1222</v>
      </c>
      <c r="X61" t="s">
        <v>19</v>
      </c>
      <c r="Y61">
        <v>12.6</v>
      </c>
      <c r="Z61">
        <v>122.9</v>
      </c>
      <c r="AA61">
        <v>0.9</v>
      </c>
      <c r="AB61">
        <v>0.1</v>
      </c>
      <c r="AC61">
        <v>17.5</v>
      </c>
    </row>
    <row r="62" spans="1:29" x14ac:dyDescent="0.25">
      <c r="A62" t="str">
        <f t="shared" si="0"/>
        <v>RyanGriffinCHI</v>
      </c>
      <c r="B62" t="s">
        <v>83</v>
      </c>
      <c r="C62" t="s">
        <v>177</v>
      </c>
      <c r="D62" t="s">
        <v>25</v>
      </c>
      <c r="E62">
        <v>10.199999999999999</v>
      </c>
      <c r="F62">
        <v>107.6</v>
      </c>
      <c r="G62">
        <v>0.8</v>
      </c>
      <c r="H62">
        <v>0</v>
      </c>
      <c r="I62">
        <v>15.3</v>
      </c>
      <c r="K62" t="str">
        <f t="shared" si="1"/>
        <v>ChrisManhertzJAC</v>
      </c>
      <c r="L62" t="s">
        <v>452</v>
      </c>
      <c r="M62" t="s">
        <v>1231</v>
      </c>
      <c r="N62" t="s">
        <v>29</v>
      </c>
      <c r="O62">
        <v>9.6</v>
      </c>
      <c r="P62">
        <v>103.2</v>
      </c>
      <c r="Q62">
        <v>0.7</v>
      </c>
      <c r="R62">
        <v>0.1</v>
      </c>
      <c r="S62">
        <v>14.5</v>
      </c>
      <c r="U62" t="str">
        <f t="shared" si="2"/>
        <v>TannerHudsonNYG</v>
      </c>
      <c r="V62" t="s">
        <v>1141</v>
      </c>
      <c r="W62" t="s">
        <v>1268</v>
      </c>
      <c r="X62" t="s">
        <v>28</v>
      </c>
      <c r="Y62">
        <v>11.5</v>
      </c>
      <c r="Z62">
        <v>124.3</v>
      </c>
      <c r="AA62">
        <v>0.8</v>
      </c>
      <c r="AB62">
        <v>0.1</v>
      </c>
      <c r="AC62">
        <v>17.3</v>
      </c>
    </row>
    <row r="63" spans="1:29" x14ac:dyDescent="0.25">
      <c r="A63" t="str">
        <f t="shared" si="0"/>
        <v>NoahGrayKC</v>
      </c>
      <c r="B63" t="s">
        <v>863</v>
      </c>
      <c r="C63" t="s">
        <v>847</v>
      </c>
      <c r="D63" t="s">
        <v>10</v>
      </c>
      <c r="E63">
        <v>8.9</v>
      </c>
      <c r="F63">
        <v>91.9</v>
      </c>
      <c r="G63">
        <v>1</v>
      </c>
      <c r="H63">
        <v>0</v>
      </c>
      <c r="I63">
        <v>15.1</v>
      </c>
      <c r="K63" t="str">
        <f t="shared" si="1"/>
        <v>O.J.HowardHOU</v>
      </c>
      <c r="L63" t="s">
        <v>1217</v>
      </c>
      <c r="M63" t="s">
        <v>1218</v>
      </c>
      <c r="N63" t="s">
        <v>36</v>
      </c>
      <c r="O63">
        <v>9.6999999999999993</v>
      </c>
      <c r="P63">
        <v>108.4</v>
      </c>
      <c r="Q63">
        <v>0.6</v>
      </c>
      <c r="R63">
        <v>0.1</v>
      </c>
      <c r="S63">
        <v>14.5</v>
      </c>
      <c r="U63" t="str">
        <f t="shared" si="2"/>
        <v>ChrisManhertzJAC</v>
      </c>
      <c r="V63" t="s">
        <v>452</v>
      </c>
      <c r="W63" t="s">
        <v>1231</v>
      </c>
      <c r="X63" t="s">
        <v>29</v>
      </c>
      <c r="Y63">
        <v>11.3</v>
      </c>
      <c r="Z63">
        <v>123.8</v>
      </c>
      <c r="AA63">
        <v>0.8</v>
      </c>
      <c r="AB63">
        <v>0.1</v>
      </c>
      <c r="AC63">
        <v>17.3</v>
      </c>
    </row>
    <row r="64" spans="1:29" x14ac:dyDescent="0.25">
      <c r="A64" t="str">
        <f t="shared" si="0"/>
        <v>BrycenHopkinsLAR</v>
      </c>
      <c r="B64" t="s">
        <v>1225</v>
      </c>
      <c r="C64" t="s">
        <v>721</v>
      </c>
      <c r="D64" t="s">
        <v>17</v>
      </c>
      <c r="E64">
        <v>8.4</v>
      </c>
      <c r="F64">
        <v>81.8</v>
      </c>
      <c r="G64">
        <v>0.9</v>
      </c>
      <c r="H64">
        <v>0</v>
      </c>
      <c r="I64">
        <v>13.5</v>
      </c>
      <c r="K64" t="str">
        <f t="shared" si="1"/>
        <v>MarcedesLewisGB</v>
      </c>
      <c r="L64" t="s">
        <v>1221</v>
      </c>
      <c r="M64" t="s">
        <v>1222</v>
      </c>
      <c r="N64" t="s">
        <v>19</v>
      </c>
      <c r="O64">
        <v>8.6</v>
      </c>
      <c r="P64">
        <v>85.4</v>
      </c>
      <c r="Q64">
        <v>0.8</v>
      </c>
      <c r="R64">
        <v>0.1</v>
      </c>
      <c r="S64">
        <v>13.3</v>
      </c>
      <c r="U64" t="str">
        <f t="shared" si="2"/>
        <v>DurhamSmytheMIA</v>
      </c>
      <c r="V64" t="s">
        <v>1215</v>
      </c>
      <c r="W64" t="s">
        <v>1216</v>
      </c>
      <c r="X64" t="s">
        <v>24</v>
      </c>
      <c r="Y64">
        <v>12.7</v>
      </c>
      <c r="Z64">
        <v>111.7</v>
      </c>
      <c r="AA64">
        <v>1</v>
      </c>
      <c r="AB64">
        <v>0.1</v>
      </c>
      <c r="AC64">
        <v>16.7</v>
      </c>
    </row>
    <row r="65" spans="1:29" x14ac:dyDescent="0.25">
      <c r="A65" t="str">
        <f t="shared" si="0"/>
        <v>NickBoyleBAL</v>
      </c>
      <c r="B65" t="s">
        <v>163</v>
      </c>
      <c r="C65" t="s">
        <v>1226</v>
      </c>
      <c r="D65" t="s">
        <v>12</v>
      </c>
      <c r="E65">
        <v>8.8000000000000007</v>
      </c>
      <c r="F65">
        <v>85.7</v>
      </c>
      <c r="G65">
        <v>0.8</v>
      </c>
      <c r="H65">
        <v>0</v>
      </c>
      <c r="I65">
        <v>13.4</v>
      </c>
      <c r="K65" t="str">
        <f t="shared" si="1"/>
        <v>PeytonHendershotDAL</v>
      </c>
      <c r="L65" t="s">
        <v>1273</v>
      </c>
      <c r="M65" t="s">
        <v>1274</v>
      </c>
      <c r="N65" t="s">
        <v>15</v>
      </c>
      <c r="O65">
        <v>8.3000000000000007</v>
      </c>
      <c r="P65">
        <v>86.5</v>
      </c>
      <c r="Q65">
        <v>0.8</v>
      </c>
      <c r="R65">
        <v>0.1</v>
      </c>
      <c r="S65">
        <v>13.1</v>
      </c>
      <c r="U65" t="str">
        <f t="shared" si="2"/>
        <v>NoahGrayKC</v>
      </c>
      <c r="V65" t="s">
        <v>863</v>
      </c>
      <c r="W65" t="s">
        <v>847</v>
      </c>
      <c r="X65" t="s">
        <v>10</v>
      </c>
      <c r="Y65">
        <v>9.8000000000000007</v>
      </c>
      <c r="Z65">
        <v>101.2</v>
      </c>
      <c r="AA65">
        <v>1.1000000000000001</v>
      </c>
      <c r="AB65">
        <v>0.1</v>
      </c>
      <c r="AC65">
        <v>16.5</v>
      </c>
    </row>
    <row r="66" spans="1:29" x14ac:dyDescent="0.25">
      <c r="A66" t="str">
        <f t="shared" si="0"/>
        <v>EricSaubertDEN</v>
      </c>
      <c r="B66" t="s">
        <v>1227</v>
      </c>
      <c r="C66" t="s">
        <v>1228</v>
      </c>
      <c r="D66" t="s">
        <v>23</v>
      </c>
      <c r="E66">
        <v>8.4</v>
      </c>
      <c r="F66">
        <v>78.400000000000006</v>
      </c>
      <c r="G66">
        <v>0.8</v>
      </c>
      <c r="H66">
        <v>0</v>
      </c>
      <c r="I66">
        <v>12.5</v>
      </c>
      <c r="K66" t="str">
        <f t="shared" si="1"/>
        <v>BlakeBellKC</v>
      </c>
      <c r="L66" t="s">
        <v>1275</v>
      </c>
      <c r="M66" t="s">
        <v>769</v>
      </c>
      <c r="N66" t="s">
        <v>10</v>
      </c>
      <c r="O66">
        <v>8.6</v>
      </c>
      <c r="P66">
        <v>81.2</v>
      </c>
      <c r="Q66">
        <v>0.7</v>
      </c>
      <c r="R66">
        <v>0.1</v>
      </c>
      <c r="S66">
        <v>12.3</v>
      </c>
      <c r="U66" t="str">
        <f t="shared" si="2"/>
        <v>ConnorHeywardPIT</v>
      </c>
      <c r="V66" t="s">
        <v>1270</v>
      </c>
      <c r="W66" t="s">
        <v>1271</v>
      </c>
      <c r="X66" t="s">
        <v>37</v>
      </c>
      <c r="Y66">
        <v>11.6</v>
      </c>
      <c r="Z66">
        <v>116.7</v>
      </c>
      <c r="AA66">
        <v>0.7</v>
      </c>
      <c r="AB66">
        <v>0.1</v>
      </c>
      <c r="AC66">
        <v>15.7</v>
      </c>
    </row>
    <row r="67" spans="1:29" x14ac:dyDescent="0.25">
      <c r="A67" t="str">
        <f t="shared" si="0"/>
        <v>BrockWrightDET</v>
      </c>
      <c r="B67" t="s">
        <v>1229</v>
      </c>
      <c r="C67" t="s">
        <v>1230</v>
      </c>
      <c r="D67" t="s">
        <v>34</v>
      </c>
      <c r="E67">
        <v>7.9</v>
      </c>
      <c r="F67">
        <v>78</v>
      </c>
      <c r="G67">
        <v>0.8</v>
      </c>
      <c r="H67">
        <v>0</v>
      </c>
      <c r="I67">
        <v>12.4</v>
      </c>
      <c r="K67" t="str">
        <f t="shared" si="1"/>
        <v>BrockWrightDET</v>
      </c>
      <c r="L67" t="s">
        <v>1229</v>
      </c>
      <c r="M67" t="s">
        <v>1230</v>
      </c>
      <c r="N67" t="s">
        <v>34</v>
      </c>
      <c r="O67">
        <v>8</v>
      </c>
      <c r="P67">
        <v>81</v>
      </c>
      <c r="Q67">
        <v>0.6</v>
      </c>
      <c r="R67">
        <v>0.1</v>
      </c>
      <c r="S67">
        <v>11.8</v>
      </c>
      <c r="U67" t="str">
        <f t="shared" si="2"/>
        <v>JohnnyMundtMIN</v>
      </c>
      <c r="V67" t="s">
        <v>1246</v>
      </c>
      <c r="W67" t="s">
        <v>1247</v>
      </c>
      <c r="X67" t="s">
        <v>22</v>
      </c>
      <c r="Y67">
        <v>9.6</v>
      </c>
      <c r="Z67">
        <v>98.3</v>
      </c>
      <c r="AA67">
        <v>0.8</v>
      </c>
      <c r="AB67">
        <v>0.1</v>
      </c>
      <c r="AC67">
        <v>14.7</v>
      </c>
    </row>
    <row r="68" spans="1:29" x14ac:dyDescent="0.25">
      <c r="A68" t="str">
        <f t="shared" ref="A68:A100" si="3">B68&amp;C68&amp;D68</f>
        <v>ChrisManhertzJAC</v>
      </c>
      <c r="B68" t="s">
        <v>452</v>
      </c>
      <c r="C68" t="s">
        <v>1231</v>
      </c>
      <c r="D68" t="s">
        <v>29</v>
      </c>
      <c r="E68">
        <v>7.9</v>
      </c>
      <c r="F68">
        <v>82.6</v>
      </c>
      <c r="G68">
        <v>0.6</v>
      </c>
      <c r="H68">
        <v>0</v>
      </c>
      <c r="I68">
        <v>11.9</v>
      </c>
      <c r="K68" t="str">
        <f t="shared" ref="K68:K118" si="4">L68&amp;M68&amp;N68</f>
        <v>LukeFarrellJAC</v>
      </c>
      <c r="L68" t="s">
        <v>1276</v>
      </c>
      <c r="M68" t="s">
        <v>1277</v>
      </c>
      <c r="N68" t="s">
        <v>29</v>
      </c>
      <c r="O68">
        <v>7.6</v>
      </c>
      <c r="P68">
        <v>80.900000000000006</v>
      </c>
      <c r="Q68">
        <v>0.6</v>
      </c>
      <c r="R68">
        <v>0.1</v>
      </c>
      <c r="S68">
        <v>11.3</v>
      </c>
      <c r="U68" t="str">
        <f t="shared" ref="U68:U107" si="5">V68&amp;W68&amp;X68</f>
        <v>JakeFergusonDAL</v>
      </c>
      <c r="V68" t="s">
        <v>461</v>
      </c>
      <c r="W68" t="s">
        <v>1272</v>
      </c>
      <c r="X68" t="s">
        <v>15</v>
      </c>
      <c r="Y68">
        <v>9.3000000000000007</v>
      </c>
      <c r="Z68">
        <v>97.1</v>
      </c>
      <c r="AA68">
        <v>0.9</v>
      </c>
      <c r="AB68">
        <v>0.1</v>
      </c>
      <c r="AC68">
        <v>14.7</v>
      </c>
    </row>
    <row r="69" spans="1:29" x14ac:dyDescent="0.25">
      <c r="A69" t="str">
        <f t="shared" si="3"/>
        <v>DrewSampleCIN</v>
      </c>
      <c r="B69" t="s">
        <v>137</v>
      </c>
      <c r="C69" t="s">
        <v>1232</v>
      </c>
      <c r="D69" t="s">
        <v>20</v>
      </c>
      <c r="E69">
        <v>8.3000000000000007</v>
      </c>
      <c r="F69">
        <v>70</v>
      </c>
      <c r="G69">
        <v>0.7</v>
      </c>
      <c r="H69">
        <v>0</v>
      </c>
      <c r="I69">
        <v>10.9</v>
      </c>
      <c r="K69" t="str">
        <f t="shared" si="4"/>
        <v>TyreeJacksonPHI</v>
      </c>
      <c r="L69" t="s">
        <v>1235</v>
      </c>
      <c r="M69" t="s">
        <v>57</v>
      </c>
      <c r="N69" t="s">
        <v>14</v>
      </c>
      <c r="O69">
        <v>7.2</v>
      </c>
      <c r="P69">
        <v>69.3</v>
      </c>
      <c r="Q69">
        <v>0.7</v>
      </c>
      <c r="R69">
        <v>0.1</v>
      </c>
      <c r="S69">
        <v>11</v>
      </c>
      <c r="U69" t="str">
        <f t="shared" si="5"/>
        <v>BrockWrightDET</v>
      </c>
      <c r="V69" t="s">
        <v>1229</v>
      </c>
      <c r="W69" t="s">
        <v>1230</v>
      </c>
      <c r="X69" t="s">
        <v>34</v>
      </c>
      <c r="Y69">
        <v>8.1</v>
      </c>
      <c r="Z69">
        <v>81</v>
      </c>
      <c r="AA69">
        <v>0.9</v>
      </c>
      <c r="AB69">
        <v>0.1</v>
      </c>
      <c r="AC69">
        <v>13.1</v>
      </c>
    </row>
    <row r="70" spans="1:29" x14ac:dyDescent="0.25">
      <c r="A70" t="str">
        <f t="shared" si="3"/>
        <v>JesperHorstedLV</v>
      </c>
      <c r="B70" t="s">
        <v>1233</v>
      </c>
      <c r="C70" t="s">
        <v>1234</v>
      </c>
      <c r="D70" t="s">
        <v>21</v>
      </c>
      <c r="E70">
        <v>6.9</v>
      </c>
      <c r="F70">
        <v>73.8</v>
      </c>
      <c r="G70">
        <v>0.5</v>
      </c>
      <c r="H70">
        <v>0</v>
      </c>
      <c r="I70">
        <v>10.6</v>
      </c>
      <c r="K70" t="str">
        <f t="shared" si="4"/>
        <v>ChigoziemOkonkwoTEN</v>
      </c>
      <c r="L70" t="s">
        <v>1278</v>
      </c>
      <c r="M70" t="s">
        <v>1279</v>
      </c>
      <c r="N70" t="s">
        <v>26</v>
      </c>
      <c r="O70">
        <v>7</v>
      </c>
      <c r="P70">
        <v>74</v>
      </c>
      <c r="Q70">
        <v>0.6</v>
      </c>
      <c r="R70">
        <v>0</v>
      </c>
      <c r="S70">
        <v>10.9</v>
      </c>
      <c r="U70" t="str">
        <f t="shared" si="5"/>
        <v>PeytonHendershotDAL</v>
      </c>
      <c r="V70" t="s">
        <v>1273</v>
      </c>
      <c r="W70" t="s">
        <v>1274</v>
      </c>
      <c r="X70" t="s">
        <v>15</v>
      </c>
      <c r="Y70">
        <v>8.3000000000000007</v>
      </c>
      <c r="Z70">
        <v>86.5</v>
      </c>
      <c r="AA70">
        <v>0.8</v>
      </c>
      <c r="AB70">
        <v>0.1</v>
      </c>
      <c r="AC70">
        <v>13.1</v>
      </c>
    </row>
    <row r="71" spans="1:29" x14ac:dyDescent="0.25">
      <c r="A71" t="str">
        <f t="shared" si="3"/>
        <v>TyreeJacksonPHI</v>
      </c>
      <c r="B71" t="s">
        <v>1235</v>
      </c>
      <c r="C71" t="s">
        <v>57</v>
      </c>
      <c r="D71" t="s">
        <v>14</v>
      </c>
      <c r="E71">
        <v>7</v>
      </c>
      <c r="F71">
        <v>63.3</v>
      </c>
      <c r="G71">
        <v>0.6</v>
      </c>
      <c r="H71">
        <v>0</v>
      </c>
      <c r="I71">
        <v>10.1</v>
      </c>
      <c r="K71" t="str">
        <f t="shared" si="4"/>
        <v>DrewSampleCIN</v>
      </c>
      <c r="L71" t="s">
        <v>137</v>
      </c>
      <c r="M71" t="s">
        <v>1232</v>
      </c>
      <c r="N71" t="s">
        <v>20</v>
      </c>
      <c r="O71">
        <v>8.1</v>
      </c>
      <c r="P71">
        <v>71.599999999999994</v>
      </c>
      <c r="Q71">
        <v>0.6</v>
      </c>
      <c r="R71">
        <v>0.1</v>
      </c>
      <c r="S71">
        <v>10.8</v>
      </c>
      <c r="U71" t="str">
        <f t="shared" si="5"/>
        <v>NickBoyleBAL</v>
      </c>
      <c r="V71" t="s">
        <v>163</v>
      </c>
      <c r="W71" t="s">
        <v>1226</v>
      </c>
      <c r="X71" t="s">
        <v>12</v>
      </c>
      <c r="Y71">
        <v>8</v>
      </c>
      <c r="Z71">
        <v>78.5</v>
      </c>
      <c r="AA71">
        <v>0.8</v>
      </c>
      <c r="AB71">
        <v>0</v>
      </c>
      <c r="AC71">
        <v>12.6</v>
      </c>
    </row>
    <row r="72" spans="1:29" x14ac:dyDescent="0.25">
      <c r="A72" t="str">
        <f t="shared" si="3"/>
        <v>MyColePruittATL</v>
      </c>
      <c r="B72" t="s">
        <v>1236</v>
      </c>
      <c r="C72" t="s">
        <v>1237</v>
      </c>
      <c r="D72" t="s">
        <v>33</v>
      </c>
      <c r="E72">
        <v>7.2</v>
      </c>
      <c r="F72">
        <v>69.099999999999994</v>
      </c>
      <c r="G72">
        <v>0.5</v>
      </c>
      <c r="H72">
        <v>0</v>
      </c>
      <c r="I72">
        <v>10</v>
      </c>
      <c r="K72" t="str">
        <f t="shared" si="4"/>
        <v>JodyFortsonKC</v>
      </c>
      <c r="L72" t="s">
        <v>1219</v>
      </c>
      <c r="M72" t="s">
        <v>1220</v>
      </c>
      <c r="N72" t="s">
        <v>10</v>
      </c>
      <c r="O72">
        <v>6.6</v>
      </c>
      <c r="P72">
        <v>64</v>
      </c>
      <c r="Q72">
        <v>0.7</v>
      </c>
      <c r="R72">
        <v>0</v>
      </c>
      <c r="S72">
        <v>10.6</v>
      </c>
      <c r="U72" t="str">
        <f t="shared" si="5"/>
        <v>NickVannettNO</v>
      </c>
      <c r="V72" t="s">
        <v>163</v>
      </c>
      <c r="W72" t="s">
        <v>1238</v>
      </c>
      <c r="X72" t="s">
        <v>27</v>
      </c>
      <c r="Y72">
        <v>7.5</v>
      </c>
      <c r="Z72">
        <v>77.5</v>
      </c>
      <c r="AA72">
        <v>0.8</v>
      </c>
      <c r="AB72">
        <v>0.1</v>
      </c>
      <c r="AC72">
        <v>12.4</v>
      </c>
    </row>
    <row r="73" spans="1:29" x14ac:dyDescent="0.25">
      <c r="A73" t="str">
        <f t="shared" si="3"/>
        <v>NickVannettNO</v>
      </c>
      <c r="B73" t="s">
        <v>163</v>
      </c>
      <c r="C73" t="s">
        <v>1238</v>
      </c>
      <c r="D73" t="s">
        <v>27</v>
      </c>
      <c r="E73">
        <v>5.8</v>
      </c>
      <c r="F73">
        <v>60</v>
      </c>
      <c r="G73">
        <v>0.7</v>
      </c>
      <c r="H73">
        <v>0</v>
      </c>
      <c r="I73">
        <v>10</v>
      </c>
      <c r="K73" t="str">
        <f t="shared" si="4"/>
        <v>JohnnyMundtMIN</v>
      </c>
      <c r="L73" t="s">
        <v>1246</v>
      </c>
      <c r="M73" t="s">
        <v>1247</v>
      </c>
      <c r="N73" t="s">
        <v>22</v>
      </c>
      <c r="O73">
        <v>6.8</v>
      </c>
      <c r="P73">
        <v>68.400000000000006</v>
      </c>
      <c r="Q73">
        <v>0.6</v>
      </c>
      <c r="R73">
        <v>0.1</v>
      </c>
      <c r="S73">
        <v>10.199999999999999</v>
      </c>
      <c r="U73" t="str">
        <f t="shared" si="5"/>
        <v>RossDwelleySF</v>
      </c>
      <c r="V73" t="s">
        <v>1223</v>
      </c>
      <c r="W73" t="s">
        <v>1224</v>
      </c>
      <c r="X73" t="s">
        <v>18</v>
      </c>
      <c r="Y73">
        <v>9.5</v>
      </c>
      <c r="Z73">
        <v>87</v>
      </c>
      <c r="AA73">
        <v>0.6</v>
      </c>
      <c r="AB73">
        <v>0</v>
      </c>
      <c r="AC73">
        <v>12.4</v>
      </c>
    </row>
    <row r="74" spans="1:29" x14ac:dyDescent="0.25">
      <c r="A74" t="str">
        <f t="shared" si="3"/>
        <v>BenEllefsonMIN</v>
      </c>
      <c r="B74" t="s">
        <v>821</v>
      </c>
      <c r="C74" t="s">
        <v>1239</v>
      </c>
      <c r="D74" t="s">
        <v>22</v>
      </c>
      <c r="E74">
        <v>5</v>
      </c>
      <c r="F74">
        <v>53.1</v>
      </c>
      <c r="G74">
        <v>0.7</v>
      </c>
      <c r="H74">
        <v>0</v>
      </c>
      <c r="I74">
        <v>9.3000000000000007</v>
      </c>
      <c r="K74" t="str">
        <f t="shared" si="4"/>
        <v>MyColePruittATL</v>
      </c>
      <c r="L74" t="s">
        <v>1236</v>
      </c>
      <c r="M74" t="s">
        <v>1237</v>
      </c>
      <c r="N74" t="s">
        <v>33</v>
      </c>
      <c r="O74">
        <v>7.2</v>
      </c>
      <c r="P74">
        <v>69.099999999999994</v>
      </c>
      <c r="Q74">
        <v>0.5</v>
      </c>
      <c r="R74">
        <v>0</v>
      </c>
      <c r="S74">
        <v>10</v>
      </c>
      <c r="U74" t="str">
        <f t="shared" si="5"/>
        <v>BlakeBellKC</v>
      </c>
      <c r="V74" t="s">
        <v>1275</v>
      </c>
      <c r="W74" t="s">
        <v>769</v>
      </c>
      <c r="X74" t="s">
        <v>10</v>
      </c>
      <c r="Y74">
        <v>8.6</v>
      </c>
      <c r="Z74">
        <v>81.2</v>
      </c>
      <c r="AA74">
        <v>0.7</v>
      </c>
      <c r="AB74">
        <v>0.1</v>
      </c>
      <c r="AC74">
        <v>12.3</v>
      </c>
    </row>
    <row r="75" spans="1:29" x14ac:dyDescent="0.25">
      <c r="A75" t="str">
        <f t="shared" si="3"/>
        <v>MaxxWilliamsARI</v>
      </c>
      <c r="B75" t="s">
        <v>1240</v>
      </c>
      <c r="C75" t="s">
        <v>304</v>
      </c>
      <c r="D75" t="s">
        <v>11</v>
      </c>
      <c r="E75">
        <v>6.2</v>
      </c>
      <c r="F75">
        <v>65.099999999999994</v>
      </c>
      <c r="G75">
        <v>0.2</v>
      </c>
      <c r="H75">
        <v>0</v>
      </c>
      <c r="I75">
        <v>7.5</v>
      </c>
      <c r="K75" t="str">
        <f t="shared" si="4"/>
        <v>NickBoyleBAL</v>
      </c>
      <c r="L75" t="s">
        <v>163</v>
      </c>
      <c r="M75" t="s">
        <v>1226</v>
      </c>
      <c r="N75" t="s">
        <v>12</v>
      </c>
      <c r="O75">
        <v>6.7</v>
      </c>
      <c r="P75">
        <v>63.2</v>
      </c>
      <c r="Q75">
        <v>0.6</v>
      </c>
      <c r="R75">
        <v>0</v>
      </c>
      <c r="S75">
        <v>9.9</v>
      </c>
      <c r="U75" t="str">
        <f t="shared" si="5"/>
        <v>TyreeJacksonPHI</v>
      </c>
      <c r="V75" t="s">
        <v>1235</v>
      </c>
      <c r="W75" t="s">
        <v>57</v>
      </c>
      <c r="X75" t="s">
        <v>14</v>
      </c>
      <c r="Y75">
        <v>7.4</v>
      </c>
      <c r="Z75">
        <v>75.400000000000006</v>
      </c>
      <c r="AA75">
        <v>0.8</v>
      </c>
      <c r="AB75">
        <v>0.1</v>
      </c>
      <c r="AC75">
        <v>12.1</v>
      </c>
    </row>
    <row r="76" spans="1:29" x14ac:dyDescent="0.25">
      <c r="A76" t="str">
        <f t="shared" si="3"/>
        <v>Tre'McKittyLAC</v>
      </c>
      <c r="B76" t="s">
        <v>1241</v>
      </c>
      <c r="C76" t="s">
        <v>1242</v>
      </c>
      <c r="D76" t="s">
        <v>13</v>
      </c>
      <c r="E76">
        <v>6.2</v>
      </c>
      <c r="F76">
        <v>62.7</v>
      </c>
      <c r="G76">
        <v>0.2</v>
      </c>
      <c r="H76">
        <v>0</v>
      </c>
      <c r="I76">
        <v>7.4</v>
      </c>
      <c r="K76" t="str">
        <f t="shared" si="4"/>
        <v>ZachGentryPIT</v>
      </c>
      <c r="L76" t="s">
        <v>109</v>
      </c>
      <c r="M76" t="s">
        <v>1142</v>
      </c>
      <c r="N76" t="s">
        <v>37</v>
      </c>
      <c r="O76">
        <v>7.3</v>
      </c>
      <c r="P76">
        <v>68</v>
      </c>
      <c r="Q76">
        <v>0.5</v>
      </c>
      <c r="R76">
        <v>0</v>
      </c>
      <c r="S76">
        <v>9.6999999999999993</v>
      </c>
      <c r="U76" t="str">
        <f t="shared" si="5"/>
        <v>ZachGentryPIT</v>
      </c>
      <c r="V76" t="s">
        <v>109</v>
      </c>
      <c r="W76" t="s">
        <v>1142</v>
      </c>
      <c r="X76" t="s">
        <v>37</v>
      </c>
      <c r="Y76">
        <v>8.5</v>
      </c>
      <c r="Z76">
        <v>81.400000000000006</v>
      </c>
      <c r="AA76">
        <v>0.6</v>
      </c>
      <c r="AB76">
        <v>0</v>
      </c>
      <c r="AC76">
        <v>11.8</v>
      </c>
    </row>
    <row r="77" spans="1:29" x14ac:dyDescent="0.25">
      <c r="A77" t="str">
        <f t="shared" si="3"/>
        <v>StephenAndersonARI</v>
      </c>
      <c r="B77" t="s">
        <v>1243</v>
      </c>
      <c r="C77" t="s">
        <v>746</v>
      </c>
      <c r="D77" t="s">
        <v>11</v>
      </c>
      <c r="E77">
        <v>4.0999999999999996</v>
      </c>
      <c r="F77">
        <v>44.2</v>
      </c>
      <c r="G77">
        <v>0.3</v>
      </c>
      <c r="H77">
        <v>0</v>
      </c>
      <c r="I77">
        <v>6.5</v>
      </c>
      <c r="K77" t="str">
        <f t="shared" si="4"/>
        <v>Tre'McKittyLAC</v>
      </c>
      <c r="L77" t="s">
        <v>1241</v>
      </c>
      <c r="M77" t="s">
        <v>1242</v>
      </c>
      <c r="N77" t="s">
        <v>13</v>
      </c>
      <c r="O77">
        <v>6.3</v>
      </c>
      <c r="P77">
        <v>63.3</v>
      </c>
      <c r="Q77">
        <v>0.6</v>
      </c>
      <c r="R77">
        <v>0.1</v>
      </c>
      <c r="S77">
        <v>9.6</v>
      </c>
      <c r="U77" t="str">
        <f t="shared" si="5"/>
        <v>LukeFarrellJAC</v>
      </c>
      <c r="V77" t="s">
        <v>1276</v>
      </c>
      <c r="W77" t="s">
        <v>1277</v>
      </c>
      <c r="X77" t="s">
        <v>29</v>
      </c>
      <c r="Y77">
        <v>7.6</v>
      </c>
      <c r="Z77">
        <v>80.900000000000006</v>
      </c>
      <c r="AA77">
        <v>0.6</v>
      </c>
      <c r="AB77">
        <v>0.1</v>
      </c>
      <c r="AC77">
        <v>11.3</v>
      </c>
    </row>
    <row r="78" spans="1:29" x14ac:dyDescent="0.25">
      <c r="A78" t="str">
        <f t="shared" si="3"/>
        <v>ReggieGilliamBUF</v>
      </c>
      <c r="B78" t="s">
        <v>512</v>
      </c>
      <c r="C78" t="s">
        <v>513</v>
      </c>
      <c r="D78" t="s">
        <v>9</v>
      </c>
      <c r="E78">
        <v>4.2</v>
      </c>
      <c r="F78">
        <v>39.5</v>
      </c>
      <c r="G78">
        <v>0.4</v>
      </c>
      <c r="H78">
        <v>0</v>
      </c>
      <c r="I78">
        <v>6.4</v>
      </c>
      <c r="K78" t="str">
        <f t="shared" si="4"/>
        <v>ArmaniRogersWAS</v>
      </c>
      <c r="L78" t="s">
        <v>202</v>
      </c>
      <c r="M78" t="s">
        <v>203</v>
      </c>
      <c r="N78" t="s">
        <v>32</v>
      </c>
      <c r="O78">
        <v>6.2</v>
      </c>
      <c r="P78">
        <v>65.099999999999994</v>
      </c>
      <c r="Q78">
        <v>0.5</v>
      </c>
      <c r="R78">
        <v>0</v>
      </c>
      <c r="S78">
        <v>9.5</v>
      </c>
      <c r="U78" t="str">
        <f t="shared" si="5"/>
        <v>DrewSampleCIN</v>
      </c>
      <c r="V78" t="s">
        <v>137</v>
      </c>
      <c r="W78" t="s">
        <v>1232</v>
      </c>
      <c r="X78" t="s">
        <v>20</v>
      </c>
      <c r="Y78">
        <v>7.9</v>
      </c>
      <c r="Z78">
        <v>73.099999999999994</v>
      </c>
      <c r="AA78">
        <v>0.6</v>
      </c>
      <c r="AB78">
        <v>0.1</v>
      </c>
      <c r="AC78">
        <v>10.9</v>
      </c>
    </row>
    <row r="79" spans="1:29" x14ac:dyDescent="0.25">
      <c r="A79" t="str">
        <f t="shared" si="3"/>
        <v>JuwanJohnsonNO</v>
      </c>
      <c r="B79" t="s">
        <v>883</v>
      </c>
      <c r="C79" t="s">
        <v>127</v>
      </c>
      <c r="D79" t="s">
        <v>27</v>
      </c>
      <c r="E79">
        <v>3.5</v>
      </c>
      <c r="F79">
        <v>40.6</v>
      </c>
      <c r="G79">
        <v>0.4</v>
      </c>
      <c r="H79">
        <v>0</v>
      </c>
      <c r="I79">
        <v>6.2</v>
      </c>
      <c r="K79" t="str">
        <f t="shared" si="4"/>
        <v>MaxxWilliamsARI</v>
      </c>
      <c r="L79" t="s">
        <v>1240</v>
      </c>
      <c r="M79" t="s">
        <v>304</v>
      </c>
      <c r="N79" t="s">
        <v>11</v>
      </c>
      <c r="O79">
        <v>6.6</v>
      </c>
      <c r="P79">
        <v>63.4</v>
      </c>
      <c r="Q79">
        <v>0.5</v>
      </c>
      <c r="R79">
        <v>0.1</v>
      </c>
      <c r="S79">
        <v>9</v>
      </c>
      <c r="U79" t="str">
        <f t="shared" si="5"/>
        <v>ChigoziemOkonkwoTEN</v>
      </c>
      <c r="V79" t="s">
        <v>1278</v>
      </c>
      <c r="W79" t="s">
        <v>1279</v>
      </c>
      <c r="X79" t="s">
        <v>26</v>
      </c>
      <c r="Y79">
        <v>7</v>
      </c>
      <c r="Z79">
        <v>74</v>
      </c>
      <c r="AA79">
        <v>0.6</v>
      </c>
      <c r="AB79">
        <v>0</v>
      </c>
      <c r="AC79">
        <v>10.9</v>
      </c>
    </row>
    <row r="80" spans="1:29" x14ac:dyDescent="0.25">
      <c r="A80" t="str">
        <f t="shared" si="3"/>
        <v>KevinRaderTEN</v>
      </c>
      <c r="B80" t="s">
        <v>1244</v>
      </c>
      <c r="C80" t="s">
        <v>1245</v>
      </c>
      <c r="D80" t="s">
        <v>26</v>
      </c>
      <c r="E80">
        <v>4.2</v>
      </c>
      <c r="F80">
        <v>39.4</v>
      </c>
      <c r="G80">
        <v>0.3</v>
      </c>
      <c r="H80">
        <v>0</v>
      </c>
      <c r="I80">
        <v>5.9</v>
      </c>
      <c r="K80" t="str">
        <f t="shared" si="4"/>
        <v>EricTomlinsonDEN</v>
      </c>
      <c r="L80" t="s">
        <v>1227</v>
      </c>
      <c r="M80" t="s">
        <v>1280</v>
      </c>
      <c r="N80" t="s">
        <v>23</v>
      </c>
      <c r="O80">
        <v>5.4</v>
      </c>
      <c r="P80">
        <v>57.9</v>
      </c>
      <c r="Q80">
        <v>0.5</v>
      </c>
      <c r="R80">
        <v>0</v>
      </c>
      <c r="S80">
        <v>8.9</v>
      </c>
      <c r="U80" t="str">
        <f t="shared" si="5"/>
        <v>BenEllefsonMIN</v>
      </c>
      <c r="V80" t="s">
        <v>821</v>
      </c>
      <c r="W80" t="s">
        <v>1239</v>
      </c>
      <c r="X80" t="s">
        <v>22</v>
      </c>
      <c r="Y80">
        <v>5.8</v>
      </c>
      <c r="Z80">
        <v>63.2</v>
      </c>
      <c r="AA80">
        <v>0.8</v>
      </c>
      <c r="AB80">
        <v>0</v>
      </c>
      <c r="AC80">
        <v>10.8</v>
      </c>
    </row>
    <row r="81" spans="1:29" x14ac:dyDescent="0.25">
      <c r="A81" t="str">
        <f t="shared" si="3"/>
        <v>JohnnyMundtMIN</v>
      </c>
      <c r="B81" t="s">
        <v>1246</v>
      </c>
      <c r="C81" t="s">
        <v>1247</v>
      </c>
      <c r="D81" t="s">
        <v>22</v>
      </c>
      <c r="E81">
        <v>4.0999999999999996</v>
      </c>
      <c r="F81">
        <v>38.5</v>
      </c>
      <c r="G81">
        <v>0.3</v>
      </c>
      <c r="H81">
        <v>0</v>
      </c>
      <c r="I81">
        <v>5.9</v>
      </c>
      <c r="K81" t="str">
        <f t="shared" si="4"/>
        <v>TannerHudsonNYG</v>
      </c>
      <c r="L81" t="s">
        <v>1141</v>
      </c>
      <c r="M81" t="s">
        <v>1268</v>
      </c>
      <c r="N81" t="s">
        <v>28</v>
      </c>
      <c r="O81">
        <v>5.7</v>
      </c>
      <c r="P81">
        <v>62.1</v>
      </c>
      <c r="Q81">
        <v>0.4</v>
      </c>
      <c r="R81">
        <v>0.1</v>
      </c>
      <c r="S81">
        <v>8.6</v>
      </c>
      <c r="U81" t="str">
        <f t="shared" si="5"/>
        <v>ColbyParkinsonSEA</v>
      </c>
      <c r="V81" t="s">
        <v>1258</v>
      </c>
      <c r="W81" t="s">
        <v>1259</v>
      </c>
      <c r="X81" t="s">
        <v>35</v>
      </c>
      <c r="Y81">
        <v>7.2</v>
      </c>
      <c r="Z81">
        <v>72.2</v>
      </c>
      <c r="AA81">
        <v>0.6</v>
      </c>
      <c r="AB81">
        <v>0.1</v>
      </c>
      <c r="AC81">
        <v>10.5</v>
      </c>
    </row>
    <row r="82" spans="1:29" x14ac:dyDescent="0.25">
      <c r="A82" t="str">
        <f t="shared" si="3"/>
        <v>DevinAsiasiCIN</v>
      </c>
      <c r="B82" t="s">
        <v>337</v>
      </c>
      <c r="C82" t="s">
        <v>1248</v>
      </c>
      <c r="D82" t="s">
        <v>20</v>
      </c>
      <c r="E82">
        <v>4.0999999999999996</v>
      </c>
      <c r="F82">
        <v>37.5</v>
      </c>
      <c r="G82">
        <v>0.3</v>
      </c>
      <c r="H82">
        <v>0</v>
      </c>
      <c r="I82">
        <v>5.8</v>
      </c>
      <c r="K82" t="str">
        <f t="shared" si="4"/>
        <v>JesperHorstedLV</v>
      </c>
      <c r="L82" t="s">
        <v>1233</v>
      </c>
      <c r="M82" t="s">
        <v>1234</v>
      </c>
      <c r="N82" t="s">
        <v>21</v>
      </c>
      <c r="O82">
        <v>5.4</v>
      </c>
      <c r="P82">
        <v>57.1</v>
      </c>
      <c r="Q82">
        <v>0.5</v>
      </c>
      <c r="R82">
        <v>0</v>
      </c>
      <c r="S82">
        <v>8.5</v>
      </c>
      <c r="U82" t="str">
        <f t="shared" si="5"/>
        <v>Tre'McKittyLAC</v>
      </c>
      <c r="V82" t="s">
        <v>1241</v>
      </c>
      <c r="W82" t="s">
        <v>1242</v>
      </c>
      <c r="X82" t="s">
        <v>13</v>
      </c>
      <c r="Y82">
        <v>8.1</v>
      </c>
      <c r="Z82">
        <v>82.6</v>
      </c>
      <c r="AA82">
        <v>0.4</v>
      </c>
      <c r="AB82">
        <v>0.1</v>
      </c>
      <c r="AC82">
        <v>10.4</v>
      </c>
    </row>
    <row r="83" spans="1:29" x14ac:dyDescent="0.25">
      <c r="A83" t="str">
        <f t="shared" si="3"/>
        <v>StephenSullivanCAR</v>
      </c>
      <c r="B83" t="s">
        <v>1243</v>
      </c>
      <c r="C83" t="s">
        <v>1249</v>
      </c>
      <c r="D83" t="s">
        <v>38</v>
      </c>
      <c r="E83">
        <v>3.7</v>
      </c>
      <c r="F83">
        <v>37.299999999999997</v>
      </c>
      <c r="G83">
        <v>0.3</v>
      </c>
      <c r="H83">
        <v>0</v>
      </c>
      <c r="I83">
        <v>5.7</v>
      </c>
      <c r="K83" t="str">
        <f t="shared" si="4"/>
        <v>NickVannettNO</v>
      </c>
      <c r="L83" t="s">
        <v>163</v>
      </c>
      <c r="M83" t="s">
        <v>1238</v>
      </c>
      <c r="N83" t="s">
        <v>27</v>
      </c>
      <c r="O83">
        <v>5.3</v>
      </c>
      <c r="P83">
        <v>57.5</v>
      </c>
      <c r="Q83">
        <v>0.5</v>
      </c>
      <c r="R83">
        <v>0.1</v>
      </c>
      <c r="S83">
        <v>8.4</v>
      </c>
      <c r="U83" t="str">
        <f t="shared" si="5"/>
        <v>MaxxWilliamsARI</v>
      </c>
      <c r="V83" t="s">
        <v>1240</v>
      </c>
      <c r="W83" t="s">
        <v>304</v>
      </c>
      <c r="X83" t="s">
        <v>11</v>
      </c>
      <c r="Y83">
        <v>8.4</v>
      </c>
      <c r="Z83">
        <v>85.3</v>
      </c>
      <c r="AA83">
        <v>0.3</v>
      </c>
      <c r="AB83">
        <v>0.1</v>
      </c>
      <c r="AC83">
        <v>10.199999999999999</v>
      </c>
    </row>
    <row r="84" spans="1:29" x14ac:dyDescent="0.25">
      <c r="A84" t="str">
        <f t="shared" si="3"/>
        <v>JoshOliverBAL</v>
      </c>
      <c r="B84" t="s">
        <v>50</v>
      </c>
      <c r="C84" t="s">
        <v>1250</v>
      </c>
      <c r="D84" t="s">
        <v>12</v>
      </c>
      <c r="E84">
        <v>3.7</v>
      </c>
      <c r="F84">
        <v>36.1</v>
      </c>
      <c r="G84">
        <v>0.3</v>
      </c>
      <c r="H84">
        <v>0</v>
      </c>
      <c r="I84">
        <v>5.7</v>
      </c>
      <c r="K84" t="str">
        <f t="shared" si="4"/>
        <v>RossDwelleySF</v>
      </c>
      <c r="L84" t="s">
        <v>1223</v>
      </c>
      <c r="M84" t="s">
        <v>1224</v>
      </c>
      <c r="N84" t="s">
        <v>18</v>
      </c>
      <c r="O84">
        <v>5.0999999999999996</v>
      </c>
      <c r="P84">
        <v>46.3</v>
      </c>
      <c r="Q84">
        <v>0.5</v>
      </c>
      <c r="R84">
        <v>0</v>
      </c>
      <c r="S84">
        <v>7.4</v>
      </c>
      <c r="U84" t="str">
        <f t="shared" si="5"/>
        <v>ArmaniRogersWAS</v>
      </c>
      <c r="V84" t="s">
        <v>202</v>
      </c>
      <c r="W84" t="s">
        <v>203</v>
      </c>
      <c r="X84" t="s">
        <v>32</v>
      </c>
      <c r="Y84">
        <v>6.2</v>
      </c>
      <c r="Z84">
        <v>65.099999999999994</v>
      </c>
      <c r="AA84">
        <v>0.5</v>
      </c>
      <c r="AB84">
        <v>0</v>
      </c>
      <c r="AC84">
        <v>9.5</v>
      </c>
    </row>
    <row r="85" spans="1:29" x14ac:dyDescent="0.25">
      <c r="A85" t="str">
        <f t="shared" si="3"/>
        <v>JaredPinkneyLAR</v>
      </c>
      <c r="B85" t="s">
        <v>97</v>
      </c>
      <c r="C85" t="s">
        <v>1251</v>
      </c>
      <c r="D85" t="s">
        <v>17</v>
      </c>
      <c r="E85">
        <v>3.8</v>
      </c>
      <c r="F85">
        <v>39</v>
      </c>
      <c r="G85">
        <v>0.3</v>
      </c>
      <c r="H85">
        <v>0</v>
      </c>
      <c r="I85">
        <v>5.6</v>
      </c>
      <c r="K85" t="str">
        <f t="shared" si="4"/>
        <v>EricSaubertDEN</v>
      </c>
      <c r="L85" t="s">
        <v>1227</v>
      </c>
      <c r="M85" t="s">
        <v>1228</v>
      </c>
      <c r="N85" t="s">
        <v>23</v>
      </c>
      <c r="O85">
        <v>4.9000000000000004</v>
      </c>
      <c r="P85">
        <v>46.6</v>
      </c>
      <c r="Q85">
        <v>0.5</v>
      </c>
      <c r="R85">
        <v>0</v>
      </c>
      <c r="S85">
        <v>7.4</v>
      </c>
      <c r="U85" t="str">
        <f t="shared" si="5"/>
        <v>EricTomlinsonDEN</v>
      </c>
      <c r="V85" t="s">
        <v>1227</v>
      </c>
      <c r="W85" t="s">
        <v>1280</v>
      </c>
      <c r="X85" t="s">
        <v>23</v>
      </c>
      <c r="Y85">
        <v>5.4</v>
      </c>
      <c r="Z85">
        <v>57.9</v>
      </c>
      <c r="AA85">
        <v>0.5</v>
      </c>
      <c r="AB85">
        <v>0</v>
      </c>
      <c r="AC85">
        <v>8.9</v>
      </c>
    </row>
    <row r="86" spans="1:29" x14ac:dyDescent="0.25">
      <c r="A86" t="str">
        <f t="shared" si="3"/>
        <v>ColinThompsonCAR</v>
      </c>
      <c r="B86" t="s">
        <v>1252</v>
      </c>
      <c r="C86" t="s">
        <v>456</v>
      </c>
      <c r="D86" t="s">
        <v>38</v>
      </c>
      <c r="E86">
        <v>3.7</v>
      </c>
      <c r="F86">
        <v>37.200000000000003</v>
      </c>
      <c r="G86">
        <v>0.3</v>
      </c>
      <c r="H86">
        <v>0</v>
      </c>
      <c r="I86">
        <v>5.6</v>
      </c>
      <c r="K86" t="str">
        <f t="shared" si="4"/>
        <v>ColbyParkinsonSEA</v>
      </c>
      <c r="L86" t="s">
        <v>1258</v>
      </c>
      <c r="M86" t="s">
        <v>1259</v>
      </c>
      <c r="N86" t="s">
        <v>35</v>
      </c>
      <c r="O86">
        <v>5.4</v>
      </c>
      <c r="P86">
        <v>52.1</v>
      </c>
      <c r="Q86">
        <v>0.4</v>
      </c>
      <c r="R86">
        <v>0.1</v>
      </c>
      <c r="S86">
        <v>7.4</v>
      </c>
      <c r="U86" t="str">
        <f t="shared" si="5"/>
        <v>TommySweeneyBUF</v>
      </c>
      <c r="V86" t="s">
        <v>1198</v>
      </c>
      <c r="W86" t="s">
        <v>1260</v>
      </c>
      <c r="X86" t="s">
        <v>9</v>
      </c>
      <c r="Y86">
        <v>5.9</v>
      </c>
      <c r="Z86">
        <v>65.099999999999994</v>
      </c>
      <c r="AA86">
        <v>0.3</v>
      </c>
      <c r="AB86">
        <v>0</v>
      </c>
      <c r="AC86">
        <v>8.1</v>
      </c>
    </row>
    <row r="87" spans="1:29" x14ac:dyDescent="0.25">
      <c r="A87" t="str">
        <f t="shared" si="3"/>
        <v>CharlieWoernerSF</v>
      </c>
      <c r="B87" t="s">
        <v>1253</v>
      </c>
      <c r="C87" t="s">
        <v>1254</v>
      </c>
      <c r="D87" t="s">
        <v>18</v>
      </c>
      <c r="E87">
        <v>3.5</v>
      </c>
      <c r="F87">
        <v>31.7</v>
      </c>
      <c r="G87">
        <v>0.4</v>
      </c>
      <c r="H87">
        <v>0</v>
      </c>
      <c r="I87">
        <v>5.3</v>
      </c>
      <c r="K87" t="str">
        <f t="shared" si="4"/>
        <v>BenEllefsonMIN</v>
      </c>
      <c r="L87" t="s">
        <v>821</v>
      </c>
      <c r="M87" t="s">
        <v>1239</v>
      </c>
      <c r="N87" t="s">
        <v>22</v>
      </c>
      <c r="O87">
        <v>4.8</v>
      </c>
      <c r="P87">
        <v>48.2</v>
      </c>
      <c r="Q87">
        <v>0.4</v>
      </c>
      <c r="R87">
        <v>0</v>
      </c>
      <c r="S87">
        <v>7.4</v>
      </c>
      <c r="U87" t="str">
        <f t="shared" si="5"/>
        <v>JackStollPHI</v>
      </c>
      <c r="V87" t="s">
        <v>1255</v>
      </c>
      <c r="W87" t="s">
        <v>1256</v>
      </c>
      <c r="X87" t="s">
        <v>14</v>
      </c>
      <c r="Y87">
        <v>4.5999999999999996</v>
      </c>
      <c r="Z87">
        <v>46.3</v>
      </c>
      <c r="AA87">
        <v>0.5</v>
      </c>
      <c r="AB87">
        <v>0</v>
      </c>
      <c r="AC87">
        <v>7.5</v>
      </c>
    </row>
    <row r="88" spans="1:29" x14ac:dyDescent="0.25">
      <c r="A88" t="str">
        <f t="shared" si="3"/>
        <v>JackStollPHI</v>
      </c>
      <c r="B88" t="s">
        <v>1255</v>
      </c>
      <c r="C88" t="s">
        <v>1256</v>
      </c>
      <c r="D88" t="s">
        <v>14</v>
      </c>
      <c r="E88">
        <v>3.5</v>
      </c>
      <c r="F88">
        <v>31.7</v>
      </c>
      <c r="G88">
        <v>0.3</v>
      </c>
      <c r="H88">
        <v>0</v>
      </c>
      <c r="I88">
        <v>5.2</v>
      </c>
      <c r="K88" t="str">
        <f t="shared" si="4"/>
        <v>TylerKroftSF</v>
      </c>
      <c r="L88" t="s">
        <v>130</v>
      </c>
      <c r="M88" t="s">
        <v>1281</v>
      </c>
      <c r="N88" t="s">
        <v>18</v>
      </c>
      <c r="O88">
        <v>4.5</v>
      </c>
      <c r="P88">
        <v>45.4</v>
      </c>
      <c r="Q88">
        <v>0.5</v>
      </c>
      <c r="R88">
        <v>0</v>
      </c>
      <c r="S88">
        <v>7.3</v>
      </c>
      <c r="U88" t="str">
        <f t="shared" si="5"/>
        <v>TylerKroftSF</v>
      </c>
      <c r="V88" t="s">
        <v>130</v>
      </c>
      <c r="W88" t="s">
        <v>1281</v>
      </c>
      <c r="X88" t="s">
        <v>18</v>
      </c>
      <c r="Y88">
        <v>4.5</v>
      </c>
      <c r="Z88">
        <v>45.4</v>
      </c>
      <c r="AA88">
        <v>0.5</v>
      </c>
      <c r="AB88">
        <v>0</v>
      </c>
      <c r="AC88">
        <v>7.3</v>
      </c>
    </row>
    <row r="89" spans="1:29" x14ac:dyDescent="0.25">
      <c r="A89" t="str">
        <f t="shared" si="3"/>
        <v>ParkerHesseATL</v>
      </c>
      <c r="B89" t="s">
        <v>723</v>
      </c>
      <c r="C89" t="s">
        <v>1257</v>
      </c>
      <c r="D89" t="s">
        <v>33</v>
      </c>
      <c r="E89">
        <v>3.6</v>
      </c>
      <c r="F89">
        <v>33.4</v>
      </c>
      <c r="G89">
        <v>0.2</v>
      </c>
      <c r="H89">
        <v>0</v>
      </c>
      <c r="I89">
        <v>4.8</v>
      </c>
      <c r="K89" t="str">
        <f t="shared" si="4"/>
        <v>KoKieftTB</v>
      </c>
      <c r="L89" t="s">
        <v>1282</v>
      </c>
      <c r="M89" t="s">
        <v>1283</v>
      </c>
      <c r="N89" t="s">
        <v>16</v>
      </c>
      <c r="O89">
        <v>4.4000000000000004</v>
      </c>
      <c r="P89">
        <v>46.5</v>
      </c>
      <c r="Q89">
        <v>0.4</v>
      </c>
      <c r="R89">
        <v>0</v>
      </c>
      <c r="S89">
        <v>7</v>
      </c>
      <c r="U89" t="str">
        <f t="shared" si="5"/>
        <v>KoKieftTB</v>
      </c>
      <c r="V89" t="s">
        <v>1282</v>
      </c>
      <c r="W89" t="s">
        <v>1283</v>
      </c>
      <c r="X89" t="s">
        <v>16</v>
      </c>
      <c r="Y89">
        <v>4.4000000000000004</v>
      </c>
      <c r="Z89">
        <v>46.5</v>
      </c>
      <c r="AA89">
        <v>0.4</v>
      </c>
      <c r="AB89">
        <v>0</v>
      </c>
      <c r="AC89">
        <v>7</v>
      </c>
    </row>
    <row r="90" spans="1:29" x14ac:dyDescent="0.25">
      <c r="A90" t="str">
        <f t="shared" si="3"/>
        <v>ColbyParkinsonSEA</v>
      </c>
      <c r="B90" t="s">
        <v>1258</v>
      </c>
      <c r="C90" t="s">
        <v>1259</v>
      </c>
      <c r="D90" t="s">
        <v>35</v>
      </c>
      <c r="E90">
        <v>3.7</v>
      </c>
      <c r="F90">
        <v>32.1</v>
      </c>
      <c r="G90">
        <v>0.2</v>
      </c>
      <c r="H90">
        <v>0</v>
      </c>
      <c r="I90">
        <v>4.4000000000000004</v>
      </c>
      <c r="K90" t="str">
        <f t="shared" si="4"/>
        <v>StephenAndersonARI</v>
      </c>
      <c r="L90" t="s">
        <v>1243</v>
      </c>
      <c r="M90" t="s">
        <v>746</v>
      </c>
      <c r="N90" t="s">
        <v>11</v>
      </c>
      <c r="O90">
        <v>4.0999999999999996</v>
      </c>
      <c r="P90">
        <v>44.2</v>
      </c>
      <c r="Q90">
        <v>0.3</v>
      </c>
      <c r="R90">
        <v>0</v>
      </c>
      <c r="S90">
        <v>6.5</v>
      </c>
      <c r="U90" t="str">
        <f t="shared" si="5"/>
        <v>JesperHorstedLV</v>
      </c>
      <c r="V90" t="s">
        <v>1233</v>
      </c>
      <c r="W90" t="s">
        <v>1234</v>
      </c>
      <c r="X90" t="s">
        <v>21</v>
      </c>
      <c r="Y90">
        <v>3.9</v>
      </c>
      <c r="Z90">
        <v>40.4</v>
      </c>
      <c r="AA90">
        <v>0.4</v>
      </c>
      <c r="AB90">
        <v>0</v>
      </c>
      <c r="AC90">
        <v>6.5</v>
      </c>
    </row>
    <row r="91" spans="1:29" x14ac:dyDescent="0.25">
      <c r="A91" t="str">
        <f t="shared" si="3"/>
        <v>TommySweeneyBUF</v>
      </c>
      <c r="B91" t="s">
        <v>1198</v>
      </c>
      <c r="C91" t="s">
        <v>1260</v>
      </c>
      <c r="D91" t="s">
        <v>9</v>
      </c>
      <c r="E91">
        <v>3</v>
      </c>
      <c r="F91">
        <v>36.5</v>
      </c>
      <c r="G91">
        <v>0</v>
      </c>
      <c r="H91">
        <v>0</v>
      </c>
      <c r="I91">
        <v>3.7</v>
      </c>
      <c r="K91" t="str">
        <f t="shared" si="4"/>
        <v>ReggieGilliamBUF</v>
      </c>
      <c r="L91" t="s">
        <v>512</v>
      </c>
      <c r="M91" t="s">
        <v>513</v>
      </c>
      <c r="N91" t="s">
        <v>9</v>
      </c>
      <c r="O91">
        <v>4.2</v>
      </c>
      <c r="P91">
        <v>39.5</v>
      </c>
      <c r="Q91">
        <v>0.4</v>
      </c>
      <c r="R91">
        <v>0</v>
      </c>
      <c r="S91">
        <v>6.4</v>
      </c>
      <c r="U91" t="str">
        <f t="shared" si="5"/>
        <v>GrantCalcaterraPHI</v>
      </c>
      <c r="V91" t="s">
        <v>1284</v>
      </c>
      <c r="W91" t="s">
        <v>1285</v>
      </c>
      <c r="X91" t="s">
        <v>14</v>
      </c>
      <c r="Y91">
        <v>3.8</v>
      </c>
      <c r="Z91">
        <v>38.9</v>
      </c>
      <c r="AA91">
        <v>0.4</v>
      </c>
      <c r="AB91">
        <v>0</v>
      </c>
      <c r="AC91">
        <v>6.2</v>
      </c>
    </row>
    <row r="92" spans="1:29" x14ac:dyDescent="0.25">
      <c r="A92" t="str">
        <f t="shared" si="3"/>
        <v>JesseJamesCLE</v>
      </c>
      <c r="B92" t="s">
        <v>1261</v>
      </c>
      <c r="C92" t="s">
        <v>301</v>
      </c>
      <c r="D92" t="s">
        <v>39</v>
      </c>
      <c r="E92">
        <v>1</v>
      </c>
      <c r="F92">
        <v>9.3000000000000007</v>
      </c>
      <c r="G92">
        <v>0</v>
      </c>
      <c r="H92">
        <v>0</v>
      </c>
      <c r="I92">
        <v>0.9</v>
      </c>
      <c r="K92" t="str">
        <f t="shared" si="4"/>
        <v>JackStollPHI</v>
      </c>
      <c r="L92" t="s">
        <v>1255</v>
      </c>
      <c r="M92" t="s">
        <v>1256</v>
      </c>
      <c r="N92" t="s">
        <v>14</v>
      </c>
      <c r="O92">
        <v>4.0999999999999996</v>
      </c>
      <c r="P92">
        <v>39</v>
      </c>
      <c r="Q92">
        <v>0.4</v>
      </c>
      <c r="R92">
        <v>0</v>
      </c>
      <c r="S92">
        <v>6.3</v>
      </c>
      <c r="U92" t="str">
        <f t="shared" si="5"/>
        <v>HunterLongMIA</v>
      </c>
      <c r="V92" t="s">
        <v>688</v>
      </c>
      <c r="W92" t="s">
        <v>1269</v>
      </c>
      <c r="X92" t="s">
        <v>24</v>
      </c>
      <c r="Y92">
        <v>3.9</v>
      </c>
      <c r="Z92">
        <v>39.799999999999997</v>
      </c>
      <c r="AA92">
        <v>0.4</v>
      </c>
      <c r="AB92">
        <v>0</v>
      </c>
      <c r="AC92">
        <v>6</v>
      </c>
    </row>
    <row r="93" spans="1:29" x14ac:dyDescent="0.25">
      <c r="A93" t="str">
        <f t="shared" si="3"/>
        <v>MitchellWilcoxCIN</v>
      </c>
      <c r="B93" t="s">
        <v>317</v>
      </c>
      <c r="C93" t="s">
        <v>1262</v>
      </c>
      <c r="D93" t="s">
        <v>20</v>
      </c>
      <c r="E93">
        <v>0</v>
      </c>
      <c r="F93">
        <v>0</v>
      </c>
      <c r="G93">
        <v>0</v>
      </c>
      <c r="H93">
        <v>0</v>
      </c>
      <c r="I93">
        <v>0</v>
      </c>
      <c r="K93" t="str">
        <f t="shared" si="4"/>
        <v>GrantCalcaterraPHI</v>
      </c>
      <c r="L93" t="s">
        <v>1284</v>
      </c>
      <c r="M93" t="s">
        <v>1285</v>
      </c>
      <c r="N93" t="s">
        <v>14</v>
      </c>
      <c r="O93">
        <v>3.8</v>
      </c>
      <c r="P93">
        <v>38.9</v>
      </c>
      <c r="Q93">
        <v>0.4</v>
      </c>
      <c r="R93">
        <v>0</v>
      </c>
      <c r="S93">
        <v>6.2</v>
      </c>
      <c r="U93" t="str">
        <f t="shared" si="5"/>
        <v>JeremyRuckertNYJ</v>
      </c>
      <c r="V93" t="s">
        <v>1286</v>
      </c>
      <c r="W93" t="s">
        <v>1287</v>
      </c>
      <c r="X93" t="s">
        <v>40</v>
      </c>
      <c r="Y93">
        <v>3.9</v>
      </c>
      <c r="Z93">
        <v>39.1</v>
      </c>
      <c r="AA93">
        <v>0.3</v>
      </c>
      <c r="AB93">
        <v>0</v>
      </c>
      <c r="AC93">
        <v>5.7</v>
      </c>
    </row>
    <row r="94" spans="1:29" x14ac:dyDescent="0.25">
      <c r="A94" t="str">
        <f t="shared" si="3"/>
        <v>J.P.HoltzNO</v>
      </c>
      <c r="B94" t="s">
        <v>1263</v>
      </c>
      <c r="C94" t="s">
        <v>1264</v>
      </c>
      <c r="D94" t="s">
        <v>27</v>
      </c>
      <c r="E94">
        <v>0</v>
      </c>
      <c r="F94">
        <v>0</v>
      </c>
      <c r="G94">
        <v>0</v>
      </c>
      <c r="H94">
        <v>0</v>
      </c>
      <c r="I94">
        <v>0</v>
      </c>
      <c r="K94" t="str">
        <f t="shared" si="4"/>
        <v>KevinRaderTEN</v>
      </c>
      <c r="L94" t="s">
        <v>1244</v>
      </c>
      <c r="M94" t="s">
        <v>1245</v>
      </c>
      <c r="N94" t="s">
        <v>26</v>
      </c>
      <c r="O94">
        <v>4.2</v>
      </c>
      <c r="P94">
        <v>39.4</v>
      </c>
      <c r="Q94">
        <v>0.3</v>
      </c>
      <c r="R94">
        <v>0</v>
      </c>
      <c r="S94">
        <v>5.9</v>
      </c>
      <c r="U94" t="str">
        <f t="shared" si="5"/>
        <v>MitchellWilcoxCIN</v>
      </c>
      <c r="V94" t="s">
        <v>317</v>
      </c>
      <c r="W94" t="s">
        <v>1262</v>
      </c>
      <c r="X94" t="s">
        <v>20</v>
      </c>
      <c r="Y94">
        <v>3.6</v>
      </c>
      <c r="Z94">
        <v>36.700000000000003</v>
      </c>
      <c r="AA94">
        <v>0.3</v>
      </c>
      <c r="AB94">
        <v>0</v>
      </c>
      <c r="AC94">
        <v>5.6</v>
      </c>
    </row>
    <row r="95" spans="1:29" x14ac:dyDescent="0.25">
      <c r="A95" t="str">
        <f t="shared" si="3"/>
        <v>MillerForristallCLE</v>
      </c>
      <c r="B95" t="s">
        <v>909</v>
      </c>
      <c r="C95" t="s">
        <v>1265</v>
      </c>
      <c r="D95" t="s">
        <v>39</v>
      </c>
      <c r="E95">
        <v>0</v>
      </c>
      <c r="F95">
        <v>0</v>
      </c>
      <c r="G95">
        <v>0</v>
      </c>
      <c r="H95">
        <v>0</v>
      </c>
      <c r="I95">
        <v>0</v>
      </c>
      <c r="K95" t="str">
        <f t="shared" si="4"/>
        <v>DevinAsiasiCIN</v>
      </c>
      <c r="L95" t="s">
        <v>337</v>
      </c>
      <c r="M95" t="s">
        <v>1248</v>
      </c>
      <c r="N95" t="s">
        <v>20</v>
      </c>
      <c r="O95">
        <v>4.0999999999999996</v>
      </c>
      <c r="P95">
        <v>37.5</v>
      </c>
      <c r="Q95">
        <v>0.3</v>
      </c>
      <c r="R95">
        <v>0</v>
      </c>
      <c r="S95">
        <v>5.8</v>
      </c>
      <c r="U95" t="str">
        <f t="shared" si="5"/>
        <v>JakeTongesCHI</v>
      </c>
      <c r="V95" t="s">
        <v>461</v>
      </c>
      <c r="W95" t="s">
        <v>1288</v>
      </c>
      <c r="X95" t="s">
        <v>25</v>
      </c>
      <c r="Y95">
        <v>3.6</v>
      </c>
      <c r="Z95">
        <v>37.4</v>
      </c>
      <c r="AA95">
        <v>0.3</v>
      </c>
      <c r="AB95">
        <v>0</v>
      </c>
      <c r="AC95">
        <v>5.3</v>
      </c>
    </row>
    <row r="96" spans="1:29" x14ac:dyDescent="0.25">
      <c r="A96" t="str">
        <f t="shared" si="3"/>
        <v>CethanCarterMIA</v>
      </c>
      <c r="B96" t="s">
        <v>1266</v>
      </c>
      <c r="C96" t="s">
        <v>329</v>
      </c>
      <c r="D96" t="s">
        <v>24</v>
      </c>
      <c r="E96">
        <v>0</v>
      </c>
      <c r="F96">
        <v>0</v>
      </c>
      <c r="G96">
        <v>0</v>
      </c>
      <c r="H96">
        <v>0</v>
      </c>
      <c r="I96">
        <v>0</v>
      </c>
      <c r="K96" t="str">
        <f t="shared" si="4"/>
        <v>JeremyRuckertNYJ</v>
      </c>
      <c r="L96" t="s">
        <v>1286</v>
      </c>
      <c r="M96" t="s">
        <v>1287</v>
      </c>
      <c r="N96" t="s">
        <v>40</v>
      </c>
      <c r="O96">
        <v>3.9</v>
      </c>
      <c r="P96">
        <v>39.1</v>
      </c>
      <c r="Q96">
        <v>0.3</v>
      </c>
      <c r="R96">
        <v>0</v>
      </c>
      <c r="S96">
        <v>5.7</v>
      </c>
      <c r="U96" t="str">
        <f t="shared" si="5"/>
        <v>StephenSullivanCAR</v>
      </c>
      <c r="V96" t="s">
        <v>1243</v>
      </c>
      <c r="W96" t="s">
        <v>1249</v>
      </c>
      <c r="X96" t="s">
        <v>38</v>
      </c>
      <c r="Y96">
        <v>3.6</v>
      </c>
      <c r="Z96">
        <v>37.700000000000003</v>
      </c>
      <c r="AA96">
        <v>0.3</v>
      </c>
      <c r="AB96">
        <v>0</v>
      </c>
      <c r="AC96">
        <v>5.3</v>
      </c>
    </row>
    <row r="97" spans="1:29" x14ac:dyDescent="0.25">
      <c r="A97" t="str">
        <f t="shared" si="3"/>
        <v>JordanFranksKC</v>
      </c>
      <c r="B97" t="s">
        <v>135</v>
      </c>
      <c r="C97" t="s">
        <v>181</v>
      </c>
      <c r="D97" t="s">
        <v>10</v>
      </c>
      <c r="E97">
        <v>0</v>
      </c>
      <c r="F97">
        <v>0</v>
      </c>
      <c r="G97">
        <v>0</v>
      </c>
      <c r="H97">
        <v>0</v>
      </c>
      <c r="I97">
        <v>0</v>
      </c>
      <c r="K97" t="str">
        <f t="shared" si="4"/>
        <v>JaredPinkneyLAR</v>
      </c>
      <c r="L97" t="s">
        <v>97</v>
      </c>
      <c r="M97" t="s">
        <v>1251</v>
      </c>
      <c r="N97" t="s">
        <v>17</v>
      </c>
      <c r="O97">
        <v>3.8</v>
      </c>
      <c r="P97">
        <v>39</v>
      </c>
      <c r="Q97">
        <v>0.3</v>
      </c>
      <c r="R97">
        <v>0</v>
      </c>
      <c r="S97">
        <v>5.6</v>
      </c>
      <c r="U97" t="str">
        <f t="shared" si="5"/>
        <v>CharlieKolarBAL</v>
      </c>
      <c r="V97" t="s">
        <v>1253</v>
      </c>
      <c r="W97" t="s">
        <v>1289</v>
      </c>
      <c r="X97" t="s">
        <v>12</v>
      </c>
      <c r="Y97">
        <v>2.6</v>
      </c>
      <c r="Z97">
        <v>27.5</v>
      </c>
      <c r="AA97">
        <v>0.3</v>
      </c>
      <c r="AB97">
        <v>0</v>
      </c>
      <c r="AC97">
        <v>4.2</v>
      </c>
    </row>
    <row r="98" spans="1:29" x14ac:dyDescent="0.25">
      <c r="A98" t="str">
        <f t="shared" si="3"/>
        <v>DeonYelderARI</v>
      </c>
      <c r="B98" t="s">
        <v>454</v>
      </c>
      <c r="C98" t="s">
        <v>1267</v>
      </c>
      <c r="D98" t="s">
        <v>11</v>
      </c>
      <c r="E98">
        <v>0</v>
      </c>
      <c r="F98">
        <v>0</v>
      </c>
      <c r="G98">
        <v>0</v>
      </c>
      <c r="H98">
        <v>0</v>
      </c>
      <c r="I98">
        <v>0</v>
      </c>
      <c r="K98" t="str">
        <f t="shared" si="4"/>
        <v>ColinThompsonCAR</v>
      </c>
      <c r="L98" t="s">
        <v>1252</v>
      </c>
      <c r="M98" t="s">
        <v>456</v>
      </c>
      <c r="N98" t="s">
        <v>38</v>
      </c>
      <c r="O98">
        <v>3.7</v>
      </c>
      <c r="P98">
        <v>37.200000000000003</v>
      </c>
      <c r="Q98">
        <v>0.3</v>
      </c>
      <c r="R98">
        <v>0</v>
      </c>
      <c r="S98">
        <v>5.6</v>
      </c>
      <c r="U98" t="str">
        <f t="shared" si="5"/>
        <v>ColeTurnerWAS</v>
      </c>
      <c r="V98" t="s">
        <v>1162</v>
      </c>
      <c r="W98" t="s">
        <v>854</v>
      </c>
      <c r="X98" t="s">
        <v>32</v>
      </c>
      <c r="Y98">
        <v>2.1</v>
      </c>
      <c r="Z98">
        <v>22.4</v>
      </c>
      <c r="AA98">
        <v>0.2</v>
      </c>
      <c r="AB98">
        <v>0</v>
      </c>
      <c r="AC98">
        <v>3.3</v>
      </c>
    </row>
    <row r="99" spans="1:29" x14ac:dyDescent="0.25">
      <c r="A99" t="str">
        <f t="shared" si="3"/>
        <v>TannerHudsonNYG</v>
      </c>
      <c r="B99" t="s">
        <v>1141</v>
      </c>
      <c r="C99" t="s">
        <v>1268</v>
      </c>
      <c r="D99" t="s">
        <v>28</v>
      </c>
      <c r="E99">
        <v>0</v>
      </c>
      <c r="F99">
        <v>0</v>
      </c>
      <c r="G99">
        <v>0</v>
      </c>
      <c r="H99">
        <v>0</v>
      </c>
      <c r="I99">
        <v>0</v>
      </c>
      <c r="K99" t="str">
        <f t="shared" si="4"/>
        <v>StephenSullivanCAR</v>
      </c>
      <c r="L99" t="s">
        <v>1243</v>
      </c>
      <c r="M99" t="s">
        <v>1249</v>
      </c>
      <c r="N99" t="s">
        <v>38</v>
      </c>
      <c r="O99">
        <v>3.7</v>
      </c>
      <c r="P99">
        <v>37.5</v>
      </c>
      <c r="Q99">
        <v>0.3</v>
      </c>
      <c r="R99">
        <v>0</v>
      </c>
      <c r="S99">
        <v>5.5</v>
      </c>
      <c r="U99" t="str">
        <f t="shared" si="5"/>
        <v>QuintinMorrisBUF</v>
      </c>
      <c r="V99" t="s">
        <v>1290</v>
      </c>
      <c r="W99" t="s">
        <v>1291</v>
      </c>
      <c r="X99" t="s">
        <v>9</v>
      </c>
      <c r="Y99">
        <v>1.9</v>
      </c>
      <c r="Z99">
        <v>19.399999999999999</v>
      </c>
      <c r="AA99">
        <v>0.2</v>
      </c>
      <c r="AB99">
        <v>0</v>
      </c>
      <c r="AC99">
        <v>3</v>
      </c>
    </row>
    <row r="100" spans="1:29" x14ac:dyDescent="0.25">
      <c r="A100" t="str">
        <f t="shared" si="3"/>
        <v>HunterLongMIA</v>
      </c>
      <c r="B100" t="s">
        <v>688</v>
      </c>
      <c r="C100" t="s">
        <v>1269</v>
      </c>
      <c r="D100" t="s">
        <v>24</v>
      </c>
      <c r="E100">
        <v>0</v>
      </c>
      <c r="F100">
        <v>0</v>
      </c>
      <c r="G100">
        <v>0</v>
      </c>
      <c r="H100">
        <v>0</v>
      </c>
      <c r="I100">
        <v>0</v>
      </c>
      <c r="K100" t="str">
        <f t="shared" si="4"/>
        <v>JakeTongesCHI</v>
      </c>
      <c r="L100" t="s">
        <v>461</v>
      </c>
      <c r="M100" t="s">
        <v>1288</v>
      </c>
      <c r="N100" t="s">
        <v>25</v>
      </c>
      <c r="O100">
        <v>3.6</v>
      </c>
      <c r="P100">
        <v>37.4</v>
      </c>
      <c r="Q100">
        <v>0.3</v>
      </c>
      <c r="R100">
        <v>0</v>
      </c>
      <c r="S100">
        <v>5.3</v>
      </c>
      <c r="U100" t="str">
        <f t="shared" si="5"/>
        <v>TannerConnerMIA</v>
      </c>
      <c r="V100" t="s">
        <v>1141</v>
      </c>
      <c r="W100" t="s">
        <v>302</v>
      </c>
      <c r="X100" t="s">
        <v>24</v>
      </c>
      <c r="Y100">
        <v>1.9</v>
      </c>
      <c r="Z100">
        <v>18.8</v>
      </c>
      <c r="AA100">
        <v>0.2</v>
      </c>
      <c r="AB100">
        <v>0</v>
      </c>
      <c r="AC100">
        <v>2.9</v>
      </c>
    </row>
    <row r="101" spans="1:29" x14ac:dyDescent="0.25">
      <c r="K101" t="str">
        <f t="shared" si="4"/>
        <v>JuwanJohnsonNO</v>
      </c>
      <c r="L101" t="s">
        <v>883</v>
      </c>
      <c r="M101" t="s">
        <v>127</v>
      </c>
      <c r="N101" t="s">
        <v>27</v>
      </c>
      <c r="O101">
        <v>2.6</v>
      </c>
      <c r="P101">
        <v>29</v>
      </c>
      <c r="Q101">
        <v>0.3</v>
      </c>
      <c r="R101">
        <v>0</v>
      </c>
      <c r="S101">
        <v>4.5</v>
      </c>
      <c r="U101" t="str">
        <f t="shared" si="5"/>
        <v>JuwanJohnsonNO</v>
      </c>
      <c r="V101" t="s">
        <v>883</v>
      </c>
      <c r="W101" t="s">
        <v>127</v>
      </c>
      <c r="X101" t="s">
        <v>27</v>
      </c>
      <c r="Y101">
        <v>1.6</v>
      </c>
      <c r="Z101">
        <v>17.399999999999999</v>
      </c>
      <c r="AA101">
        <v>0.2</v>
      </c>
      <c r="AB101">
        <v>0</v>
      </c>
      <c r="AC101">
        <v>2.8</v>
      </c>
    </row>
    <row r="102" spans="1:29" x14ac:dyDescent="0.25">
      <c r="K102" t="str">
        <f t="shared" si="4"/>
        <v>TommySweeneyBUF</v>
      </c>
      <c r="L102" t="s">
        <v>1198</v>
      </c>
      <c r="M102" t="s">
        <v>1260</v>
      </c>
      <c r="N102" t="s">
        <v>9</v>
      </c>
      <c r="O102">
        <v>2.9</v>
      </c>
      <c r="P102">
        <v>28.6</v>
      </c>
      <c r="Q102">
        <v>0.3</v>
      </c>
      <c r="R102">
        <v>0</v>
      </c>
      <c r="S102">
        <v>4.4000000000000004</v>
      </c>
      <c r="U102" t="str">
        <f t="shared" si="5"/>
        <v>CethanCarterMIA</v>
      </c>
      <c r="V102" t="s">
        <v>1266</v>
      </c>
      <c r="W102" t="s">
        <v>329</v>
      </c>
      <c r="X102" t="s">
        <v>24</v>
      </c>
      <c r="Y102">
        <v>1.8</v>
      </c>
      <c r="Z102">
        <v>17.899999999999999</v>
      </c>
      <c r="AA102">
        <v>0.2</v>
      </c>
      <c r="AB102">
        <v>0</v>
      </c>
      <c r="AC102">
        <v>2.8</v>
      </c>
    </row>
    <row r="103" spans="1:29" x14ac:dyDescent="0.25">
      <c r="K103" t="str">
        <f t="shared" si="4"/>
        <v>CharlieKolarBAL</v>
      </c>
      <c r="L103" t="s">
        <v>1253</v>
      </c>
      <c r="M103" t="s">
        <v>1289</v>
      </c>
      <c r="N103" t="s">
        <v>12</v>
      </c>
      <c r="O103">
        <v>2.6</v>
      </c>
      <c r="P103">
        <v>27.5</v>
      </c>
      <c r="Q103">
        <v>0.3</v>
      </c>
      <c r="R103">
        <v>0</v>
      </c>
      <c r="S103">
        <v>4.2</v>
      </c>
      <c r="U103" t="str">
        <f t="shared" si="5"/>
        <v>JamesMitchellDET</v>
      </c>
      <c r="V103" t="s">
        <v>301</v>
      </c>
      <c r="W103" t="s">
        <v>317</v>
      </c>
      <c r="X103" t="s">
        <v>34</v>
      </c>
      <c r="Y103">
        <v>1.8</v>
      </c>
      <c r="Z103">
        <v>18.3</v>
      </c>
      <c r="AA103">
        <v>0.2</v>
      </c>
      <c r="AB103">
        <v>0</v>
      </c>
      <c r="AC103">
        <v>2.7</v>
      </c>
    </row>
    <row r="104" spans="1:29" x14ac:dyDescent="0.25">
      <c r="K104" t="str">
        <f t="shared" si="4"/>
        <v>JoshOliverBAL</v>
      </c>
      <c r="L104" t="s">
        <v>50</v>
      </c>
      <c r="M104" t="s">
        <v>1250</v>
      </c>
      <c r="N104" t="s">
        <v>12</v>
      </c>
      <c r="O104">
        <v>2.6</v>
      </c>
      <c r="P104">
        <v>26.1</v>
      </c>
      <c r="Q104">
        <v>0.2</v>
      </c>
      <c r="R104">
        <v>0</v>
      </c>
      <c r="S104">
        <v>4.0999999999999996</v>
      </c>
      <c r="U104" t="str">
        <f t="shared" si="5"/>
        <v>ShaneZylstraDET</v>
      </c>
      <c r="V104" t="s">
        <v>125</v>
      </c>
      <c r="W104" t="s">
        <v>1292</v>
      </c>
      <c r="X104" t="s">
        <v>34</v>
      </c>
      <c r="Y104">
        <v>1.8</v>
      </c>
      <c r="Z104">
        <v>18.100000000000001</v>
      </c>
      <c r="AA104">
        <v>0.2</v>
      </c>
      <c r="AB104">
        <v>0</v>
      </c>
      <c r="AC104">
        <v>2.7</v>
      </c>
    </row>
    <row r="105" spans="1:29" x14ac:dyDescent="0.25">
      <c r="K105" t="str">
        <f t="shared" si="4"/>
        <v>CharlieWoernerSF</v>
      </c>
      <c r="L105" t="s">
        <v>1253</v>
      </c>
      <c r="M105" t="s">
        <v>1254</v>
      </c>
      <c r="N105" t="s">
        <v>18</v>
      </c>
      <c r="O105">
        <v>2.5</v>
      </c>
      <c r="P105">
        <v>23.2</v>
      </c>
      <c r="Q105">
        <v>0.2</v>
      </c>
      <c r="R105">
        <v>0</v>
      </c>
      <c r="S105">
        <v>3.7</v>
      </c>
      <c r="U105" t="str">
        <f t="shared" si="5"/>
        <v>JoshOliverBAL</v>
      </c>
      <c r="V105" t="s">
        <v>50</v>
      </c>
      <c r="W105" t="s">
        <v>1250</v>
      </c>
      <c r="X105" t="s">
        <v>12</v>
      </c>
      <c r="Y105">
        <v>1.6</v>
      </c>
      <c r="Z105">
        <v>16.100000000000001</v>
      </c>
      <c r="AA105">
        <v>0.2</v>
      </c>
      <c r="AB105">
        <v>0</v>
      </c>
      <c r="AC105">
        <v>2.5</v>
      </c>
    </row>
    <row r="106" spans="1:29" x14ac:dyDescent="0.25">
      <c r="K106" t="str">
        <f t="shared" si="4"/>
        <v>ColeTurnerWAS</v>
      </c>
      <c r="L106" t="s">
        <v>1162</v>
      </c>
      <c r="M106" t="s">
        <v>854</v>
      </c>
      <c r="N106" t="s">
        <v>32</v>
      </c>
      <c r="O106">
        <v>2.1</v>
      </c>
      <c r="P106">
        <v>22.4</v>
      </c>
      <c r="Q106">
        <v>0.2</v>
      </c>
      <c r="R106">
        <v>0</v>
      </c>
      <c r="S106">
        <v>3.3</v>
      </c>
      <c r="U106" t="str">
        <f t="shared" si="5"/>
        <v>EricSaubertDEN</v>
      </c>
      <c r="V106" t="s">
        <v>1227</v>
      </c>
      <c r="W106" t="s">
        <v>1228</v>
      </c>
      <c r="X106" t="s">
        <v>23</v>
      </c>
      <c r="Y106">
        <v>1.5</v>
      </c>
      <c r="Z106">
        <v>14.8</v>
      </c>
      <c r="AA106">
        <v>0.2</v>
      </c>
      <c r="AB106">
        <v>0</v>
      </c>
      <c r="AC106">
        <v>2.4</v>
      </c>
    </row>
    <row r="107" spans="1:29" x14ac:dyDescent="0.25">
      <c r="K107" t="str">
        <f t="shared" si="4"/>
        <v>QuintinMorrisBUF</v>
      </c>
      <c r="L107" t="s">
        <v>1290</v>
      </c>
      <c r="M107" t="s">
        <v>1291</v>
      </c>
      <c r="N107" t="s">
        <v>9</v>
      </c>
      <c r="O107">
        <v>1.9</v>
      </c>
      <c r="P107">
        <v>19.399999999999999</v>
      </c>
      <c r="Q107">
        <v>0.2</v>
      </c>
      <c r="R107">
        <v>0</v>
      </c>
      <c r="S107">
        <v>3</v>
      </c>
      <c r="U107" t="str">
        <f t="shared" si="5"/>
        <v>CharlieWoernerSF</v>
      </c>
      <c r="V107" t="s">
        <v>1253</v>
      </c>
      <c r="W107" t="s">
        <v>1254</v>
      </c>
      <c r="X107" t="s">
        <v>18</v>
      </c>
      <c r="Y107">
        <v>1.5</v>
      </c>
      <c r="Z107">
        <v>14.7</v>
      </c>
      <c r="AA107">
        <v>0.1</v>
      </c>
      <c r="AB107">
        <v>0</v>
      </c>
      <c r="AC107">
        <v>2.2000000000000002</v>
      </c>
    </row>
    <row r="108" spans="1:29" x14ac:dyDescent="0.25">
      <c r="K108" t="str">
        <f t="shared" si="4"/>
        <v>HunterLongMIA</v>
      </c>
      <c r="L108" t="s">
        <v>688</v>
      </c>
      <c r="M108" t="s">
        <v>1269</v>
      </c>
      <c r="N108" t="s">
        <v>24</v>
      </c>
      <c r="O108">
        <v>2</v>
      </c>
      <c r="P108">
        <v>19.899999999999999</v>
      </c>
      <c r="Q108">
        <v>0.2</v>
      </c>
      <c r="R108">
        <v>0</v>
      </c>
      <c r="S108">
        <v>3</v>
      </c>
    </row>
    <row r="109" spans="1:29" x14ac:dyDescent="0.25">
      <c r="K109" t="str">
        <f t="shared" si="4"/>
        <v>TannerConnerMIA</v>
      </c>
      <c r="L109" t="s">
        <v>1141</v>
      </c>
      <c r="M109" t="s">
        <v>302</v>
      </c>
      <c r="N109" t="s">
        <v>24</v>
      </c>
      <c r="O109">
        <v>1.9</v>
      </c>
      <c r="P109">
        <v>18.8</v>
      </c>
      <c r="Q109">
        <v>0.2</v>
      </c>
      <c r="R109">
        <v>0</v>
      </c>
      <c r="S109">
        <v>2.9</v>
      </c>
    </row>
    <row r="110" spans="1:29" x14ac:dyDescent="0.25">
      <c r="K110" t="str">
        <f t="shared" si="4"/>
        <v>MitchellWilcoxCIN</v>
      </c>
      <c r="L110" t="s">
        <v>317</v>
      </c>
      <c r="M110" t="s">
        <v>1262</v>
      </c>
      <c r="N110" t="s">
        <v>20</v>
      </c>
      <c r="O110">
        <v>1.8</v>
      </c>
      <c r="P110">
        <v>18.399999999999999</v>
      </c>
      <c r="Q110">
        <v>0.2</v>
      </c>
      <c r="R110">
        <v>0</v>
      </c>
      <c r="S110">
        <v>2.8</v>
      </c>
    </row>
    <row r="111" spans="1:29" x14ac:dyDescent="0.25">
      <c r="K111" t="str">
        <f t="shared" si="4"/>
        <v>JamesMitchellDET</v>
      </c>
      <c r="L111" t="s">
        <v>301</v>
      </c>
      <c r="M111" t="s">
        <v>317</v>
      </c>
      <c r="N111" t="s">
        <v>34</v>
      </c>
      <c r="O111">
        <v>1.8</v>
      </c>
      <c r="P111">
        <v>18.3</v>
      </c>
      <c r="Q111">
        <v>0.2</v>
      </c>
      <c r="R111">
        <v>0</v>
      </c>
      <c r="S111">
        <v>2.7</v>
      </c>
    </row>
    <row r="112" spans="1:29" x14ac:dyDescent="0.25">
      <c r="K112" t="str">
        <f t="shared" si="4"/>
        <v>ShaneZylstraDET</v>
      </c>
      <c r="L112" t="s">
        <v>125</v>
      </c>
      <c r="M112" t="s">
        <v>1292</v>
      </c>
      <c r="N112" t="s">
        <v>34</v>
      </c>
      <c r="O112">
        <v>1.8</v>
      </c>
      <c r="P112">
        <v>18.100000000000001</v>
      </c>
      <c r="Q112">
        <v>0.2</v>
      </c>
      <c r="R112">
        <v>0</v>
      </c>
      <c r="S112">
        <v>2.7</v>
      </c>
    </row>
    <row r="113" spans="1:19" x14ac:dyDescent="0.25">
      <c r="K113" t="str">
        <f t="shared" si="4"/>
        <v>CethanCarterMIA</v>
      </c>
      <c r="L113" t="s">
        <v>1266</v>
      </c>
      <c r="M113" t="s">
        <v>329</v>
      </c>
      <c r="N113" t="s">
        <v>24</v>
      </c>
      <c r="O113">
        <v>0.9</v>
      </c>
      <c r="P113">
        <v>8.9</v>
      </c>
      <c r="Q113">
        <v>0.1</v>
      </c>
      <c r="R113">
        <v>0</v>
      </c>
      <c r="S113">
        <v>1.4</v>
      </c>
    </row>
    <row r="114" spans="1:19" x14ac:dyDescent="0.25">
      <c r="K114" t="str">
        <f t="shared" si="4"/>
        <v>JesseJamesCLE</v>
      </c>
      <c r="L114" t="s">
        <v>1261</v>
      </c>
      <c r="M114" t="s">
        <v>301</v>
      </c>
      <c r="N114" t="s">
        <v>39</v>
      </c>
      <c r="O114">
        <v>1</v>
      </c>
      <c r="P114">
        <v>9.3000000000000007</v>
      </c>
      <c r="Q114">
        <v>0</v>
      </c>
      <c r="R114">
        <v>0</v>
      </c>
      <c r="S114">
        <v>0.9</v>
      </c>
    </row>
    <row r="115" spans="1:19" x14ac:dyDescent="0.25">
      <c r="K115" t="str">
        <f t="shared" si="4"/>
        <v>DeonYelderARI</v>
      </c>
      <c r="L115" t="s">
        <v>454</v>
      </c>
      <c r="M115" t="s">
        <v>1267</v>
      </c>
      <c r="N115" t="s">
        <v>11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K116" t="str">
        <f t="shared" si="4"/>
        <v>MillerForristallCLE</v>
      </c>
      <c r="L116" t="s">
        <v>909</v>
      </c>
      <c r="M116" t="s">
        <v>1265</v>
      </c>
      <c r="N116" t="s">
        <v>39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K117" t="str">
        <f t="shared" si="4"/>
        <v>JordanFranksKC</v>
      </c>
      <c r="L117" t="s">
        <v>135</v>
      </c>
      <c r="M117" t="s">
        <v>181</v>
      </c>
      <c r="N117" t="s">
        <v>10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K118" t="str">
        <f t="shared" si="4"/>
        <v>J.P.HoltzNO</v>
      </c>
      <c r="L118" t="s">
        <v>1263</v>
      </c>
      <c r="M118" t="s">
        <v>1264</v>
      </c>
      <c r="N118" t="s">
        <v>27</v>
      </c>
      <c r="O118">
        <v>0</v>
      </c>
      <c r="P118">
        <v>0</v>
      </c>
      <c r="Q118">
        <v>0</v>
      </c>
      <c r="R118">
        <v>0</v>
      </c>
      <c r="S118">
        <v>0</v>
      </c>
    </row>
    <row r="120" spans="1:19" x14ac:dyDescent="0.25">
      <c r="A120" t="s">
        <v>277</v>
      </c>
      <c r="B120" t="s">
        <v>272</v>
      </c>
      <c r="C120" t="s">
        <v>273</v>
      </c>
      <c r="D120" t="s">
        <v>1</v>
      </c>
      <c r="E120" t="s">
        <v>282</v>
      </c>
      <c r="F120" t="s">
        <v>4</v>
      </c>
      <c r="G120" t="s">
        <v>5</v>
      </c>
      <c r="H120" t="s">
        <v>7</v>
      </c>
      <c r="I120" t="s">
        <v>8</v>
      </c>
    </row>
    <row r="121" spans="1:19" x14ac:dyDescent="0.25">
      <c r="A121" t="s">
        <v>1293</v>
      </c>
      <c r="B121" t="str">
        <f>INDEX(B$3:B$100,MATCH($A121,$A$3:$A$100,0))</f>
        <v>Travis</v>
      </c>
      <c r="C121" t="str">
        <f>INDEX(C$3:C$100,MATCH($A121,$A$3:$A$100,0))</f>
        <v>Kelce</v>
      </c>
      <c r="D121" t="str">
        <f>INDEX(D$3:D$100,MATCH($A121,$A$3:$A$100,0))</f>
        <v>KC</v>
      </c>
      <c r="E121">
        <f>INDEX(E$3:E$100,MATCH($A121,$A$3:$A$100,0))-INDEX(O$3:O$118,MATCH($A121,$K$3:$K$118,0))+INDEX(Y$3:Y$107,MATCH($A121,$U$3:$U$107,0))</f>
        <v>82</v>
      </c>
      <c r="F121">
        <f>INDEX(F$3:F$100,MATCH($A121,$A$3:$A$100,0))-INDEX(P$3:P$118,MATCH($A121,$K$3:$K$118,0))+INDEX(Z$3:Z$107,MATCH($A121,$U$3:$U$107,0))</f>
        <v>1014.0000000000001</v>
      </c>
      <c r="G121">
        <f>INDEX(G$3:G$100,MATCH($A121,$A$3:$A$100,0))-INDEX(Q$3:Q$118,MATCH($A121,$K$3:$K$118,0))+INDEX(AA$3:AA$107,MATCH($A121,$U$3:$U$107,0))</f>
        <v>7.9</v>
      </c>
      <c r="H121">
        <f>INDEX(H$3:H$100,MATCH($A121,$A$3:$A$100,0))-INDEX(R$3:R$118,MATCH($A121,$K$3:$K$118,0))+INDEX(AB$3:AB$107,MATCH($A121,$U$3:$U$107,0))</f>
        <v>0</v>
      </c>
      <c r="I121">
        <f>INDEX(I$3:I$100,MATCH($A121,$A$3:$A$100,0))-INDEX(S$3:S$118,MATCH($A121,$K$3:$K$118,0))+INDEX(AC$3:AC$107,MATCH($A121,$U$3:$U$107,0))</f>
        <v>149.29999999999998</v>
      </c>
    </row>
    <row r="122" spans="1:19" x14ac:dyDescent="0.25">
      <c r="A122" t="s">
        <v>1294</v>
      </c>
      <c r="B122" t="str">
        <f t="shared" ref="B122:D153" si="6">INDEX(B$3:B$100,MATCH($A122,$A$3:$A$100,0))</f>
        <v>Mark</v>
      </c>
      <c r="C122" t="str">
        <f t="shared" si="6"/>
        <v>Andrews</v>
      </c>
      <c r="D122" t="str">
        <f t="shared" si="6"/>
        <v>BAL</v>
      </c>
      <c r="E122">
        <f t="shared" ref="E122:E185" si="7">INDEX(E$3:E$100,MATCH($A122,$A$3:$A$100,0))-INDEX(O$3:O$118,MATCH($A122,$K$3:$K$118,0))+INDEX(Y$3:Y$107,MATCH($A122,$U$3:$U$107,0))</f>
        <v>87.999999999999986</v>
      </c>
      <c r="F122">
        <f t="shared" ref="F122:F185" si="8">INDEX(F$3:F$100,MATCH($A122,$A$3:$A$100,0))-INDEX(P$3:P$118,MATCH($A122,$K$3:$K$118,0))+INDEX(Z$3:Z$107,MATCH($A122,$U$3:$U$107,0))</f>
        <v>1104</v>
      </c>
      <c r="G122">
        <f t="shared" ref="G122:G185" si="9">INDEX(G$3:G$100,MATCH($A122,$A$3:$A$100,0))-INDEX(Q$3:Q$118,MATCH($A122,$K$3:$K$118,0))+INDEX(AA$3:AA$107,MATCH($A122,$U$3:$U$107,0))</f>
        <v>7.9</v>
      </c>
      <c r="H122">
        <f t="shared" ref="H122:H185" si="10">INDEX(H$3:H$100,MATCH($A122,$A$3:$A$100,0))-INDEX(R$3:R$118,MATCH($A122,$K$3:$K$118,0))+INDEX(AB$3:AB$107,MATCH($A122,$U$3:$U$107,0))</f>
        <v>0</v>
      </c>
      <c r="I122">
        <f t="shared" ref="I122:I185" si="11">INDEX(I$3:I$100,MATCH($A122,$A$3:$A$100,0))-INDEX(S$3:S$118,MATCH($A122,$K$3:$K$118,0))+INDEX(AC$3:AC$107,MATCH($A122,$U$3:$U$107,0))</f>
        <v>158.39999999999998</v>
      </c>
    </row>
    <row r="123" spans="1:19" x14ac:dyDescent="0.25">
      <c r="A123" t="s">
        <v>1295</v>
      </c>
      <c r="B123" t="str">
        <f t="shared" si="6"/>
        <v>Kyle</v>
      </c>
      <c r="C123" t="str">
        <f t="shared" si="6"/>
        <v>Pitts</v>
      </c>
      <c r="D123" t="str">
        <f t="shared" si="6"/>
        <v>ATL</v>
      </c>
      <c r="E123">
        <f t="shared" si="7"/>
        <v>72.000000000000014</v>
      </c>
      <c r="F123">
        <f t="shared" si="8"/>
        <v>989.1</v>
      </c>
      <c r="G123">
        <f t="shared" si="9"/>
        <v>6.0000000000000009</v>
      </c>
      <c r="H123">
        <f t="shared" si="10"/>
        <v>0</v>
      </c>
      <c r="I123">
        <f t="shared" si="11"/>
        <v>134.80000000000001</v>
      </c>
    </row>
    <row r="124" spans="1:19" x14ac:dyDescent="0.25">
      <c r="A124" t="s">
        <v>1296</v>
      </c>
      <c r="B124" t="str">
        <f t="shared" si="6"/>
        <v>Darren</v>
      </c>
      <c r="C124" t="str">
        <f t="shared" si="6"/>
        <v>Waller</v>
      </c>
      <c r="D124" t="str">
        <f t="shared" si="6"/>
        <v>LV</v>
      </c>
      <c r="E124">
        <f t="shared" si="7"/>
        <v>77</v>
      </c>
      <c r="F124">
        <f t="shared" si="8"/>
        <v>884.99999999999989</v>
      </c>
      <c r="G124">
        <f t="shared" si="9"/>
        <v>5</v>
      </c>
      <c r="H124">
        <f t="shared" si="10"/>
        <v>0</v>
      </c>
      <c r="I124">
        <f t="shared" si="11"/>
        <v>118.5</v>
      </c>
    </row>
    <row r="125" spans="1:19" x14ac:dyDescent="0.25">
      <c r="A125" t="s">
        <v>1297</v>
      </c>
      <c r="B125" t="str">
        <f t="shared" si="6"/>
        <v>George</v>
      </c>
      <c r="C125" t="str">
        <f t="shared" si="6"/>
        <v>Kittle</v>
      </c>
      <c r="D125" t="str">
        <f t="shared" si="6"/>
        <v>SF</v>
      </c>
      <c r="E125">
        <f t="shared" si="7"/>
        <v>67.000000000000014</v>
      </c>
      <c r="F125">
        <f t="shared" si="8"/>
        <v>833</v>
      </c>
      <c r="G125">
        <f t="shared" si="9"/>
        <v>6.1</v>
      </c>
      <c r="H125">
        <f t="shared" si="10"/>
        <v>0</v>
      </c>
      <c r="I125">
        <f t="shared" si="11"/>
        <v>119.2</v>
      </c>
    </row>
    <row r="126" spans="1:19" x14ac:dyDescent="0.25">
      <c r="A126" t="s">
        <v>1298</v>
      </c>
      <c r="B126" t="str">
        <f t="shared" si="6"/>
        <v>Dalton</v>
      </c>
      <c r="C126" t="str">
        <f t="shared" si="6"/>
        <v>Schultz</v>
      </c>
      <c r="D126" t="str">
        <f t="shared" si="6"/>
        <v>DAL</v>
      </c>
      <c r="E126">
        <f t="shared" si="7"/>
        <v>76</v>
      </c>
      <c r="F126">
        <f t="shared" si="8"/>
        <v>777</v>
      </c>
      <c r="G126">
        <f t="shared" si="9"/>
        <v>6</v>
      </c>
      <c r="H126">
        <f t="shared" si="10"/>
        <v>0</v>
      </c>
      <c r="I126">
        <f t="shared" si="11"/>
        <v>113.7</v>
      </c>
    </row>
    <row r="127" spans="1:19" x14ac:dyDescent="0.25">
      <c r="A127" t="s">
        <v>1299</v>
      </c>
      <c r="B127" t="str">
        <f t="shared" si="6"/>
        <v>Dawson</v>
      </c>
      <c r="C127" t="str">
        <f t="shared" si="6"/>
        <v>Knox</v>
      </c>
      <c r="D127" t="str">
        <f t="shared" si="6"/>
        <v>BUF</v>
      </c>
      <c r="E127">
        <f t="shared" si="7"/>
        <v>50</v>
      </c>
      <c r="F127">
        <f t="shared" si="8"/>
        <v>605</v>
      </c>
      <c r="G127">
        <f t="shared" si="9"/>
        <v>5.8999999999999995</v>
      </c>
      <c r="H127">
        <f t="shared" si="10"/>
        <v>0</v>
      </c>
      <c r="I127">
        <f t="shared" si="11"/>
        <v>96.500000000000014</v>
      </c>
    </row>
    <row r="128" spans="1:19" x14ac:dyDescent="0.25">
      <c r="A128" t="s">
        <v>1300</v>
      </c>
      <c r="B128" t="str">
        <f t="shared" si="6"/>
        <v>T.J.</v>
      </c>
      <c r="C128" t="str">
        <f t="shared" si="6"/>
        <v>Hockenson</v>
      </c>
      <c r="D128" t="str">
        <f t="shared" si="6"/>
        <v>DET</v>
      </c>
      <c r="E128">
        <f t="shared" si="7"/>
        <v>68</v>
      </c>
      <c r="F128">
        <f t="shared" si="8"/>
        <v>711</v>
      </c>
      <c r="G128">
        <f t="shared" si="9"/>
        <v>5.0999999999999996</v>
      </c>
      <c r="H128">
        <f t="shared" si="10"/>
        <v>0</v>
      </c>
      <c r="I128">
        <f t="shared" si="11"/>
        <v>101.1</v>
      </c>
    </row>
    <row r="129" spans="1:9" x14ac:dyDescent="0.25">
      <c r="A129" t="s">
        <v>1301</v>
      </c>
      <c r="B129" t="str">
        <f t="shared" si="6"/>
        <v>Dallas</v>
      </c>
      <c r="C129" t="str">
        <f t="shared" si="6"/>
        <v>Goedert</v>
      </c>
      <c r="D129" t="str">
        <f t="shared" si="6"/>
        <v>PHI</v>
      </c>
      <c r="E129">
        <f t="shared" si="7"/>
        <v>61.999999999999993</v>
      </c>
      <c r="F129">
        <f t="shared" si="8"/>
        <v>727</v>
      </c>
      <c r="G129">
        <f t="shared" si="9"/>
        <v>5</v>
      </c>
      <c r="H129">
        <f t="shared" si="10"/>
        <v>0</v>
      </c>
      <c r="I129">
        <f t="shared" si="11"/>
        <v>102.70000000000002</v>
      </c>
    </row>
    <row r="130" spans="1:9" x14ac:dyDescent="0.25">
      <c r="A130" t="s">
        <v>1302</v>
      </c>
      <c r="B130" t="str">
        <f t="shared" si="6"/>
        <v>Hunter</v>
      </c>
      <c r="C130" t="str">
        <f t="shared" si="6"/>
        <v>Henry</v>
      </c>
      <c r="D130" t="str">
        <f t="shared" si="6"/>
        <v>NE</v>
      </c>
      <c r="E130">
        <f t="shared" si="7"/>
        <v>53.900000000000006</v>
      </c>
      <c r="F130">
        <f t="shared" si="8"/>
        <v>607</v>
      </c>
      <c r="G130">
        <f t="shared" si="9"/>
        <v>6</v>
      </c>
      <c r="H130">
        <f t="shared" si="10"/>
        <v>0</v>
      </c>
      <c r="I130">
        <f t="shared" si="11"/>
        <v>96.7</v>
      </c>
    </row>
    <row r="131" spans="1:9" x14ac:dyDescent="0.25">
      <c r="A131" t="s">
        <v>1303</v>
      </c>
      <c r="B131" t="str">
        <f t="shared" si="6"/>
        <v>Zach</v>
      </c>
      <c r="C131" t="str">
        <f t="shared" si="6"/>
        <v>Ertz</v>
      </c>
      <c r="D131" t="str">
        <f t="shared" si="6"/>
        <v>ARI</v>
      </c>
      <c r="E131">
        <f t="shared" si="7"/>
        <v>64</v>
      </c>
      <c r="F131">
        <f t="shared" si="8"/>
        <v>677</v>
      </c>
      <c r="G131">
        <f t="shared" si="9"/>
        <v>5</v>
      </c>
      <c r="H131">
        <f t="shared" si="10"/>
        <v>0</v>
      </c>
      <c r="I131">
        <f t="shared" si="11"/>
        <v>97.8</v>
      </c>
    </row>
    <row r="132" spans="1:9" x14ac:dyDescent="0.25">
      <c r="A132" t="s">
        <v>1304</v>
      </c>
      <c r="B132" t="str">
        <f t="shared" si="6"/>
        <v>Cole</v>
      </c>
      <c r="C132" t="str">
        <f t="shared" si="6"/>
        <v>Kmet</v>
      </c>
      <c r="D132" t="str">
        <f t="shared" si="6"/>
        <v>CHI</v>
      </c>
      <c r="E132">
        <f t="shared" si="7"/>
        <v>68</v>
      </c>
      <c r="F132">
        <f t="shared" si="8"/>
        <v>676.99999999999989</v>
      </c>
      <c r="G132">
        <f t="shared" si="9"/>
        <v>3.9999999999999996</v>
      </c>
      <c r="H132">
        <f t="shared" si="10"/>
        <v>0</v>
      </c>
      <c r="I132">
        <f t="shared" si="11"/>
        <v>91.699999999999989</v>
      </c>
    </row>
    <row r="133" spans="1:9" x14ac:dyDescent="0.25">
      <c r="A133" t="s">
        <v>1305</v>
      </c>
      <c r="B133" t="str">
        <f t="shared" si="6"/>
        <v>Albert</v>
      </c>
      <c r="C133" t="str">
        <f t="shared" si="6"/>
        <v>Okwuegbunam</v>
      </c>
      <c r="D133" t="str">
        <f t="shared" si="6"/>
        <v>DEN</v>
      </c>
      <c r="E133">
        <f t="shared" si="7"/>
        <v>51.9</v>
      </c>
      <c r="F133">
        <f t="shared" si="8"/>
        <v>574</v>
      </c>
      <c r="G133">
        <f t="shared" si="9"/>
        <v>5</v>
      </c>
      <c r="H133">
        <f t="shared" si="10"/>
        <v>0</v>
      </c>
      <c r="I133">
        <f t="shared" si="11"/>
        <v>87.4</v>
      </c>
    </row>
    <row r="134" spans="1:9" x14ac:dyDescent="0.25">
      <c r="A134" t="s">
        <v>1306</v>
      </c>
      <c r="B134" t="str">
        <f t="shared" si="6"/>
        <v>Mike</v>
      </c>
      <c r="C134" t="str">
        <f t="shared" si="6"/>
        <v>Gesicki</v>
      </c>
      <c r="D134" t="str">
        <f t="shared" si="6"/>
        <v>MIA</v>
      </c>
      <c r="E134">
        <f t="shared" si="7"/>
        <v>56.999999999999993</v>
      </c>
      <c r="F134">
        <f t="shared" si="8"/>
        <v>612.00000000000011</v>
      </c>
      <c r="G134">
        <f t="shared" si="9"/>
        <v>3.9</v>
      </c>
      <c r="H134">
        <f t="shared" si="10"/>
        <v>0</v>
      </c>
      <c r="I134">
        <f t="shared" si="11"/>
        <v>85.2</v>
      </c>
    </row>
    <row r="135" spans="1:9" x14ac:dyDescent="0.25">
      <c r="A135" t="s">
        <v>1307</v>
      </c>
      <c r="B135" t="str">
        <f t="shared" si="6"/>
        <v>Irv</v>
      </c>
      <c r="C135" t="str">
        <f t="shared" si="6"/>
        <v>Smith</v>
      </c>
      <c r="D135" t="str">
        <f t="shared" si="6"/>
        <v>MIN</v>
      </c>
      <c r="E135">
        <f t="shared" si="7"/>
        <v>46</v>
      </c>
      <c r="F135">
        <f t="shared" si="8"/>
        <v>544</v>
      </c>
      <c r="G135">
        <f t="shared" si="9"/>
        <v>4.9999999999999991</v>
      </c>
      <c r="H135">
        <f t="shared" si="10"/>
        <v>0</v>
      </c>
      <c r="I135">
        <f t="shared" si="11"/>
        <v>84.399999999999991</v>
      </c>
    </row>
    <row r="136" spans="1:9" x14ac:dyDescent="0.25">
      <c r="A136" t="s">
        <v>1308</v>
      </c>
      <c r="B136" t="str">
        <f t="shared" si="6"/>
        <v>David</v>
      </c>
      <c r="C136" t="str">
        <f t="shared" si="6"/>
        <v>Njoku</v>
      </c>
      <c r="D136" t="str">
        <f t="shared" si="6"/>
        <v>CLE</v>
      </c>
      <c r="E136">
        <f t="shared" si="7"/>
        <v>61</v>
      </c>
      <c r="F136">
        <f t="shared" si="8"/>
        <v>576</v>
      </c>
      <c r="G136">
        <f t="shared" si="9"/>
        <v>3.9000000000000004</v>
      </c>
      <c r="H136">
        <f t="shared" si="10"/>
        <v>0</v>
      </c>
      <c r="I136">
        <f t="shared" si="11"/>
        <v>81.600000000000009</v>
      </c>
    </row>
    <row r="137" spans="1:9" x14ac:dyDescent="0.25">
      <c r="A137" t="s">
        <v>1309</v>
      </c>
      <c r="B137" t="str">
        <f t="shared" si="6"/>
        <v>Robert</v>
      </c>
      <c r="C137" t="str">
        <f t="shared" si="6"/>
        <v>Tonyan</v>
      </c>
      <c r="D137" t="str">
        <f t="shared" si="6"/>
        <v>GB</v>
      </c>
      <c r="E137">
        <f t="shared" si="7"/>
        <v>47</v>
      </c>
      <c r="F137">
        <f t="shared" si="8"/>
        <v>523</v>
      </c>
      <c r="G137">
        <f t="shared" si="9"/>
        <v>4</v>
      </c>
      <c r="H137">
        <f t="shared" si="10"/>
        <v>0</v>
      </c>
      <c r="I137">
        <f t="shared" si="11"/>
        <v>76.300000000000011</v>
      </c>
    </row>
    <row r="138" spans="1:9" x14ac:dyDescent="0.25">
      <c r="A138" t="s">
        <v>1310</v>
      </c>
      <c r="B138" t="str">
        <f t="shared" si="6"/>
        <v>Pat</v>
      </c>
      <c r="C138" t="str">
        <f t="shared" si="6"/>
        <v>Freiermuth</v>
      </c>
      <c r="D138" t="str">
        <f t="shared" si="6"/>
        <v>PIT</v>
      </c>
      <c r="E138">
        <f t="shared" si="7"/>
        <v>60</v>
      </c>
      <c r="F138">
        <f t="shared" si="8"/>
        <v>567</v>
      </c>
      <c r="G138">
        <f t="shared" si="9"/>
        <v>5</v>
      </c>
      <c r="H138">
        <f t="shared" si="10"/>
        <v>0</v>
      </c>
      <c r="I138">
        <f t="shared" si="11"/>
        <v>86.7</v>
      </c>
    </row>
    <row r="139" spans="1:9" x14ac:dyDescent="0.25">
      <c r="A139" t="s">
        <v>1311</v>
      </c>
      <c r="B139" t="str">
        <f t="shared" si="6"/>
        <v>Noah</v>
      </c>
      <c r="C139" t="str">
        <f t="shared" si="6"/>
        <v>Fant</v>
      </c>
      <c r="D139" t="str">
        <f t="shared" si="6"/>
        <v>SEA</v>
      </c>
      <c r="E139">
        <f t="shared" si="7"/>
        <v>52.900000000000006</v>
      </c>
      <c r="F139">
        <f t="shared" si="8"/>
        <v>574.99999999999989</v>
      </c>
      <c r="G139">
        <f t="shared" si="9"/>
        <v>2.9000000000000004</v>
      </c>
      <c r="H139">
        <f t="shared" si="10"/>
        <v>0</v>
      </c>
      <c r="I139">
        <f t="shared" si="11"/>
        <v>75.5</v>
      </c>
    </row>
    <row r="140" spans="1:9" x14ac:dyDescent="0.25">
      <c r="A140" t="s">
        <v>1312</v>
      </c>
      <c r="B140" t="str">
        <f t="shared" si="6"/>
        <v>Tyler</v>
      </c>
      <c r="C140" t="str">
        <f t="shared" si="6"/>
        <v>Higbee</v>
      </c>
      <c r="D140" t="str">
        <f t="shared" si="6"/>
        <v>LAR</v>
      </c>
      <c r="E140">
        <f t="shared" si="7"/>
        <v>56</v>
      </c>
      <c r="F140">
        <f t="shared" si="8"/>
        <v>589.9</v>
      </c>
      <c r="G140">
        <f t="shared" si="9"/>
        <v>5</v>
      </c>
      <c r="H140">
        <f t="shared" si="10"/>
        <v>0</v>
      </c>
      <c r="I140">
        <f t="shared" si="11"/>
        <v>89.000000000000014</v>
      </c>
    </row>
    <row r="141" spans="1:9" x14ac:dyDescent="0.25">
      <c r="A141" t="s">
        <v>1313</v>
      </c>
      <c r="B141" t="str">
        <f t="shared" si="6"/>
        <v>Evan</v>
      </c>
      <c r="C141" t="str">
        <f t="shared" si="6"/>
        <v>Engram</v>
      </c>
      <c r="D141" t="str">
        <f t="shared" si="6"/>
        <v>JAC</v>
      </c>
      <c r="E141">
        <f t="shared" si="7"/>
        <v>47.999999999999993</v>
      </c>
      <c r="F141">
        <f t="shared" si="8"/>
        <v>501</v>
      </c>
      <c r="G141">
        <f t="shared" si="9"/>
        <v>4</v>
      </c>
      <c r="H141">
        <f t="shared" si="10"/>
        <v>0</v>
      </c>
      <c r="I141">
        <f t="shared" si="11"/>
        <v>74.099999999999994</v>
      </c>
    </row>
    <row r="142" spans="1:9" x14ac:dyDescent="0.25">
      <c r="A142" t="s">
        <v>1314</v>
      </c>
      <c r="B142" t="str">
        <f t="shared" si="6"/>
        <v>Gerald</v>
      </c>
      <c r="C142" t="str">
        <f t="shared" si="6"/>
        <v>Everett</v>
      </c>
      <c r="D142" t="str">
        <f t="shared" si="6"/>
        <v>LAC</v>
      </c>
      <c r="E142">
        <f t="shared" si="7"/>
        <v>46.1</v>
      </c>
      <c r="F142">
        <f t="shared" si="8"/>
        <v>481.99999999999994</v>
      </c>
      <c r="G142">
        <f t="shared" si="9"/>
        <v>3.9</v>
      </c>
      <c r="H142">
        <f t="shared" si="10"/>
        <v>0</v>
      </c>
      <c r="I142">
        <f t="shared" si="11"/>
        <v>72.199999999999989</v>
      </c>
    </row>
    <row r="143" spans="1:9" x14ac:dyDescent="0.25">
      <c r="A143" t="s">
        <v>1315</v>
      </c>
      <c r="B143" t="str">
        <f t="shared" si="6"/>
        <v>Austin</v>
      </c>
      <c r="C143" t="str">
        <f t="shared" si="6"/>
        <v>Hooper</v>
      </c>
      <c r="D143" t="str">
        <f t="shared" si="6"/>
        <v>TEN</v>
      </c>
      <c r="E143">
        <f t="shared" si="7"/>
        <v>54</v>
      </c>
      <c r="F143">
        <f t="shared" si="8"/>
        <v>566</v>
      </c>
      <c r="G143">
        <f t="shared" si="9"/>
        <v>3.8999999999999995</v>
      </c>
      <c r="H143">
        <f t="shared" si="10"/>
        <v>0</v>
      </c>
      <c r="I143">
        <f t="shared" si="11"/>
        <v>80.599999999999994</v>
      </c>
    </row>
    <row r="144" spans="1:9" x14ac:dyDescent="0.25">
      <c r="A144" t="s">
        <v>1316</v>
      </c>
      <c r="B144" t="str">
        <f t="shared" si="6"/>
        <v>Mo</v>
      </c>
      <c r="C144" t="str">
        <f t="shared" si="6"/>
        <v>Alie-Cox</v>
      </c>
      <c r="D144" t="str">
        <f t="shared" si="6"/>
        <v>IND</v>
      </c>
      <c r="E144">
        <f t="shared" si="7"/>
        <v>38.000000000000007</v>
      </c>
      <c r="F144">
        <f t="shared" si="8"/>
        <v>446</v>
      </c>
      <c r="G144">
        <f t="shared" si="9"/>
        <v>3.1</v>
      </c>
      <c r="H144">
        <f t="shared" si="10"/>
        <v>0</v>
      </c>
      <c r="I144">
        <f t="shared" si="11"/>
        <v>62.599999999999994</v>
      </c>
    </row>
    <row r="145" spans="1:9" x14ac:dyDescent="0.25">
      <c r="A145" t="s">
        <v>1317</v>
      </c>
      <c r="B145" t="str">
        <f t="shared" si="6"/>
        <v>Logan</v>
      </c>
      <c r="C145" t="str">
        <f t="shared" si="6"/>
        <v>Thomas</v>
      </c>
      <c r="D145" t="str">
        <f t="shared" si="6"/>
        <v>WAS</v>
      </c>
      <c r="E145">
        <f t="shared" si="7"/>
        <v>53</v>
      </c>
      <c r="F145">
        <f t="shared" si="8"/>
        <v>567</v>
      </c>
      <c r="G145">
        <f t="shared" si="9"/>
        <v>4</v>
      </c>
      <c r="H145">
        <f t="shared" si="10"/>
        <v>0</v>
      </c>
      <c r="I145">
        <f t="shared" si="11"/>
        <v>80.7</v>
      </c>
    </row>
    <row r="146" spans="1:9" x14ac:dyDescent="0.25">
      <c r="A146" t="s">
        <v>1318</v>
      </c>
      <c r="B146" t="str">
        <f t="shared" si="6"/>
        <v>Hayden</v>
      </c>
      <c r="C146" t="str">
        <f t="shared" si="6"/>
        <v>Hurst</v>
      </c>
      <c r="D146" t="str">
        <f t="shared" si="6"/>
        <v>CIN</v>
      </c>
      <c r="E146">
        <f t="shared" si="7"/>
        <v>39.9</v>
      </c>
      <c r="F146">
        <f t="shared" si="8"/>
        <v>421.90000000000003</v>
      </c>
      <c r="G146">
        <f t="shared" si="9"/>
        <v>3.0000000000000004</v>
      </c>
      <c r="H146">
        <f t="shared" si="10"/>
        <v>0</v>
      </c>
      <c r="I146">
        <f t="shared" si="11"/>
        <v>60.2</v>
      </c>
    </row>
    <row r="147" spans="1:9" x14ac:dyDescent="0.25">
      <c r="A147" t="s">
        <v>1319</v>
      </c>
      <c r="B147" t="str">
        <f t="shared" si="6"/>
        <v>Brevin</v>
      </c>
      <c r="C147" t="str">
        <f t="shared" si="6"/>
        <v>Jordan</v>
      </c>
      <c r="D147" t="str">
        <f t="shared" si="6"/>
        <v>HOU</v>
      </c>
      <c r="E147">
        <f t="shared" si="7"/>
        <v>45</v>
      </c>
      <c r="F147">
        <f t="shared" si="8"/>
        <v>435</v>
      </c>
      <c r="G147">
        <f t="shared" si="9"/>
        <v>2.9</v>
      </c>
      <c r="H147">
        <f t="shared" si="10"/>
        <v>0</v>
      </c>
      <c r="I147">
        <f t="shared" si="11"/>
        <v>61.5</v>
      </c>
    </row>
    <row r="148" spans="1:9" x14ac:dyDescent="0.25">
      <c r="A148" t="s">
        <v>1320</v>
      </c>
      <c r="B148" t="str">
        <f t="shared" si="6"/>
        <v>Jonnu</v>
      </c>
      <c r="C148" t="str">
        <f t="shared" si="6"/>
        <v>Smith</v>
      </c>
      <c r="D148" t="str">
        <f t="shared" si="6"/>
        <v>NE</v>
      </c>
      <c r="E148">
        <f t="shared" si="7"/>
        <v>37</v>
      </c>
      <c r="F148">
        <f t="shared" si="8"/>
        <v>401.99999999999994</v>
      </c>
      <c r="G148">
        <f t="shared" si="9"/>
        <v>3.1</v>
      </c>
      <c r="H148">
        <f t="shared" si="10"/>
        <v>0</v>
      </c>
      <c r="I148">
        <f t="shared" si="11"/>
        <v>58.2</v>
      </c>
    </row>
    <row r="149" spans="1:9" x14ac:dyDescent="0.25">
      <c r="A149" t="s">
        <v>1321</v>
      </c>
      <c r="B149" t="str">
        <f t="shared" si="6"/>
        <v>Tyler</v>
      </c>
      <c r="C149" t="str">
        <f t="shared" si="6"/>
        <v>Conklin</v>
      </c>
      <c r="D149" t="str">
        <f t="shared" si="6"/>
        <v>NYJ</v>
      </c>
      <c r="E149">
        <f t="shared" si="7"/>
        <v>26.099999999999998</v>
      </c>
      <c r="F149">
        <f t="shared" si="8"/>
        <v>255</v>
      </c>
      <c r="G149">
        <f t="shared" si="9"/>
        <v>1.9999999999999996</v>
      </c>
      <c r="H149">
        <f t="shared" si="10"/>
        <v>0</v>
      </c>
      <c r="I149">
        <f t="shared" si="11"/>
        <v>37.5</v>
      </c>
    </row>
    <row r="150" spans="1:9" x14ac:dyDescent="0.25">
      <c r="A150" t="s">
        <v>1322</v>
      </c>
      <c r="B150" t="str">
        <f t="shared" si="6"/>
        <v>Kyle</v>
      </c>
      <c r="C150" t="str">
        <f t="shared" si="6"/>
        <v>Rudolph</v>
      </c>
      <c r="D150" t="str">
        <f t="shared" si="6"/>
        <v>TB</v>
      </c>
      <c r="E150">
        <f t="shared" si="7"/>
        <v>21.000000000000004</v>
      </c>
      <c r="F150">
        <f t="shared" si="8"/>
        <v>231</v>
      </c>
      <c r="G150">
        <f t="shared" si="9"/>
        <v>2</v>
      </c>
      <c r="H150">
        <f t="shared" si="10"/>
        <v>0</v>
      </c>
      <c r="I150">
        <f t="shared" si="11"/>
        <v>35</v>
      </c>
    </row>
    <row r="151" spans="1:9" x14ac:dyDescent="0.25">
      <c r="A151" t="s">
        <v>1323</v>
      </c>
      <c r="B151" t="str">
        <f t="shared" si="6"/>
        <v>Adam</v>
      </c>
      <c r="C151" t="str">
        <f t="shared" si="6"/>
        <v>Trautman</v>
      </c>
      <c r="D151" t="str">
        <f t="shared" si="6"/>
        <v>NO</v>
      </c>
      <c r="E151">
        <f t="shared" si="7"/>
        <v>27.099999999999998</v>
      </c>
      <c r="F151">
        <f t="shared" si="8"/>
        <v>265</v>
      </c>
      <c r="G151">
        <f t="shared" si="9"/>
        <v>2</v>
      </c>
      <c r="H151">
        <f t="shared" si="10"/>
        <v>0</v>
      </c>
      <c r="I151">
        <f t="shared" si="11"/>
        <v>38.5</v>
      </c>
    </row>
    <row r="152" spans="1:9" x14ac:dyDescent="0.25">
      <c r="A152" t="s">
        <v>1324</v>
      </c>
      <c r="B152" t="str">
        <f t="shared" si="6"/>
        <v>Dan</v>
      </c>
      <c r="C152" t="str">
        <f t="shared" si="6"/>
        <v>Arnold</v>
      </c>
      <c r="D152" t="str">
        <f t="shared" si="6"/>
        <v>JAC</v>
      </c>
      <c r="E152">
        <f t="shared" si="7"/>
        <v>28.000000000000004</v>
      </c>
      <c r="F152">
        <f t="shared" si="8"/>
        <v>316</v>
      </c>
      <c r="G152">
        <f t="shared" si="9"/>
        <v>2</v>
      </c>
      <c r="H152">
        <f t="shared" si="10"/>
        <v>0</v>
      </c>
      <c r="I152">
        <f t="shared" si="11"/>
        <v>43.5</v>
      </c>
    </row>
    <row r="153" spans="1:9" x14ac:dyDescent="0.25">
      <c r="A153" t="s">
        <v>1325</v>
      </c>
      <c r="B153" t="str">
        <f t="shared" si="6"/>
        <v>Isaiah</v>
      </c>
      <c r="C153" t="str">
        <f t="shared" si="6"/>
        <v>Likely</v>
      </c>
      <c r="D153" t="str">
        <f t="shared" si="6"/>
        <v>BAL</v>
      </c>
      <c r="E153">
        <f t="shared" si="7"/>
        <v>36</v>
      </c>
      <c r="F153">
        <f t="shared" si="8"/>
        <v>384</v>
      </c>
      <c r="G153">
        <f t="shared" si="9"/>
        <v>3</v>
      </c>
      <c r="H153">
        <f t="shared" si="10"/>
        <v>0</v>
      </c>
      <c r="I153">
        <f t="shared" si="11"/>
        <v>56.400000000000006</v>
      </c>
    </row>
    <row r="154" spans="1:9" x14ac:dyDescent="0.25">
      <c r="A154" t="s">
        <v>1326</v>
      </c>
      <c r="B154" t="str">
        <f t="shared" ref="B154:D185" si="12">INDEX(B$3:B$100,MATCH($A154,$A$3:$A$100,0))</f>
        <v>Daniel</v>
      </c>
      <c r="C154" t="str">
        <f t="shared" si="12"/>
        <v>Bellinger</v>
      </c>
      <c r="D154" t="str">
        <f t="shared" si="12"/>
        <v>NYG</v>
      </c>
      <c r="E154">
        <f t="shared" si="7"/>
        <v>27.999999999999996</v>
      </c>
      <c r="F154">
        <f t="shared" si="8"/>
        <v>325.00000000000006</v>
      </c>
      <c r="G154">
        <f t="shared" si="9"/>
        <v>2.1</v>
      </c>
      <c r="H154">
        <f t="shared" si="10"/>
        <v>0</v>
      </c>
      <c r="I154">
        <f t="shared" si="11"/>
        <v>44.5</v>
      </c>
    </row>
    <row r="155" spans="1:9" x14ac:dyDescent="0.25">
      <c r="A155" t="s">
        <v>1327</v>
      </c>
      <c r="B155" t="str">
        <f t="shared" si="12"/>
        <v>Donald</v>
      </c>
      <c r="C155" t="str">
        <f t="shared" si="12"/>
        <v>Parham</v>
      </c>
      <c r="D155" t="str">
        <f t="shared" si="12"/>
        <v>LAC</v>
      </c>
      <c r="E155">
        <f t="shared" si="7"/>
        <v>22.099999999999998</v>
      </c>
      <c r="F155">
        <f t="shared" si="8"/>
        <v>254.9</v>
      </c>
      <c r="G155">
        <f t="shared" si="9"/>
        <v>2</v>
      </c>
      <c r="H155">
        <f t="shared" si="10"/>
        <v>0</v>
      </c>
      <c r="I155">
        <f t="shared" si="11"/>
        <v>37.4</v>
      </c>
    </row>
    <row r="156" spans="1:9" x14ac:dyDescent="0.25">
      <c r="A156" t="s">
        <v>1328</v>
      </c>
      <c r="B156" t="str">
        <f t="shared" si="12"/>
        <v>Tommy</v>
      </c>
      <c r="C156" t="str">
        <f t="shared" si="12"/>
        <v>Tremble</v>
      </c>
      <c r="D156" t="str">
        <f t="shared" si="12"/>
        <v>CAR</v>
      </c>
      <c r="E156">
        <f t="shared" si="7"/>
        <v>29.1</v>
      </c>
      <c r="F156">
        <f t="shared" si="8"/>
        <v>288</v>
      </c>
      <c r="G156">
        <f t="shared" si="9"/>
        <v>2.0999999999999996</v>
      </c>
      <c r="H156">
        <f t="shared" si="10"/>
        <v>0</v>
      </c>
      <c r="I156">
        <f t="shared" si="11"/>
        <v>40.899999999999991</v>
      </c>
    </row>
    <row r="157" spans="1:9" x14ac:dyDescent="0.25">
      <c r="A157" t="s">
        <v>1329</v>
      </c>
      <c r="B157" t="str">
        <f t="shared" si="12"/>
        <v>Harrison</v>
      </c>
      <c r="C157" t="str">
        <f t="shared" si="12"/>
        <v>Bryant</v>
      </c>
      <c r="D157" t="str">
        <f t="shared" si="12"/>
        <v>CLE</v>
      </c>
      <c r="E157">
        <f t="shared" si="7"/>
        <v>34.900000000000006</v>
      </c>
      <c r="F157">
        <f t="shared" si="8"/>
        <v>365</v>
      </c>
      <c r="G157">
        <f t="shared" si="9"/>
        <v>1.9999999999999998</v>
      </c>
      <c r="H157">
        <f t="shared" si="10"/>
        <v>0</v>
      </c>
      <c r="I157">
        <f t="shared" si="11"/>
        <v>48.500000000000007</v>
      </c>
    </row>
    <row r="158" spans="1:9" x14ac:dyDescent="0.25">
      <c r="A158" t="s">
        <v>1330</v>
      </c>
      <c r="B158" t="str">
        <f t="shared" si="12"/>
        <v>C.J.</v>
      </c>
      <c r="C158" t="str">
        <f t="shared" si="12"/>
        <v>Uzomah</v>
      </c>
      <c r="D158" t="str">
        <f t="shared" si="12"/>
        <v>NYJ</v>
      </c>
      <c r="E158">
        <f t="shared" si="7"/>
        <v>40</v>
      </c>
      <c r="F158">
        <f t="shared" si="8"/>
        <v>406.90000000000003</v>
      </c>
      <c r="G158">
        <f t="shared" si="9"/>
        <v>2.9999999999999996</v>
      </c>
      <c r="H158">
        <f t="shared" si="10"/>
        <v>0</v>
      </c>
      <c r="I158">
        <f t="shared" si="11"/>
        <v>58.599999999999994</v>
      </c>
    </row>
    <row r="159" spans="1:9" x14ac:dyDescent="0.25">
      <c r="A159" t="s">
        <v>1331</v>
      </c>
      <c r="B159" t="str">
        <f t="shared" si="12"/>
        <v>Foster</v>
      </c>
      <c r="C159" t="str">
        <f t="shared" si="12"/>
        <v>Moreau</v>
      </c>
      <c r="D159" t="str">
        <f t="shared" si="12"/>
        <v>LV</v>
      </c>
      <c r="E159">
        <f t="shared" si="7"/>
        <v>26.1</v>
      </c>
      <c r="F159">
        <f t="shared" si="8"/>
        <v>277</v>
      </c>
      <c r="G159">
        <f t="shared" si="9"/>
        <v>2</v>
      </c>
      <c r="H159">
        <f t="shared" si="10"/>
        <v>0</v>
      </c>
      <c r="I159">
        <f t="shared" si="11"/>
        <v>39.700000000000003</v>
      </c>
    </row>
    <row r="160" spans="1:9" x14ac:dyDescent="0.25">
      <c r="A160" t="s">
        <v>1332</v>
      </c>
      <c r="B160" t="str">
        <f t="shared" si="12"/>
        <v>Cameron</v>
      </c>
      <c r="C160" t="str">
        <f t="shared" si="12"/>
        <v>Brate</v>
      </c>
      <c r="D160" t="str">
        <f t="shared" si="12"/>
        <v>TB</v>
      </c>
      <c r="E160">
        <f t="shared" si="7"/>
        <v>38</v>
      </c>
      <c r="F160">
        <f t="shared" si="8"/>
        <v>365.1</v>
      </c>
      <c r="G160">
        <f t="shared" si="9"/>
        <v>3</v>
      </c>
      <c r="H160">
        <f t="shared" si="10"/>
        <v>0</v>
      </c>
      <c r="I160">
        <f t="shared" si="11"/>
        <v>54.599999999999994</v>
      </c>
    </row>
    <row r="161" spans="1:9" x14ac:dyDescent="0.25">
      <c r="A161" t="s">
        <v>1333</v>
      </c>
      <c r="B161" t="str">
        <f t="shared" si="12"/>
        <v>Geoff</v>
      </c>
      <c r="C161" t="str">
        <f t="shared" si="12"/>
        <v>Swaim</v>
      </c>
      <c r="D161" t="str">
        <f t="shared" si="12"/>
        <v>TEN</v>
      </c>
      <c r="E161">
        <f t="shared" si="7"/>
        <v>18.999999999999996</v>
      </c>
      <c r="F161">
        <f t="shared" si="8"/>
        <v>191.1</v>
      </c>
      <c r="G161">
        <f t="shared" si="9"/>
        <v>2</v>
      </c>
      <c r="H161">
        <f t="shared" si="10"/>
        <v>0</v>
      </c>
      <c r="I161">
        <f t="shared" si="11"/>
        <v>31</v>
      </c>
    </row>
    <row r="162" spans="1:9" x14ac:dyDescent="0.25">
      <c r="A162" t="s">
        <v>1334</v>
      </c>
      <c r="B162" t="str">
        <f t="shared" si="12"/>
        <v>Josiah</v>
      </c>
      <c r="C162" t="str">
        <f t="shared" si="12"/>
        <v>Deguara</v>
      </c>
      <c r="D162" t="str">
        <f t="shared" si="12"/>
        <v>GB</v>
      </c>
      <c r="E162">
        <f t="shared" si="7"/>
        <v>9.9999999999999982</v>
      </c>
      <c r="F162">
        <f t="shared" si="8"/>
        <v>101</v>
      </c>
      <c r="G162">
        <f t="shared" si="9"/>
        <v>1</v>
      </c>
      <c r="H162">
        <f t="shared" si="10"/>
        <v>0</v>
      </c>
      <c r="I162">
        <f t="shared" si="11"/>
        <v>16</v>
      </c>
    </row>
    <row r="163" spans="1:9" x14ac:dyDescent="0.25">
      <c r="A163" t="s">
        <v>1335</v>
      </c>
      <c r="B163" t="str">
        <f t="shared" si="12"/>
        <v>Kylen</v>
      </c>
      <c r="C163" t="str">
        <f t="shared" si="12"/>
        <v>Granson</v>
      </c>
      <c r="D163" t="str">
        <f t="shared" si="12"/>
        <v>IND</v>
      </c>
      <c r="E163">
        <f t="shared" si="7"/>
        <v>16.899999999999999</v>
      </c>
      <c r="F163">
        <f t="shared" si="8"/>
        <v>225</v>
      </c>
      <c r="G163">
        <f t="shared" si="9"/>
        <v>1</v>
      </c>
      <c r="H163">
        <f t="shared" si="10"/>
        <v>0</v>
      </c>
      <c r="I163">
        <f t="shared" si="11"/>
        <v>28.499999999999996</v>
      </c>
    </row>
    <row r="164" spans="1:9" x14ac:dyDescent="0.25">
      <c r="A164" t="s">
        <v>1336</v>
      </c>
      <c r="B164" t="str">
        <f t="shared" si="12"/>
        <v>Greg</v>
      </c>
      <c r="C164" t="str">
        <f t="shared" si="12"/>
        <v>Dulcich</v>
      </c>
      <c r="D164" t="str">
        <f t="shared" si="12"/>
        <v>DEN</v>
      </c>
      <c r="E164">
        <f t="shared" si="7"/>
        <v>28.6</v>
      </c>
      <c r="F164">
        <f t="shared" si="8"/>
        <v>277.20000000000005</v>
      </c>
      <c r="G164">
        <f t="shared" si="9"/>
        <v>2.2000000000000002</v>
      </c>
      <c r="H164">
        <f t="shared" si="10"/>
        <v>0</v>
      </c>
      <c r="I164">
        <f t="shared" si="11"/>
        <v>41.3</v>
      </c>
    </row>
    <row r="165" spans="1:9" x14ac:dyDescent="0.25">
      <c r="A165" t="s">
        <v>1337</v>
      </c>
      <c r="B165" t="str">
        <f t="shared" si="12"/>
        <v>Jelani</v>
      </c>
      <c r="C165" t="str">
        <f t="shared" si="12"/>
        <v>Woods</v>
      </c>
      <c r="D165" t="str">
        <f t="shared" si="12"/>
        <v>IND</v>
      </c>
      <c r="E165">
        <f t="shared" si="7"/>
        <v>15</v>
      </c>
      <c r="F165">
        <f t="shared" si="8"/>
        <v>186.79999999999998</v>
      </c>
      <c r="G165">
        <f t="shared" si="9"/>
        <v>0.8</v>
      </c>
      <c r="H165">
        <f t="shared" si="10"/>
        <v>0</v>
      </c>
      <c r="I165">
        <f t="shared" si="11"/>
        <v>23.6</v>
      </c>
    </row>
    <row r="166" spans="1:9" x14ac:dyDescent="0.25">
      <c r="A166" t="s">
        <v>1338</v>
      </c>
      <c r="B166" t="str">
        <f t="shared" si="12"/>
        <v>Ian</v>
      </c>
      <c r="C166" t="str">
        <f t="shared" si="12"/>
        <v>Thomas</v>
      </c>
      <c r="D166" t="str">
        <f t="shared" si="12"/>
        <v>CAR</v>
      </c>
      <c r="E166">
        <f t="shared" si="7"/>
        <v>17</v>
      </c>
      <c r="F166">
        <f t="shared" si="8"/>
        <v>178</v>
      </c>
      <c r="G166">
        <f t="shared" si="9"/>
        <v>0.89999999999999991</v>
      </c>
      <c r="H166">
        <f t="shared" si="10"/>
        <v>0</v>
      </c>
      <c r="I166">
        <f t="shared" si="11"/>
        <v>23.8</v>
      </c>
    </row>
    <row r="167" spans="1:9" x14ac:dyDescent="0.25">
      <c r="A167" t="s">
        <v>1339</v>
      </c>
      <c r="B167" t="str">
        <f t="shared" si="12"/>
        <v>Chris</v>
      </c>
      <c r="C167" t="str">
        <f t="shared" si="12"/>
        <v>Myarick</v>
      </c>
      <c r="D167" t="str">
        <f t="shared" si="12"/>
        <v>NYG</v>
      </c>
      <c r="E167">
        <f t="shared" si="7"/>
        <v>15.8</v>
      </c>
      <c r="F167">
        <f t="shared" si="8"/>
        <v>153.19999999999999</v>
      </c>
      <c r="G167">
        <f t="shared" si="9"/>
        <v>1.1000000000000001</v>
      </c>
      <c r="H167">
        <f t="shared" si="10"/>
        <v>0</v>
      </c>
      <c r="I167">
        <f t="shared" si="11"/>
        <v>22.3</v>
      </c>
    </row>
    <row r="168" spans="1:9" x14ac:dyDescent="0.25">
      <c r="A168" t="s">
        <v>1340</v>
      </c>
      <c r="B168" t="str">
        <f t="shared" si="12"/>
        <v>Pharaoh</v>
      </c>
      <c r="C168" t="str">
        <f t="shared" si="12"/>
        <v>Brown</v>
      </c>
      <c r="D168" t="str">
        <f t="shared" si="12"/>
        <v>HOU</v>
      </c>
      <c r="E168">
        <f t="shared" si="7"/>
        <v>20.999999999999996</v>
      </c>
      <c r="F168">
        <f t="shared" si="8"/>
        <v>215</v>
      </c>
      <c r="G168">
        <f t="shared" si="9"/>
        <v>1</v>
      </c>
      <c r="H168">
        <f t="shared" si="10"/>
        <v>0</v>
      </c>
      <c r="I168">
        <f t="shared" si="11"/>
        <v>27.5</v>
      </c>
    </row>
    <row r="169" spans="1:9" x14ac:dyDescent="0.25">
      <c r="A169" t="s">
        <v>1341</v>
      </c>
      <c r="B169" t="str">
        <f t="shared" si="12"/>
        <v>Will</v>
      </c>
      <c r="C169" t="str">
        <f t="shared" si="12"/>
        <v>Dissly</v>
      </c>
      <c r="D169" t="str">
        <f t="shared" si="12"/>
        <v>SEA</v>
      </c>
      <c r="E169">
        <f t="shared" si="7"/>
        <v>23</v>
      </c>
      <c r="F169">
        <f t="shared" si="8"/>
        <v>245</v>
      </c>
      <c r="G169">
        <f t="shared" si="9"/>
        <v>2</v>
      </c>
      <c r="H169">
        <f t="shared" si="10"/>
        <v>0</v>
      </c>
      <c r="I169">
        <f t="shared" si="11"/>
        <v>36.400000000000006</v>
      </c>
    </row>
    <row r="170" spans="1:9" x14ac:dyDescent="0.25">
      <c r="A170" t="s">
        <v>1342</v>
      </c>
      <c r="B170" t="str">
        <f t="shared" si="12"/>
        <v>Cade</v>
      </c>
      <c r="C170" t="str">
        <f t="shared" si="12"/>
        <v>Otton</v>
      </c>
      <c r="D170" t="str">
        <f t="shared" si="12"/>
        <v>TB</v>
      </c>
      <c r="E170">
        <f t="shared" si="7"/>
        <v>9.9</v>
      </c>
      <c r="F170">
        <f t="shared" si="8"/>
        <v>132.29999999999998</v>
      </c>
      <c r="G170">
        <f t="shared" si="9"/>
        <v>0.90000000000000013</v>
      </c>
      <c r="H170">
        <f t="shared" si="10"/>
        <v>0</v>
      </c>
      <c r="I170">
        <f t="shared" si="11"/>
        <v>18.599999999999998</v>
      </c>
    </row>
    <row r="171" spans="1:9" x14ac:dyDescent="0.25">
      <c r="A171" t="s">
        <v>1343</v>
      </c>
      <c r="B171" t="str">
        <f t="shared" si="12"/>
        <v>Trey</v>
      </c>
      <c r="C171" t="str">
        <f t="shared" si="12"/>
        <v>McBride</v>
      </c>
      <c r="D171" t="str">
        <f t="shared" si="12"/>
        <v>ARI</v>
      </c>
      <c r="E171">
        <f t="shared" si="7"/>
        <v>19</v>
      </c>
      <c r="F171">
        <f t="shared" si="8"/>
        <v>223.99999999999997</v>
      </c>
      <c r="G171">
        <f t="shared" si="9"/>
        <v>2</v>
      </c>
      <c r="H171">
        <f t="shared" si="10"/>
        <v>0</v>
      </c>
      <c r="I171">
        <f t="shared" si="11"/>
        <v>34.299999999999997</v>
      </c>
    </row>
    <row r="172" spans="1:9" x14ac:dyDescent="0.25">
      <c r="A172" t="s">
        <v>1344</v>
      </c>
      <c r="B172" t="str">
        <f t="shared" si="12"/>
        <v>John</v>
      </c>
      <c r="C172" t="str">
        <f t="shared" si="12"/>
        <v>Bates</v>
      </c>
      <c r="D172" t="str">
        <f t="shared" si="12"/>
        <v>WAS</v>
      </c>
      <c r="E172">
        <f t="shared" si="7"/>
        <v>13.000000000000002</v>
      </c>
      <c r="F172">
        <f t="shared" si="8"/>
        <v>145</v>
      </c>
      <c r="G172">
        <f t="shared" si="9"/>
        <v>1.9</v>
      </c>
      <c r="H172">
        <f t="shared" si="10"/>
        <v>0</v>
      </c>
      <c r="I172">
        <f t="shared" si="11"/>
        <v>26.500000000000004</v>
      </c>
    </row>
    <row r="173" spans="1:9" x14ac:dyDescent="0.25">
      <c r="A173" t="s">
        <v>1345</v>
      </c>
      <c r="B173" t="str">
        <f t="shared" si="12"/>
        <v>Brycen</v>
      </c>
      <c r="C173" t="str">
        <f t="shared" si="12"/>
        <v>Hopkins</v>
      </c>
      <c r="D173" t="str">
        <f t="shared" si="12"/>
        <v>LAR</v>
      </c>
      <c r="E173">
        <f t="shared" si="7"/>
        <v>12.1</v>
      </c>
      <c r="F173">
        <f t="shared" si="8"/>
        <v>120.89999999999999</v>
      </c>
      <c r="G173">
        <f t="shared" si="9"/>
        <v>1.1000000000000001</v>
      </c>
      <c r="H173">
        <f t="shared" si="10"/>
        <v>0</v>
      </c>
      <c r="I173">
        <f t="shared" si="11"/>
        <v>19.099999999999998</v>
      </c>
    </row>
    <row r="174" spans="1:9" x14ac:dyDescent="0.25">
      <c r="A174" t="s">
        <v>1346</v>
      </c>
      <c r="B174" t="str">
        <f t="shared" si="12"/>
        <v>Ryan</v>
      </c>
      <c r="C174" t="str">
        <f t="shared" si="12"/>
        <v>Griffin</v>
      </c>
      <c r="D174" t="str">
        <f t="shared" si="12"/>
        <v>CHI</v>
      </c>
      <c r="E174">
        <f t="shared" si="7"/>
        <v>14</v>
      </c>
      <c r="F174">
        <f t="shared" si="8"/>
        <v>146</v>
      </c>
      <c r="G174">
        <f t="shared" si="9"/>
        <v>1</v>
      </c>
      <c r="H174">
        <f t="shared" si="10"/>
        <v>0</v>
      </c>
      <c r="I174">
        <f t="shared" si="11"/>
        <v>20.6</v>
      </c>
    </row>
    <row r="175" spans="1:9" x14ac:dyDescent="0.25">
      <c r="A175" t="s">
        <v>1347</v>
      </c>
      <c r="B175" t="str">
        <f t="shared" si="12"/>
        <v>Durham</v>
      </c>
      <c r="C175" t="str">
        <f t="shared" si="12"/>
        <v>Smythe</v>
      </c>
      <c r="D175" t="str">
        <f t="shared" si="12"/>
        <v>MIA</v>
      </c>
      <c r="E175">
        <f t="shared" si="7"/>
        <v>13.6</v>
      </c>
      <c r="F175">
        <f t="shared" si="8"/>
        <v>119.5</v>
      </c>
      <c r="G175">
        <f t="shared" si="9"/>
        <v>1.1000000000000001</v>
      </c>
      <c r="H175">
        <f t="shared" si="10"/>
        <v>0</v>
      </c>
      <c r="I175">
        <f t="shared" si="11"/>
        <v>17.899999999999999</v>
      </c>
    </row>
    <row r="176" spans="1:9" x14ac:dyDescent="0.25">
      <c r="A176" t="s">
        <v>1348</v>
      </c>
      <c r="B176" t="str">
        <f t="shared" si="12"/>
        <v>Parker</v>
      </c>
      <c r="C176" t="str">
        <f t="shared" si="12"/>
        <v>Hesse</v>
      </c>
      <c r="D176" t="str">
        <f t="shared" si="12"/>
        <v>ATL</v>
      </c>
      <c r="E176">
        <f t="shared" si="7"/>
        <v>12.700000000000001</v>
      </c>
      <c r="F176">
        <f t="shared" si="8"/>
        <v>126.9</v>
      </c>
      <c r="G176">
        <f t="shared" si="9"/>
        <v>0.7</v>
      </c>
      <c r="H176">
        <f t="shared" si="10"/>
        <v>0</v>
      </c>
      <c r="I176">
        <f t="shared" si="11"/>
        <v>17.3</v>
      </c>
    </row>
    <row r="177" spans="1:9" x14ac:dyDescent="0.25">
      <c r="A177" t="s">
        <v>1349</v>
      </c>
      <c r="B177" t="str">
        <f t="shared" si="12"/>
        <v>Noah</v>
      </c>
      <c r="C177" t="str">
        <f t="shared" si="12"/>
        <v>Gray</v>
      </c>
      <c r="D177" t="str">
        <f t="shared" si="12"/>
        <v>KC</v>
      </c>
      <c r="E177">
        <f t="shared" si="7"/>
        <v>9.0000000000000018</v>
      </c>
      <c r="F177">
        <f t="shared" si="8"/>
        <v>100.10000000000001</v>
      </c>
      <c r="G177">
        <f t="shared" si="9"/>
        <v>1</v>
      </c>
      <c r="H177">
        <f t="shared" si="10"/>
        <v>0</v>
      </c>
      <c r="I177">
        <f t="shared" si="11"/>
        <v>16</v>
      </c>
    </row>
    <row r="178" spans="1:9" x14ac:dyDescent="0.25">
      <c r="A178" t="s">
        <v>1351</v>
      </c>
      <c r="B178" t="str">
        <f t="shared" si="12"/>
        <v>Chris</v>
      </c>
      <c r="C178" t="str">
        <f t="shared" si="12"/>
        <v>Manhertz</v>
      </c>
      <c r="D178" t="str">
        <f t="shared" si="12"/>
        <v>JAC</v>
      </c>
      <c r="E178">
        <f t="shared" si="7"/>
        <v>9.6000000000000014</v>
      </c>
      <c r="F178">
        <f t="shared" si="8"/>
        <v>103.19999999999999</v>
      </c>
      <c r="G178">
        <f t="shared" si="9"/>
        <v>0.70000000000000007</v>
      </c>
      <c r="H178">
        <f t="shared" si="10"/>
        <v>0</v>
      </c>
      <c r="I178">
        <f t="shared" si="11"/>
        <v>14.700000000000001</v>
      </c>
    </row>
    <row r="179" spans="1:9" x14ac:dyDescent="0.25">
      <c r="A179" t="s">
        <v>1352</v>
      </c>
      <c r="B179" t="str">
        <f t="shared" si="12"/>
        <v>O.J.</v>
      </c>
      <c r="C179" t="str">
        <f t="shared" si="12"/>
        <v>Howard</v>
      </c>
      <c r="D179" t="str">
        <f t="shared" si="12"/>
        <v>HOU</v>
      </c>
      <c r="E179">
        <f t="shared" si="7"/>
        <v>20</v>
      </c>
      <c r="F179">
        <f t="shared" si="8"/>
        <v>189</v>
      </c>
      <c r="G179">
        <f t="shared" si="9"/>
        <v>1</v>
      </c>
      <c r="H179">
        <f t="shared" si="10"/>
        <v>0</v>
      </c>
      <c r="I179">
        <f t="shared" si="11"/>
        <v>24.9</v>
      </c>
    </row>
    <row r="180" spans="1:9" x14ac:dyDescent="0.25">
      <c r="A180" t="s">
        <v>1353</v>
      </c>
      <c r="B180" t="str">
        <f t="shared" si="12"/>
        <v>Marcedes</v>
      </c>
      <c r="C180" t="str">
        <f t="shared" si="12"/>
        <v>Lewis</v>
      </c>
      <c r="D180" t="str">
        <f t="shared" si="12"/>
        <v>GB</v>
      </c>
      <c r="E180">
        <f t="shared" si="7"/>
        <v>17</v>
      </c>
      <c r="F180">
        <f t="shared" si="8"/>
        <v>166</v>
      </c>
      <c r="G180">
        <f t="shared" si="9"/>
        <v>1</v>
      </c>
      <c r="H180">
        <f t="shared" si="10"/>
        <v>0</v>
      </c>
      <c r="I180">
        <f t="shared" si="11"/>
        <v>22.599999999999998</v>
      </c>
    </row>
    <row r="181" spans="1:9" x14ac:dyDescent="0.25">
      <c r="A181" t="s">
        <v>1355</v>
      </c>
      <c r="B181" t="str">
        <f t="shared" si="12"/>
        <v>Brock</v>
      </c>
      <c r="C181" t="str">
        <f t="shared" si="12"/>
        <v>Wright</v>
      </c>
      <c r="D181" t="str">
        <f t="shared" si="12"/>
        <v>DET</v>
      </c>
      <c r="E181">
        <f t="shared" si="7"/>
        <v>8</v>
      </c>
      <c r="F181">
        <f t="shared" si="8"/>
        <v>78</v>
      </c>
      <c r="G181">
        <f t="shared" si="9"/>
        <v>1.1000000000000001</v>
      </c>
      <c r="H181">
        <f t="shared" si="10"/>
        <v>0</v>
      </c>
      <c r="I181">
        <f t="shared" si="11"/>
        <v>13.7</v>
      </c>
    </row>
    <row r="182" spans="1:9" x14ac:dyDescent="0.25">
      <c r="A182" t="s">
        <v>1356</v>
      </c>
      <c r="B182" t="str">
        <f t="shared" si="12"/>
        <v>Tyree</v>
      </c>
      <c r="C182" t="str">
        <f t="shared" si="12"/>
        <v>Jackson</v>
      </c>
      <c r="D182" t="str">
        <f t="shared" si="12"/>
        <v>PHI</v>
      </c>
      <c r="E182">
        <f t="shared" si="7"/>
        <v>7.2</v>
      </c>
      <c r="F182">
        <f t="shared" si="8"/>
        <v>69.400000000000006</v>
      </c>
      <c r="G182">
        <f t="shared" si="9"/>
        <v>0.70000000000000007</v>
      </c>
      <c r="H182">
        <f t="shared" si="10"/>
        <v>0</v>
      </c>
      <c r="I182">
        <f t="shared" si="11"/>
        <v>11.2</v>
      </c>
    </row>
    <row r="183" spans="1:9" x14ac:dyDescent="0.25">
      <c r="A183" t="s">
        <v>1357</v>
      </c>
      <c r="B183" t="str">
        <f t="shared" si="12"/>
        <v>Drew</v>
      </c>
      <c r="C183" t="str">
        <f t="shared" si="12"/>
        <v>Sample</v>
      </c>
      <c r="D183" t="str">
        <f t="shared" si="12"/>
        <v>CIN</v>
      </c>
      <c r="E183">
        <f t="shared" si="7"/>
        <v>8.1000000000000014</v>
      </c>
      <c r="F183">
        <f t="shared" si="8"/>
        <v>71.5</v>
      </c>
      <c r="G183">
        <f t="shared" si="9"/>
        <v>0.7</v>
      </c>
      <c r="H183">
        <f t="shared" si="10"/>
        <v>0</v>
      </c>
      <c r="I183">
        <f t="shared" si="11"/>
        <v>11</v>
      </c>
    </row>
    <row r="184" spans="1:9" x14ac:dyDescent="0.25">
      <c r="A184" t="s">
        <v>1358</v>
      </c>
      <c r="B184" t="str">
        <f t="shared" si="12"/>
        <v>Jody</v>
      </c>
      <c r="C184" t="str">
        <f t="shared" si="12"/>
        <v>Fortson</v>
      </c>
      <c r="D184" t="str">
        <f t="shared" si="12"/>
        <v>KC</v>
      </c>
      <c r="E184">
        <f t="shared" si="7"/>
        <v>14.000000000000002</v>
      </c>
      <c r="F184">
        <f t="shared" si="8"/>
        <v>145</v>
      </c>
      <c r="G184">
        <f t="shared" si="9"/>
        <v>2.0999999999999996</v>
      </c>
      <c r="H184">
        <f t="shared" si="10"/>
        <v>0</v>
      </c>
      <c r="I184">
        <f t="shared" si="11"/>
        <v>26.6</v>
      </c>
    </row>
    <row r="185" spans="1:9" x14ac:dyDescent="0.25">
      <c r="A185" t="s">
        <v>1359</v>
      </c>
      <c r="B185" t="str">
        <f t="shared" si="12"/>
        <v>Johnny</v>
      </c>
      <c r="C185" t="str">
        <f t="shared" si="12"/>
        <v>Mundt</v>
      </c>
      <c r="D185" t="str">
        <f t="shared" si="12"/>
        <v>MIN</v>
      </c>
      <c r="E185">
        <f t="shared" si="7"/>
        <v>6.8999999999999995</v>
      </c>
      <c r="F185">
        <f t="shared" si="8"/>
        <v>68.399999999999991</v>
      </c>
      <c r="G185">
        <f t="shared" si="9"/>
        <v>0.5</v>
      </c>
      <c r="H185">
        <f t="shared" si="10"/>
        <v>0</v>
      </c>
      <c r="I185">
        <f t="shared" si="11"/>
        <v>10.4</v>
      </c>
    </row>
    <row r="186" spans="1:9" x14ac:dyDescent="0.25">
      <c r="A186" t="s">
        <v>1360</v>
      </c>
      <c r="B186" t="str">
        <f t="shared" ref="B186:D205" si="13">INDEX(B$3:B$100,MATCH($A186,$A$3:$A$100,0))</f>
        <v>Nick</v>
      </c>
      <c r="C186" t="str">
        <f t="shared" si="13"/>
        <v>Boyle</v>
      </c>
      <c r="D186" t="str">
        <f t="shared" si="13"/>
        <v>BAL</v>
      </c>
      <c r="E186">
        <f t="shared" ref="E186:E205" si="14">INDEX(E$3:E$100,MATCH($A186,$A$3:$A$100,0))-INDEX(O$3:O$118,MATCH($A186,$K$3:$K$118,0))+INDEX(Y$3:Y$107,MATCH($A186,$U$3:$U$107,0))</f>
        <v>10.100000000000001</v>
      </c>
      <c r="F186">
        <f t="shared" ref="F186:F205" si="15">INDEX(F$3:F$100,MATCH($A186,$A$3:$A$100,0))-INDEX(P$3:P$118,MATCH($A186,$K$3:$K$118,0))+INDEX(Z$3:Z$107,MATCH($A186,$U$3:$U$107,0))</f>
        <v>101</v>
      </c>
      <c r="G186">
        <f t="shared" ref="G186:G205" si="16">INDEX(G$3:G$100,MATCH($A186,$A$3:$A$100,0))-INDEX(Q$3:Q$118,MATCH($A186,$K$3:$K$118,0))+INDEX(AA$3:AA$107,MATCH($A186,$U$3:$U$107,0))</f>
        <v>1</v>
      </c>
      <c r="H186">
        <f t="shared" ref="H186:H205" si="17">INDEX(H$3:H$100,MATCH($A186,$A$3:$A$100,0))-INDEX(R$3:R$118,MATCH($A186,$K$3:$K$118,0))+INDEX(AB$3:AB$107,MATCH($A186,$U$3:$U$107,0))</f>
        <v>0</v>
      </c>
      <c r="I186">
        <f t="shared" ref="I186:I205" si="18">INDEX(I$3:I$100,MATCH($A186,$A$3:$A$100,0))-INDEX(S$3:S$118,MATCH($A186,$K$3:$K$118,0))+INDEX(AC$3:AC$107,MATCH($A186,$U$3:$U$107,0))</f>
        <v>16.100000000000001</v>
      </c>
    </row>
    <row r="187" spans="1:9" x14ac:dyDescent="0.25">
      <c r="A187" t="s">
        <v>1361</v>
      </c>
      <c r="B187" t="str">
        <f t="shared" si="13"/>
        <v>Zach</v>
      </c>
      <c r="C187" t="str">
        <f t="shared" si="13"/>
        <v>Gentry</v>
      </c>
      <c r="D187" t="str">
        <f t="shared" si="13"/>
        <v>PIT</v>
      </c>
      <c r="E187">
        <f t="shared" si="14"/>
        <v>13</v>
      </c>
      <c r="F187">
        <f t="shared" si="15"/>
        <v>125</v>
      </c>
      <c r="G187">
        <f t="shared" si="16"/>
        <v>1</v>
      </c>
      <c r="H187">
        <f t="shared" si="17"/>
        <v>0</v>
      </c>
      <c r="I187">
        <f t="shared" si="18"/>
        <v>18.5</v>
      </c>
    </row>
    <row r="188" spans="1:9" x14ac:dyDescent="0.25">
      <c r="A188" t="s">
        <v>1362</v>
      </c>
      <c r="B188" t="str">
        <f t="shared" si="13"/>
        <v>Tre'</v>
      </c>
      <c r="C188" t="str">
        <f t="shared" si="13"/>
        <v>McKitty</v>
      </c>
      <c r="D188" t="str">
        <f t="shared" si="13"/>
        <v>LAC</v>
      </c>
      <c r="E188">
        <f t="shared" si="14"/>
        <v>8</v>
      </c>
      <c r="F188">
        <f t="shared" si="15"/>
        <v>82</v>
      </c>
      <c r="G188">
        <f t="shared" si="16"/>
        <v>0</v>
      </c>
      <c r="H188">
        <f t="shared" si="17"/>
        <v>0</v>
      </c>
      <c r="I188">
        <f t="shared" si="18"/>
        <v>8.2000000000000011</v>
      </c>
    </row>
    <row r="189" spans="1:9" x14ac:dyDescent="0.25">
      <c r="A189" t="s">
        <v>1363</v>
      </c>
      <c r="B189" t="str">
        <f t="shared" si="13"/>
        <v>Maxx</v>
      </c>
      <c r="C189" t="str">
        <f t="shared" si="13"/>
        <v>Williams</v>
      </c>
      <c r="D189" t="str">
        <f t="shared" si="13"/>
        <v>ARI</v>
      </c>
      <c r="E189">
        <f t="shared" si="14"/>
        <v>8</v>
      </c>
      <c r="F189">
        <f t="shared" si="15"/>
        <v>87</v>
      </c>
      <c r="G189">
        <f t="shared" si="16"/>
        <v>0</v>
      </c>
      <c r="H189">
        <f t="shared" si="17"/>
        <v>0</v>
      </c>
      <c r="I189">
        <f t="shared" si="18"/>
        <v>8.6999999999999993</v>
      </c>
    </row>
    <row r="190" spans="1:9" x14ac:dyDescent="0.25">
      <c r="A190" t="s">
        <v>1364</v>
      </c>
      <c r="B190" t="str">
        <f t="shared" si="13"/>
        <v>Tanner</v>
      </c>
      <c r="C190" t="str">
        <f t="shared" si="13"/>
        <v>Hudson</v>
      </c>
      <c r="D190" t="str">
        <f t="shared" si="13"/>
        <v>NYG</v>
      </c>
      <c r="E190">
        <f t="shared" si="14"/>
        <v>5.8</v>
      </c>
      <c r="F190">
        <f t="shared" si="15"/>
        <v>62.199999999999996</v>
      </c>
      <c r="G190">
        <f t="shared" si="16"/>
        <v>0.4</v>
      </c>
      <c r="H190">
        <f t="shared" si="17"/>
        <v>0</v>
      </c>
      <c r="I190">
        <f t="shared" si="18"/>
        <v>8.7000000000000011</v>
      </c>
    </row>
    <row r="191" spans="1:9" x14ac:dyDescent="0.25">
      <c r="A191" t="s">
        <v>1365</v>
      </c>
      <c r="B191" t="str">
        <f t="shared" si="13"/>
        <v>Jesper</v>
      </c>
      <c r="C191" t="str">
        <f t="shared" si="13"/>
        <v>Horsted</v>
      </c>
      <c r="D191" t="str">
        <f t="shared" si="13"/>
        <v>LV</v>
      </c>
      <c r="E191">
        <f t="shared" si="14"/>
        <v>5.4</v>
      </c>
      <c r="F191">
        <f t="shared" si="15"/>
        <v>57.099999999999994</v>
      </c>
      <c r="G191">
        <f t="shared" si="16"/>
        <v>0.4</v>
      </c>
      <c r="H191">
        <f t="shared" si="17"/>
        <v>0</v>
      </c>
      <c r="I191">
        <f t="shared" si="18"/>
        <v>8.6</v>
      </c>
    </row>
    <row r="192" spans="1:9" x14ac:dyDescent="0.25">
      <c r="A192" t="s">
        <v>1366</v>
      </c>
      <c r="B192" t="str">
        <f t="shared" si="13"/>
        <v>Nick</v>
      </c>
      <c r="C192" t="str">
        <f t="shared" si="13"/>
        <v>Vannett</v>
      </c>
      <c r="D192" t="str">
        <f t="shared" si="13"/>
        <v>NO</v>
      </c>
      <c r="E192">
        <f t="shared" si="14"/>
        <v>8</v>
      </c>
      <c r="F192">
        <f t="shared" si="15"/>
        <v>80</v>
      </c>
      <c r="G192">
        <f t="shared" si="16"/>
        <v>1</v>
      </c>
      <c r="H192">
        <f t="shared" si="17"/>
        <v>0</v>
      </c>
      <c r="I192">
        <f t="shared" si="18"/>
        <v>14</v>
      </c>
    </row>
    <row r="193" spans="1:9" x14ac:dyDescent="0.25">
      <c r="A193" t="s">
        <v>1367</v>
      </c>
      <c r="B193" t="str">
        <f t="shared" si="13"/>
        <v>Ross</v>
      </c>
      <c r="C193" t="str">
        <f t="shared" si="13"/>
        <v>Dwelley</v>
      </c>
      <c r="D193" t="str">
        <f t="shared" si="13"/>
        <v>SF</v>
      </c>
      <c r="E193">
        <f t="shared" si="14"/>
        <v>15.9</v>
      </c>
      <c r="F193">
        <f t="shared" si="15"/>
        <v>145</v>
      </c>
      <c r="G193">
        <f t="shared" si="16"/>
        <v>1</v>
      </c>
      <c r="H193">
        <f t="shared" si="17"/>
        <v>0</v>
      </c>
      <c r="I193">
        <f t="shared" si="18"/>
        <v>20.6</v>
      </c>
    </row>
    <row r="194" spans="1:9" x14ac:dyDescent="0.25">
      <c r="A194" t="s">
        <v>1368</v>
      </c>
      <c r="B194" t="str">
        <f t="shared" si="13"/>
        <v>Eric</v>
      </c>
      <c r="C194" t="str">
        <f t="shared" si="13"/>
        <v>Saubert</v>
      </c>
      <c r="D194" t="str">
        <f t="shared" si="13"/>
        <v>DEN</v>
      </c>
      <c r="E194">
        <f t="shared" si="14"/>
        <v>5</v>
      </c>
      <c r="F194">
        <f t="shared" si="15"/>
        <v>46.600000000000009</v>
      </c>
      <c r="G194">
        <f t="shared" si="16"/>
        <v>0.5</v>
      </c>
      <c r="H194">
        <f t="shared" si="17"/>
        <v>0</v>
      </c>
      <c r="I194">
        <f t="shared" si="18"/>
        <v>7.5</v>
      </c>
    </row>
    <row r="195" spans="1:9" x14ac:dyDescent="0.25">
      <c r="A195" t="s">
        <v>1369</v>
      </c>
      <c r="B195" t="str">
        <f t="shared" si="13"/>
        <v>Colby</v>
      </c>
      <c r="C195" t="str">
        <f t="shared" si="13"/>
        <v>Parkinson</v>
      </c>
      <c r="D195" t="str">
        <f t="shared" si="13"/>
        <v>SEA</v>
      </c>
      <c r="E195">
        <f t="shared" si="14"/>
        <v>5.5</v>
      </c>
      <c r="F195">
        <f t="shared" si="15"/>
        <v>52.2</v>
      </c>
      <c r="G195">
        <f t="shared" si="16"/>
        <v>0.39999999999999997</v>
      </c>
      <c r="H195">
        <f t="shared" si="17"/>
        <v>0</v>
      </c>
      <c r="I195">
        <f t="shared" si="18"/>
        <v>7.5</v>
      </c>
    </row>
    <row r="196" spans="1:9" x14ac:dyDescent="0.25">
      <c r="A196" t="s">
        <v>1370</v>
      </c>
      <c r="B196" t="str">
        <f t="shared" si="13"/>
        <v>Ben</v>
      </c>
      <c r="C196" t="str">
        <f t="shared" si="13"/>
        <v>Ellefson</v>
      </c>
      <c r="D196" t="str">
        <f t="shared" si="13"/>
        <v>MIN</v>
      </c>
      <c r="E196">
        <f t="shared" si="14"/>
        <v>6</v>
      </c>
      <c r="F196">
        <f t="shared" si="15"/>
        <v>68.099999999999994</v>
      </c>
      <c r="G196">
        <f t="shared" si="16"/>
        <v>1.1000000000000001</v>
      </c>
      <c r="H196">
        <f t="shared" si="17"/>
        <v>0</v>
      </c>
      <c r="I196">
        <f t="shared" si="18"/>
        <v>12.700000000000001</v>
      </c>
    </row>
    <row r="197" spans="1:9" x14ac:dyDescent="0.25">
      <c r="A197" t="s">
        <v>1372</v>
      </c>
      <c r="B197" t="str">
        <f t="shared" si="13"/>
        <v>Jack</v>
      </c>
      <c r="C197" t="str">
        <f t="shared" si="13"/>
        <v>Stoll</v>
      </c>
      <c r="D197" t="str">
        <f t="shared" si="13"/>
        <v>PHI</v>
      </c>
      <c r="E197">
        <f t="shared" si="14"/>
        <v>4</v>
      </c>
      <c r="F197">
        <f t="shared" si="15"/>
        <v>39</v>
      </c>
      <c r="G197">
        <f t="shared" si="16"/>
        <v>0.39999999999999997</v>
      </c>
      <c r="H197">
        <f t="shared" si="17"/>
        <v>0</v>
      </c>
      <c r="I197">
        <f t="shared" si="18"/>
        <v>6.4</v>
      </c>
    </row>
    <row r="198" spans="1:9" x14ac:dyDescent="0.25">
      <c r="A198" t="s">
        <v>1373</v>
      </c>
      <c r="B198" t="str">
        <f t="shared" si="13"/>
        <v>Stephen</v>
      </c>
      <c r="C198" t="str">
        <f t="shared" si="13"/>
        <v>Sullivan</v>
      </c>
      <c r="D198" t="str">
        <f t="shared" si="13"/>
        <v>CAR</v>
      </c>
      <c r="E198">
        <f t="shared" si="14"/>
        <v>3.6</v>
      </c>
      <c r="F198">
        <f t="shared" si="15"/>
        <v>37.5</v>
      </c>
      <c r="G198">
        <f t="shared" si="16"/>
        <v>0.3</v>
      </c>
      <c r="H198">
        <f t="shared" si="17"/>
        <v>0</v>
      </c>
      <c r="I198">
        <f t="shared" si="18"/>
        <v>5.5</v>
      </c>
    </row>
    <row r="199" spans="1:9" x14ac:dyDescent="0.25">
      <c r="A199" t="s">
        <v>1089</v>
      </c>
      <c r="B199" t="str">
        <f t="shared" si="13"/>
        <v>Juwan</v>
      </c>
      <c r="C199" t="str">
        <f t="shared" si="13"/>
        <v>Johnson</v>
      </c>
      <c r="D199" t="str">
        <f t="shared" si="13"/>
        <v>NO</v>
      </c>
      <c r="E199">
        <f t="shared" si="14"/>
        <v>2.5</v>
      </c>
      <c r="F199">
        <f t="shared" si="15"/>
        <v>29</v>
      </c>
      <c r="G199">
        <f t="shared" si="16"/>
        <v>0.30000000000000004</v>
      </c>
      <c r="H199">
        <f t="shared" si="17"/>
        <v>0</v>
      </c>
      <c r="I199">
        <f t="shared" si="18"/>
        <v>4.5</v>
      </c>
    </row>
    <row r="200" spans="1:9" x14ac:dyDescent="0.25">
      <c r="A200" t="s">
        <v>1374</v>
      </c>
      <c r="B200" t="str">
        <f t="shared" si="13"/>
        <v>Tommy</v>
      </c>
      <c r="C200" t="str">
        <f t="shared" si="13"/>
        <v>Sweeney</v>
      </c>
      <c r="D200" t="str">
        <f t="shared" si="13"/>
        <v>BUF</v>
      </c>
      <c r="E200">
        <f t="shared" si="14"/>
        <v>6</v>
      </c>
      <c r="F200">
        <f t="shared" si="15"/>
        <v>73</v>
      </c>
      <c r="G200">
        <f t="shared" si="16"/>
        <v>0</v>
      </c>
      <c r="H200">
        <f t="shared" si="17"/>
        <v>0</v>
      </c>
      <c r="I200">
        <f t="shared" si="18"/>
        <v>7.3999999999999995</v>
      </c>
    </row>
    <row r="201" spans="1:9" x14ac:dyDescent="0.25">
      <c r="A201" t="s">
        <v>1375</v>
      </c>
      <c r="B201" t="str">
        <f t="shared" si="13"/>
        <v>Josh</v>
      </c>
      <c r="C201" t="str">
        <f t="shared" si="13"/>
        <v>Oliver</v>
      </c>
      <c r="D201" t="str">
        <f t="shared" si="13"/>
        <v>BAL</v>
      </c>
      <c r="E201">
        <f t="shared" si="14"/>
        <v>2.7</v>
      </c>
      <c r="F201">
        <f t="shared" si="15"/>
        <v>26.1</v>
      </c>
      <c r="G201">
        <f t="shared" si="16"/>
        <v>0.3</v>
      </c>
      <c r="H201">
        <f t="shared" si="17"/>
        <v>0</v>
      </c>
      <c r="I201">
        <f t="shared" si="18"/>
        <v>4.1000000000000005</v>
      </c>
    </row>
    <row r="202" spans="1:9" x14ac:dyDescent="0.25">
      <c r="A202" t="s">
        <v>1376</v>
      </c>
      <c r="B202" t="str">
        <f t="shared" si="13"/>
        <v>Charlie</v>
      </c>
      <c r="C202" t="str">
        <f t="shared" si="13"/>
        <v>Woerner</v>
      </c>
      <c r="D202" t="str">
        <f t="shared" si="13"/>
        <v>SF</v>
      </c>
      <c r="E202">
        <f t="shared" si="14"/>
        <v>2.5</v>
      </c>
      <c r="F202">
        <f t="shared" si="15"/>
        <v>23.2</v>
      </c>
      <c r="G202">
        <f t="shared" si="16"/>
        <v>0.30000000000000004</v>
      </c>
      <c r="H202">
        <f t="shared" si="17"/>
        <v>0</v>
      </c>
      <c r="I202">
        <f t="shared" si="18"/>
        <v>3.8</v>
      </c>
    </row>
    <row r="203" spans="1:9" x14ac:dyDescent="0.25">
      <c r="A203" t="s">
        <v>1377</v>
      </c>
      <c r="B203" t="str">
        <f t="shared" si="13"/>
        <v>Hunter</v>
      </c>
      <c r="C203" t="str">
        <f t="shared" si="13"/>
        <v>Long</v>
      </c>
      <c r="D203" t="str">
        <f t="shared" si="13"/>
        <v>MIA</v>
      </c>
      <c r="E203">
        <f t="shared" si="14"/>
        <v>1.9</v>
      </c>
      <c r="F203">
        <f t="shared" si="15"/>
        <v>19.899999999999999</v>
      </c>
      <c r="G203">
        <f t="shared" si="16"/>
        <v>0.2</v>
      </c>
      <c r="H203">
        <f t="shared" si="17"/>
        <v>0</v>
      </c>
      <c r="I203">
        <f t="shared" si="18"/>
        <v>3</v>
      </c>
    </row>
    <row r="204" spans="1:9" x14ac:dyDescent="0.25">
      <c r="A204" t="s">
        <v>1378</v>
      </c>
      <c r="B204" t="str">
        <f t="shared" si="13"/>
        <v>Mitchell</v>
      </c>
      <c r="C204" t="str">
        <f t="shared" si="13"/>
        <v>Wilcox</v>
      </c>
      <c r="D204" t="str">
        <f t="shared" si="13"/>
        <v>CIN</v>
      </c>
      <c r="E204">
        <f t="shared" si="14"/>
        <v>1.8</v>
      </c>
      <c r="F204">
        <f t="shared" si="15"/>
        <v>18.300000000000004</v>
      </c>
      <c r="G204">
        <f t="shared" si="16"/>
        <v>9.9999999999999978E-2</v>
      </c>
      <c r="H204">
        <f t="shared" si="17"/>
        <v>0</v>
      </c>
      <c r="I204">
        <f t="shared" si="18"/>
        <v>2.8</v>
      </c>
    </row>
    <row r="205" spans="1:9" x14ac:dyDescent="0.25">
      <c r="A205" t="s">
        <v>1379</v>
      </c>
      <c r="B205" t="str">
        <f t="shared" si="13"/>
        <v>Cethan</v>
      </c>
      <c r="C205" t="str">
        <f t="shared" si="13"/>
        <v>Carter</v>
      </c>
      <c r="D205" t="str">
        <f t="shared" si="13"/>
        <v>MIA</v>
      </c>
      <c r="E205">
        <f t="shared" si="14"/>
        <v>0.9</v>
      </c>
      <c r="F205">
        <f t="shared" si="15"/>
        <v>8.9999999999999982</v>
      </c>
      <c r="G205">
        <f t="shared" si="16"/>
        <v>0.1</v>
      </c>
      <c r="H205">
        <f t="shared" si="17"/>
        <v>0</v>
      </c>
      <c r="I205">
        <f t="shared" si="18"/>
        <v>1.4</v>
      </c>
    </row>
    <row r="208" spans="1:9" x14ac:dyDescent="0.25">
      <c r="A208" t="s">
        <v>45</v>
      </c>
      <c r="B208" t="s">
        <v>272</v>
      </c>
      <c r="C208" t="s">
        <v>273</v>
      </c>
      <c r="D208" t="s">
        <v>1</v>
      </c>
      <c r="E208" t="s">
        <v>282</v>
      </c>
      <c r="F208" t="s">
        <v>4</v>
      </c>
      <c r="G208" t="s">
        <v>5</v>
      </c>
      <c r="H208" t="s">
        <v>7</v>
      </c>
      <c r="I208" t="s">
        <v>8</v>
      </c>
    </row>
    <row r="209" spans="1:9" x14ac:dyDescent="0.25">
      <c r="A209" t="s">
        <v>1293</v>
      </c>
      <c r="B209" t="str">
        <f>INDEX(B$3:B$100,MATCH($A209,$A$3:$A$100,0))</f>
        <v>Travis</v>
      </c>
      <c r="C209" t="str">
        <f>INDEX(C$3:C$100,MATCH($A209,$A$3:$A$100,0))</f>
        <v>Kelce</v>
      </c>
      <c r="D209" t="str">
        <f>INDEX(D$3:D$100,MATCH($A209,$A$3:$A$100,0))</f>
        <v>KC</v>
      </c>
      <c r="E209">
        <f>INDEX(E$3:E$100,MATCH($A209,$A$3:$A$100,0))+INDEX(O$3:O$118,MATCH($A209,$K$3:$K$118,0))-INDEX(Y$3:Y$107,MATCH($A209,$U$3:$U$107,0))</f>
        <v>105.99999999999999</v>
      </c>
      <c r="F209">
        <f>INDEX(F$3:F$100,MATCH($A209,$A$3:$A$100,0))+INDEX(P$3:P$118,MATCH($A209,$K$3:$K$118,0))-INDEX(Z$3:Z$107,MATCH($A209,$U$3:$U$107,0))</f>
        <v>1225.8000000000002</v>
      </c>
      <c r="G209">
        <f>INDEX(G$3:G$100,MATCH($A209,$A$3:$A$100,0))+INDEX(Q$3:Q$118,MATCH($A209,$K$3:$K$118,0))-INDEX(AA$3:AA$107,MATCH($A209,$U$3:$U$107,0))</f>
        <v>11.100000000000001</v>
      </c>
      <c r="H209">
        <f>INDEX(H$3:H$100,MATCH($A209,$A$3:$A$100,0))+INDEX(R$3:R$118,MATCH($A209,$K$3:$K$118,0))-INDEX(AB$3:AB$107,MATCH($A209,$U$3:$U$107,0))</f>
        <v>0</v>
      </c>
      <c r="I209">
        <f>INDEX(I$3:I$100,MATCH($A209,$A$3:$A$100,0))+INDEX(S$3:S$118,MATCH($A209,$K$3:$K$118,0))-INDEX(AC$3:AC$107,MATCH($A209,$U$3:$U$107,0))</f>
        <v>189.10000000000002</v>
      </c>
    </row>
    <row r="210" spans="1:9" x14ac:dyDescent="0.25">
      <c r="A210" t="s">
        <v>1294</v>
      </c>
      <c r="B210" t="str">
        <f t="shared" ref="B210:D241" si="19">INDEX(B$3:B$100,MATCH($A210,$A$3:$A$100,0))</f>
        <v>Mark</v>
      </c>
      <c r="C210" t="str">
        <f t="shared" si="19"/>
        <v>Andrews</v>
      </c>
      <c r="D210" t="str">
        <f t="shared" si="19"/>
        <v>BAL</v>
      </c>
      <c r="E210">
        <f t="shared" ref="E210:E273" si="20">INDEX(E$3:E$100,MATCH($A210,$A$3:$A$100,0))+INDEX(O$3:O$118,MATCH($A210,$K$3:$K$118,0))-INDEX(Y$3:Y$107,MATCH($A210,$U$3:$U$107,0))</f>
        <v>94.2</v>
      </c>
      <c r="F210">
        <f t="shared" ref="F210:F273" si="21">INDEX(F$3:F$100,MATCH($A210,$A$3:$A$100,0))+INDEX(P$3:P$118,MATCH($A210,$K$3:$K$118,0))-INDEX(Z$3:Z$107,MATCH($A210,$U$3:$U$107,0))</f>
        <v>1159.8000000000004</v>
      </c>
      <c r="G210">
        <f t="shared" ref="G210:G273" si="22">INDEX(G$3:G$100,MATCH($A210,$A$3:$A$100,0))+INDEX(Q$3:Q$118,MATCH($A210,$K$3:$K$118,0))-INDEX(AA$3:AA$107,MATCH($A210,$U$3:$U$107,0))</f>
        <v>8.6999999999999993</v>
      </c>
      <c r="H210">
        <f t="shared" ref="H210:H273" si="23">INDEX(H$3:H$100,MATCH($A210,$A$3:$A$100,0))+INDEX(R$3:R$118,MATCH($A210,$K$3:$K$118,0))-INDEX(AB$3:AB$107,MATCH($A210,$U$3:$U$107,0))</f>
        <v>0</v>
      </c>
      <c r="I210">
        <f t="shared" ref="I210:I273" si="24">INDEX(I$3:I$100,MATCH($A210,$A$3:$A$100,0))+INDEX(S$3:S$118,MATCH($A210,$K$3:$K$118,0))-INDEX(AC$3:AC$107,MATCH($A210,$U$3:$U$107,0))</f>
        <v>168.00000000000003</v>
      </c>
    </row>
    <row r="211" spans="1:9" x14ac:dyDescent="0.25">
      <c r="A211" t="s">
        <v>1295</v>
      </c>
      <c r="B211" t="str">
        <f t="shared" si="19"/>
        <v>Kyle</v>
      </c>
      <c r="C211" t="str">
        <f t="shared" si="19"/>
        <v>Pitts</v>
      </c>
      <c r="D211" t="str">
        <f t="shared" si="19"/>
        <v>ATL</v>
      </c>
      <c r="E211">
        <f t="shared" si="20"/>
        <v>82.8</v>
      </c>
      <c r="F211">
        <f t="shared" si="21"/>
        <v>1033.4999999999998</v>
      </c>
      <c r="G211">
        <f t="shared" si="22"/>
        <v>4.8</v>
      </c>
      <c r="H211">
        <f t="shared" si="23"/>
        <v>0</v>
      </c>
      <c r="I211">
        <f t="shared" si="24"/>
        <v>131.6</v>
      </c>
    </row>
    <row r="212" spans="1:9" x14ac:dyDescent="0.25">
      <c r="A212" t="s">
        <v>1296</v>
      </c>
      <c r="B212" t="str">
        <f t="shared" si="19"/>
        <v>Darren</v>
      </c>
      <c r="C212" t="str">
        <f t="shared" si="19"/>
        <v>Waller</v>
      </c>
      <c r="D212" t="str">
        <f t="shared" si="19"/>
        <v>LV</v>
      </c>
      <c r="E212">
        <f t="shared" si="20"/>
        <v>78.000000000000014</v>
      </c>
      <c r="F212">
        <f t="shared" si="21"/>
        <v>983.60000000000014</v>
      </c>
      <c r="G212">
        <f t="shared" si="22"/>
        <v>5.8000000000000007</v>
      </c>
      <c r="H212">
        <f t="shared" si="23"/>
        <v>0</v>
      </c>
      <c r="I212">
        <f t="shared" si="24"/>
        <v>133.1</v>
      </c>
    </row>
    <row r="213" spans="1:9" x14ac:dyDescent="0.25">
      <c r="A213" t="s">
        <v>1297</v>
      </c>
      <c r="B213" t="str">
        <f t="shared" si="19"/>
        <v>George</v>
      </c>
      <c r="C213" t="str">
        <f t="shared" si="19"/>
        <v>Kittle</v>
      </c>
      <c r="D213" t="str">
        <f t="shared" si="19"/>
        <v>SF</v>
      </c>
      <c r="E213">
        <f t="shared" si="20"/>
        <v>76.799999999999983</v>
      </c>
      <c r="F213">
        <f t="shared" si="21"/>
        <v>859.5999999999998</v>
      </c>
      <c r="G213">
        <f t="shared" si="22"/>
        <v>5.9</v>
      </c>
      <c r="H213">
        <f t="shared" si="23"/>
        <v>0</v>
      </c>
      <c r="I213">
        <f t="shared" si="24"/>
        <v>121.60000000000001</v>
      </c>
    </row>
    <row r="214" spans="1:9" x14ac:dyDescent="0.25">
      <c r="A214" t="s">
        <v>1298</v>
      </c>
      <c r="B214" t="str">
        <f t="shared" si="19"/>
        <v>Dalton</v>
      </c>
      <c r="C214" t="str">
        <f t="shared" si="19"/>
        <v>Schultz</v>
      </c>
      <c r="D214" t="str">
        <f t="shared" si="19"/>
        <v>DAL</v>
      </c>
      <c r="E214">
        <f t="shared" si="20"/>
        <v>70.800000000000011</v>
      </c>
      <c r="F214">
        <f t="shared" si="21"/>
        <v>705.80000000000007</v>
      </c>
      <c r="G214">
        <f t="shared" si="22"/>
        <v>5.8000000000000007</v>
      </c>
      <c r="H214">
        <f t="shared" si="23"/>
        <v>0</v>
      </c>
      <c r="I214">
        <f t="shared" si="24"/>
        <v>104.70000000000002</v>
      </c>
    </row>
    <row r="215" spans="1:9" x14ac:dyDescent="0.25">
      <c r="A215" t="s">
        <v>1299</v>
      </c>
      <c r="B215" t="str">
        <f t="shared" si="19"/>
        <v>Dawson</v>
      </c>
      <c r="C215" t="str">
        <f t="shared" si="19"/>
        <v>Knox</v>
      </c>
      <c r="D215" t="str">
        <f t="shared" si="19"/>
        <v>BUF</v>
      </c>
      <c r="E215">
        <f t="shared" si="20"/>
        <v>57.400000000000013</v>
      </c>
      <c r="F215">
        <f t="shared" si="21"/>
        <v>647.5999999999998</v>
      </c>
      <c r="G215">
        <f t="shared" si="22"/>
        <v>5.6999999999999993</v>
      </c>
      <c r="H215">
        <f t="shared" si="23"/>
        <v>0</v>
      </c>
      <c r="I215">
        <f t="shared" si="24"/>
        <v>98.9</v>
      </c>
    </row>
    <row r="216" spans="1:9" x14ac:dyDescent="0.25">
      <c r="A216" t="s">
        <v>1300</v>
      </c>
      <c r="B216" t="str">
        <f t="shared" si="19"/>
        <v>T.J.</v>
      </c>
      <c r="C216" t="str">
        <f t="shared" si="19"/>
        <v>Hockenson</v>
      </c>
      <c r="D216" t="str">
        <f t="shared" si="19"/>
        <v>DET</v>
      </c>
      <c r="E216">
        <f t="shared" si="20"/>
        <v>65.400000000000006</v>
      </c>
      <c r="F216">
        <f t="shared" si="21"/>
        <v>690.40000000000009</v>
      </c>
      <c r="G216">
        <f t="shared" si="22"/>
        <v>4.0999999999999996</v>
      </c>
      <c r="H216">
        <f t="shared" si="23"/>
        <v>0</v>
      </c>
      <c r="I216">
        <f t="shared" si="24"/>
        <v>93.9</v>
      </c>
    </row>
    <row r="217" spans="1:9" x14ac:dyDescent="0.25">
      <c r="A217" t="s">
        <v>1301</v>
      </c>
      <c r="B217" t="str">
        <f t="shared" si="19"/>
        <v>Dallas</v>
      </c>
      <c r="C217" t="str">
        <f t="shared" si="19"/>
        <v>Goedert</v>
      </c>
      <c r="D217" t="str">
        <f t="shared" si="19"/>
        <v>PHI</v>
      </c>
      <c r="E217">
        <f t="shared" si="20"/>
        <v>63.6</v>
      </c>
      <c r="F217">
        <f t="shared" si="21"/>
        <v>711.4000000000002</v>
      </c>
      <c r="G217">
        <f t="shared" si="22"/>
        <v>4.8000000000000007</v>
      </c>
      <c r="H217">
        <f t="shared" si="23"/>
        <v>0</v>
      </c>
      <c r="I217">
        <f t="shared" si="24"/>
        <v>100.1</v>
      </c>
    </row>
    <row r="218" spans="1:9" x14ac:dyDescent="0.25">
      <c r="A218" t="s">
        <v>1302</v>
      </c>
      <c r="B218" t="str">
        <f t="shared" si="19"/>
        <v>Hunter</v>
      </c>
      <c r="C218" t="str">
        <f t="shared" si="19"/>
        <v>Henry</v>
      </c>
      <c r="D218" t="str">
        <f t="shared" si="19"/>
        <v>NE</v>
      </c>
      <c r="E218">
        <f t="shared" si="20"/>
        <v>55.5</v>
      </c>
      <c r="F218">
        <f t="shared" si="21"/>
        <v>562.79999999999995</v>
      </c>
      <c r="G218">
        <f t="shared" si="22"/>
        <v>4.4000000000000004</v>
      </c>
      <c r="H218">
        <f t="shared" si="23"/>
        <v>0</v>
      </c>
      <c r="I218">
        <f t="shared" si="24"/>
        <v>83.3</v>
      </c>
    </row>
    <row r="219" spans="1:9" x14ac:dyDescent="0.25">
      <c r="A219" t="s">
        <v>1303</v>
      </c>
      <c r="B219" t="str">
        <f t="shared" si="19"/>
        <v>Zach</v>
      </c>
      <c r="C219" t="str">
        <f t="shared" si="19"/>
        <v>Ertz</v>
      </c>
      <c r="D219" t="str">
        <f t="shared" si="19"/>
        <v>ARI</v>
      </c>
      <c r="E219">
        <f t="shared" si="20"/>
        <v>58.199999999999996</v>
      </c>
      <c r="F219">
        <f t="shared" si="21"/>
        <v>582.99999999999989</v>
      </c>
      <c r="G219">
        <f t="shared" si="22"/>
        <v>3.8000000000000016</v>
      </c>
      <c r="H219">
        <f t="shared" si="23"/>
        <v>0</v>
      </c>
      <c r="I219">
        <f t="shared" si="24"/>
        <v>80.8</v>
      </c>
    </row>
    <row r="220" spans="1:9" x14ac:dyDescent="0.25">
      <c r="A220" t="s">
        <v>1304</v>
      </c>
      <c r="B220" t="str">
        <f t="shared" si="19"/>
        <v>Cole</v>
      </c>
      <c r="C220" t="str">
        <f t="shared" si="19"/>
        <v>Kmet</v>
      </c>
      <c r="D220" t="str">
        <f t="shared" si="19"/>
        <v>CHI</v>
      </c>
      <c r="E220">
        <f t="shared" si="20"/>
        <v>56.8</v>
      </c>
      <c r="F220">
        <f t="shared" si="21"/>
        <v>601.79999999999995</v>
      </c>
      <c r="G220">
        <f t="shared" si="22"/>
        <v>3.6</v>
      </c>
      <c r="H220">
        <f t="shared" si="23"/>
        <v>0</v>
      </c>
      <c r="I220">
        <f t="shared" si="24"/>
        <v>81.900000000000006</v>
      </c>
    </row>
    <row r="221" spans="1:9" x14ac:dyDescent="0.25">
      <c r="A221" t="s">
        <v>1305</v>
      </c>
      <c r="B221" t="str">
        <f t="shared" si="19"/>
        <v>Albert</v>
      </c>
      <c r="C221" t="str">
        <f t="shared" si="19"/>
        <v>Okwuegbunam</v>
      </c>
      <c r="D221" t="str">
        <f t="shared" si="19"/>
        <v>DEN</v>
      </c>
      <c r="E221">
        <f t="shared" si="20"/>
        <v>58.7</v>
      </c>
      <c r="F221">
        <f t="shared" si="21"/>
        <v>583</v>
      </c>
      <c r="G221">
        <f t="shared" si="22"/>
        <v>5.0000000000000009</v>
      </c>
      <c r="H221">
        <f t="shared" si="23"/>
        <v>0</v>
      </c>
      <c r="I221">
        <f t="shared" si="24"/>
        <v>88</v>
      </c>
    </row>
    <row r="222" spans="1:9" x14ac:dyDescent="0.25">
      <c r="A222" t="s">
        <v>1306</v>
      </c>
      <c r="B222" t="str">
        <f t="shared" si="19"/>
        <v>Mike</v>
      </c>
      <c r="C222" t="str">
        <f t="shared" si="19"/>
        <v>Gesicki</v>
      </c>
      <c r="D222" t="str">
        <f t="shared" si="19"/>
        <v>MIA</v>
      </c>
      <c r="E222">
        <f t="shared" si="20"/>
        <v>56.8</v>
      </c>
      <c r="F222">
        <f t="shared" si="21"/>
        <v>552.39999999999986</v>
      </c>
      <c r="G222">
        <f t="shared" si="22"/>
        <v>3.9000000000000004</v>
      </c>
      <c r="H222">
        <f t="shared" si="23"/>
        <v>0</v>
      </c>
      <c r="I222">
        <f t="shared" si="24"/>
        <v>78.600000000000009</v>
      </c>
    </row>
    <row r="223" spans="1:9" x14ac:dyDescent="0.25">
      <c r="A223" t="s">
        <v>1307</v>
      </c>
      <c r="B223" t="str">
        <f t="shared" si="19"/>
        <v>Irv</v>
      </c>
      <c r="C223" t="str">
        <f t="shared" si="19"/>
        <v>Smith</v>
      </c>
      <c r="D223" t="str">
        <f t="shared" si="19"/>
        <v>MIN</v>
      </c>
      <c r="E223">
        <f t="shared" si="20"/>
        <v>53.8</v>
      </c>
      <c r="F223">
        <f t="shared" si="21"/>
        <v>535.79999999999995</v>
      </c>
      <c r="G223">
        <f t="shared" si="22"/>
        <v>4.2000000000000011</v>
      </c>
      <c r="H223">
        <f t="shared" si="23"/>
        <v>0</v>
      </c>
      <c r="I223">
        <f t="shared" si="24"/>
        <v>78.8</v>
      </c>
    </row>
    <row r="224" spans="1:9" x14ac:dyDescent="0.25">
      <c r="A224" t="s">
        <v>1308</v>
      </c>
      <c r="B224" t="str">
        <f t="shared" si="19"/>
        <v>David</v>
      </c>
      <c r="C224" t="str">
        <f t="shared" si="19"/>
        <v>Njoku</v>
      </c>
      <c r="D224" t="str">
        <f t="shared" si="19"/>
        <v>CLE</v>
      </c>
      <c r="E224">
        <f t="shared" si="20"/>
        <v>52.20000000000001</v>
      </c>
      <c r="F224">
        <f t="shared" si="21"/>
        <v>558</v>
      </c>
      <c r="G224">
        <f t="shared" si="22"/>
        <v>3.3</v>
      </c>
      <c r="H224">
        <f t="shared" si="23"/>
        <v>0</v>
      </c>
      <c r="I224">
        <f t="shared" si="24"/>
        <v>75.400000000000006</v>
      </c>
    </row>
    <row r="225" spans="1:9" x14ac:dyDescent="0.25">
      <c r="A225" t="s">
        <v>1309</v>
      </c>
      <c r="B225" t="str">
        <f t="shared" si="19"/>
        <v>Robert</v>
      </c>
      <c r="C225" t="str">
        <f t="shared" si="19"/>
        <v>Tonyan</v>
      </c>
      <c r="D225" t="str">
        <f t="shared" si="19"/>
        <v>GB</v>
      </c>
      <c r="E225">
        <f t="shared" si="20"/>
        <v>51</v>
      </c>
      <c r="F225">
        <f t="shared" si="21"/>
        <v>564.40000000000009</v>
      </c>
      <c r="G225">
        <f t="shared" si="22"/>
        <v>4.3999999999999995</v>
      </c>
      <c r="H225">
        <f t="shared" si="23"/>
        <v>0</v>
      </c>
      <c r="I225">
        <f t="shared" si="24"/>
        <v>83.100000000000009</v>
      </c>
    </row>
    <row r="226" spans="1:9" x14ac:dyDescent="0.25">
      <c r="A226" t="s">
        <v>1310</v>
      </c>
      <c r="B226" t="str">
        <f t="shared" si="19"/>
        <v>Pat</v>
      </c>
      <c r="C226" t="str">
        <f t="shared" si="19"/>
        <v>Freiermuth</v>
      </c>
      <c r="D226" t="str">
        <f t="shared" si="19"/>
        <v>PIT</v>
      </c>
      <c r="E226">
        <f t="shared" si="20"/>
        <v>60</v>
      </c>
      <c r="F226">
        <f t="shared" si="21"/>
        <v>564.19999999999993</v>
      </c>
      <c r="G226">
        <f t="shared" si="22"/>
        <v>3.5999999999999996</v>
      </c>
      <c r="H226">
        <f t="shared" si="23"/>
        <v>0</v>
      </c>
      <c r="I226">
        <f t="shared" si="24"/>
        <v>78.300000000000011</v>
      </c>
    </row>
    <row r="227" spans="1:9" x14ac:dyDescent="0.25">
      <c r="A227" t="s">
        <v>1311</v>
      </c>
      <c r="B227" t="str">
        <f t="shared" si="19"/>
        <v>Noah</v>
      </c>
      <c r="C227" t="str">
        <f t="shared" si="19"/>
        <v>Fant</v>
      </c>
      <c r="D227" t="str">
        <f t="shared" si="19"/>
        <v>SEA</v>
      </c>
      <c r="E227">
        <f t="shared" si="20"/>
        <v>62.099999999999994</v>
      </c>
      <c r="F227">
        <f t="shared" si="21"/>
        <v>565.6</v>
      </c>
      <c r="G227">
        <f t="shared" si="22"/>
        <v>3.3000000000000003</v>
      </c>
      <c r="H227">
        <f t="shared" si="23"/>
        <v>0</v>
      </c>
      <c r="I227">
        <f t="shared" si="24"/>
        <v>76.300000000000011</v>
      </c>
    </row>
    <row r="228" spans="1:9" x14ac:dyDescent="0.25">
      <c r="A228" t="s">
        <v>1312</v>
      </c>
      <c r="B228" t="str">
        <f t="shared" si="19"/>
        <v>Tyler</v>
      </c>
      <c r="C228" t="str">
        <f t="shared" si="19"/>
        <v>Higbee</v>
      </c>
      <c r="D228" t="str">
        <f t="shared" si="19"/>
        <v>LAR</v>
      </c>
      <c r="E228">
        <f t="shared" si="20"/>
        <v>53</v>
      </c>
      <c r="F228">
        <f t="shared" si="21"/>
        <v>513.70000000000005</v>
      </c>
      <c r="G228">
        <f t="shared" si="22"/>
        <v>4.3999999999999995</v>
      </c>
      <c r="H228">
        <f t="shared" si="23"/>
        <v>0</v>
      </c>
      <c r="I228">
        <f t="shared" si="24"/>
        <v>77.799999999999983</v>
      </c>
    </row>
    <row r="229" spans="1:9" x14ac:dyDescent="0.25">
      <c r="A229" t="s">
        <v>1313</v>
      </c>
      <c r="B229" t="str">
        <f t="shared" si="19"/>
        <v>Evan</v>
      </c>
      <c r="C229" t="str">
        <f t="shared" si="19"/>
        <v>Engram</v>
      </c>
      <c r="D229" t="str">
        <f t="shared" si="19"/>
        <v>JAC</v>
      </c>
      <c r="E229">
        <f t="shared" si="20"/>
        <v>55.600000000000009</v>
      </c>
      <c r="F229">
        <f t="shared" si="21"/>
        <v>577.59999999999991</v>
      </c>
      <c r="G229">
        <f t="shared" si="22"/>
        <v>3.7999999999999994</v>
      </c>
      <c r="H229">
        <f t="shared" si="23"/>
        <v>0</v>
      </c>
      <c r="I229">
        <f t="shared" si="24"/>
        <v>80.099999999999994</v>
      </c>
    </row>
    <row r="230" spans="1:9" x14ac:dyDescent="0.25">
      <c r="A230" t="s">
        <v>1314</v>
      </c>
      <c r="B230" t="str">
        <f t="shared" si="19"/>
        <v>Gerald</v>
      </c>
      <c r="C230" t="str">
        <f t="shared" si="19"/>
        <v>Everett</v>
      </c>
      <c r="D230" t="str">
        <f t="shared" si="19"/>
        <v>LAC</v>
      </c>
      <c r="E230">
        <f t="shared" si="20"/>
        <v>50.100000000000009</v>
      </c>
      <c r="F230">
        <f t="shared" si="21"/>
        <v>507.4</v>
      </c>
      <c r="G230">
        <f t="shared" si="22"/>
        <v>3.8999999999999995</v>
      </c>
      <c r="H230">
        <f t="shared" si="23"/>
        <v>0</v>
      </c>
      <c r="I230">
        <f t="shared" si="24"/>
        <v>74.000000000000014</v>
      </c>
    </row>
    <row r="231" spans="1:9" x14ac:dyDescent="0.25">
      <c r="A231" t="s">
        <v>1315</v>
      </c>
      <c r="B231" t="str">
        <f t="shared" si="19"/>
        <v>Austin</v>
      </c>
      <c r="C231" t="str">
        <f t="shared" si="19"/>
        <v>Hooper</v>
      </c>
      <c r="D231" t="str">
        <f t="shared" si="19"/>
        <v>TEN</v>
      </c>
      <c r="E231">
        <f t="shared" si="20"/>
        <v>50.599999999999994</v>
      </c>
      <c r="F231">
        <f t="shared" si="21"/>
        <v>477.4</v>
      </c>
      <c r="G231">
        <f t="shared" si="22"/>
        <v>3.7</v>
      </c>
      <c r="H231">
        <f t="shared" si="23"/>
        <v>0</v>
      </c>
      <c r="I231">
        <f t="shared" si="24"/>
        <v>69.599999999999994</v>
      </c>
    </row>
    <row r="232" spans="1:9" x14ac:dyDescent="0.25">
      <c r="A232" t="s">
        <v>1316</v>
      </c>
      <c r="B232" t="str">
        <f t="shared" si="19"/>
        <v>Mo</v>
      </c>
      <c r="C232" t="str">
        <f t="shared" si="19"/>
        <v>Alie-Cox</v>
      </c>
      <c r="D232" t="str">
        <f t="shared" si="19"/>
        <v>IND</v>
      </c>
      <c r="E232">
        <f t="shared" si="20"/>
        <v>40.399999999999991</v>
      </c>
      <c r="F232">
        <f t="shared" si="21"/>
        <v>487.99999999999994</v>
      </c>
      <c r="G232">
        <f t="shared" si="22"/>
        <v>3.1000000000000005</v>
      </c>
      <c r="H232">
        <f t="shared" si="23"/>
        <v>0</v>
      </c>
      <c r="I232">
        <f t="shared" si="24"/>
        <v>67.400000000000006</v>
      </c>
    </row>
    <row r="233" spans="1:9" x14ac:dyDescent="0.25">
      <c r="A233" t="s">
        <v>1317</v>
      </c>
      <c r="B233" t="str">
        <f t="shared" si="19"/>
        <v>Logan</v>
      </c>
      <c r="C233" t="str">
        <f t="shared" si="19"/>
        <v>Thomas</v>
      </c>
      <c r="D233" t="str">
        <f t="shared" si="19"/>
        <v>WAS</v>
      </c>
      <c r="E233">
        <f t="shared" si="20"/>
        <v>46.599999999999987</v>
      </c>
      <c r="F233">
        <f t="shared" si="21"/>
        <v>456.79999999999995</v>
      </c>
      <c r="G233">
        <f t="shared" si="22"/>
        <v>3.4000000000000004</v>
      </c>
      <c r="H233">
        <f t="shared" si="23"/>
        <v>0</v>
      </c>
      <c r="I233">
        <f t="shared" si="24"/>
        <v>66.699999999999989</v>
      </c>
    </row>
    <row r="234" spans="1:9" x14ac:dyDescent="0.25">
      <c r="A234" t="s">
        <v>1318</v>
      </c>
      <c r="B234" t="str">
        <f t="shared" si="19"/>
        <v>Hayden</v>
      </c>
      <c r="C234" t="str">
        <f t="shared" si="19"/>
        <v>Hurst</v>
      </c>
      <c r="D234" t="str">
        <f t="shared" si="19"/>
        <v>CIN</v>
      </c>
      <c r="E234">
        <f t="shared" si="20"/>
        <v>38.700000000000003</v>
      </c>
      <c r="F234">
        <f t="shared" si="21"/>
        <v>364.70000000000005</v>
      </c>
      <c r="G234">
        <f t="shared" si="22"/>
        <v>3.2</v>
      </c>
      <c r="H234">
        <f t="shared" si="23"/>
        <v>0</v>
      </c>
      <c r="I234">
        <f t="shared" si="24"/>
        <v>56.2</v>
      </c>
    </row>
    <row r="235" spans="1:9" x14ac:dyDescent="0.25">
      <c r="A235" t="s">
        <v>1319</v>
      </c>
      <c r="B235" t="str">
        <f t="shared" si="19"/>
        <v>Brevin</v>
      </c>
      <c r="C235" t="str">
        <f t="shared" si="19"/>
        <v>Jordan</v>
      </c>
      <c r="D235" t="str">
        <f t="shared" si="19"/>
        <v>HOU</v>
      </c>
      <c r="E235">
        <f t="shared" si="20"/>
        <v>37.200000000000003</v>
      </c>
      <c r="F235">
        <f t="shared" si="21"/>
        <v>358.6</v>
      </c>
      <c r="G235">
        <f t="shared" si="22"/>
        <v>2.3000000000000003</v>
      </c>
      <c r="H235">
        <f t="shared" si="23"/>
        <v>0</v>
      </c>
      <c r="I235">
        <f t="shared" si="24"/>
        <v>49.29999999999999</v>
      </c>
    </row>
    <row r="236" spans="1:9" x14ac:dyDescent="0.25">
      <c r="A236" t="s">
        <v>1320</v>
      </c>
      <c r="B236" t="str">
        <f t="shared" si="19"/>
        <v>Jonnu</v>
      </c>
      <c r="C236" t="str">
        <f t="shared" si="19"/>
        <v>Smith</v>
      </c>
      <c r="D236" t="str">
        <f t="shared" si="19"/>
        <v>NE</v>
      </c>
      <c r="E236">
        <f t="shared" si="20"/>
        <v>43.599999999999987</v>
      </c>
      <c r="F236">
        <f t="shared" si="21"/>
        <v>447.4</v>
      </c>
      <c r="G236">
        <f t="shared" si="22"/>
        <v>3.7</v>
      </c>
      <c r="H236">
        <f t="shared" si="23"/>
        <v>0</v>
      </c>
      <c r="I236">
        <f t="shared" si="24"/>
        <v>67</v>
      </c>
    </row>
    <row r="237" spans="1:9" x14ac:dyDescent="0.25">
      <c r="A237" t="s">
        <v>1321</v>
      </c>
      <c r="B237" t="str">
        <f t="shared" si="19"/>
        <v>Tyler</v>
      </c>
      <c r="C237" t="str">
        <f t="shared" si="19"/>
        <v>Conklin</v>
      </c>
      <c r="D237" t="str">
        <f t="shared" si="19"/>
        <v>NYJ</v>
      </c>
      <c r="E237">
        <f t="shared" si="20"/>
        <v>40.900000000000006</v>
      </c>
      <c r="F237">
        <f t="shared" si="21"/>
        <v>395.4</v>
      </c>
      <c r="G237">
        <f t="shared" si="22"/>
        <v>2.6000000000000005</v>
      </c>
      <c r="H237">
        <f t="shared" si="23"/>
        <v>0</v>
      </c>
      <c r="I237">
        <f t="shared" si="24"/>
        <v>55.499999999999993</v>
      </c>
    </row>
    <row r="238" spans="1:9" x14ac:dyDescent="0.25">
      <c r="A238" t="s">
        <v>1322</v>
      </c>
      <c r="B238" t="str">
        <f t="shared" si="19"/>
        <v>Kyle</v>
      </c>
      <c r="C238" t="str">
        <f t="shared" si="19"/>
        <v>Rudolph</v>
      </c>
      <c r="D238" t="str">
        <f t="shared" si="19"/>
        <v>TB</v>
      </c>
      <c r="E238">
        <f t="shared" si="20"/>
        <v>29.6</v>
      </c>
      <c r="F238">
        <f t="shared" si="21"/>
        <v>292.2000000000001</v>
      </c>
      <c r="G238">
        <f t="shared" si="22"/>
        <v>3.1999999999999997</v>
      </c>
      <c r="H238">
        <f t="shared" si="23"/>
        <v>0</v>
      </c>
      <c r="I238">
        <f t="shared" si="24"/>
        <v>48.8</v>
      </c>
    </row>
    <row r="239" spans="1:9" x14ac:dyDescent="0.25">
      <c r="A239" t="s">
        <v>1323</v>
      </c>
      <c r="B239" t="str">
        <f t="shared" si="19"/>
        <v>Adam</v>
      </c>
      <c r="C239" t="str">
        <f t="shared" si="19"/>
        <v>Trautman</v>
      </c>
      <c r="D239" t="str">
        <f t="shared" si="19"/>
        <v>NO</v>
      </c>
      <c r="E239">
        <f t="shared" si="20"/>
        <v>41.5</v>
      </c>
      <c r="F239">
        <f t="shared" si="21"/>
        <v>504.20000000000005</v>
      </c>
      <c r="G239">
        <f t="shared" si="22"/>
        <v>3.4000000000000008</v>
      </c>
      <c r="H239">
        <f t="shared" si="23"/>
        <v>0</v>
      </c>
      <c r="I239">
        <f t="shared" si="24"/>
        <v>71.300000000000011</v>
      </c>
    </row>
    <row r="240" spans="1:9" x14ac:dyDescent="0.25">
      <c r="A240" t="s">
        <v>1324</v>
      </c>
      <c r="B240" t="str">
        <f t="shared" si="19"/>
        <v>Dan</v>
      </c>
      <c r="C240" t="str">
        <f t="shared" si="19"/>
        <v>Arnold</v>
      </c>
      <c r="D240" t="str">
        <f t="shared" si="19"/>
        <v>JAC</v>
      </c>
      <c r="E240">
        <f t="shared" si="20"/>
        <v>25.199999999999996</v>
      </c>
      <c r="F240">
        <f t="shared" si="21"/>
        <v>315.39999999999992</v>
      </c>
      <c r="G240">
        <f t="shared" si="22"/>
        <v>1.9999999999999998</v>
      </c>
      <c r="H240">
        <f t="shared" si="23"/>
        <v>0</v>
      </c>
      <c r="I240">
        <f t="shared" si="24"/>
        <v>43.3</v>
      </c>
    </row>
    <row r="241" spans="1:9" x14ac:dyDescent="0.25">
      <c r="A241" t="s">
        <v>1325</v>
      </c>
      <c r="B241" t="str">
        <f t="shared" si="19"/>
        <v>Isaiah</v>
      </c>
      <c r="C241" t="str">
        <f t="shared" si="19"/>
        <v>Likely</v>
      </c>
      <c r="D241" t="str">
        <f t="shared" si="19"/>
        <v>BAL</v>
      </c>
      <c r="E241">
        <f t="shared" si="20"/>
        <v>18.600000000000001</v>
      </c>
      <c r="F241">
        <f t="shared" si="21"/>
        <v>188.2000000000001</v>
      </c>
      <c r="G241">
        <f t="shared" si="22"/>
        <v>1.5999999999999996</v>
      </c>
      <c r="H241">
        <f t="shared" si="23"/>
        <v>0</v>
      </c>
      <c r="I241">
        <f t="shared" si="24"/>
        <v>28.799999999999997</v>
      </c>
    </row>
    <row r="242" spans="1:9" x14ac:dyDescent="0.25">
      <c r="A242" t="s">
        <v>1326</v>
      </c>
      <c r="B242" t="str">
        <f t="shared" ref="B242:D273" si="25">INDEX(B$3:B$100,MATCH($A242,$A$3:$A$100,0))</f>
        <v>Daniel</v>
      </c>
      <c r="C242" t="str">
        <f t="shared" si="25"/>
        <v>Bellinger</v>
      </c>
      <c r="D242" t="str">
        <f t="shared" si="25"/>
        <v>NYG</v>
      </c>
      <c r="E242">
        <f t="shared" si="20"/>
        <v>31.800000000000004</v>
      </c>
      <c r="F242">
        <f t="shared" si="21"/>
        <v>296.19999999999993</v>
      </c>
      <c r="G242">
        <f t="shared" si="22"/>
        <v>2.1</v>
      </c>
      <c r="H242">
        <f t="shared" si="23"/>
        <v>0</v>
      </c>
      <c r="I242">
        <f t="shared" si="24"/>
        <v>42.500000000000007</v>
      </c>
    </row>
    <row r="243" spans="1:9" x14ac:dyDescent="0.25">
      <c r="A243" t="s">
        <v>1327</v>
      </c>
      <c r="B243" t="str">
        <f t="shared" si="25"/>
        <v>Donald</v>
      </c>
      <c r="C243" t="str">
        <f t="shared" si="25"/>
        <v>Parham</v>
      </c>
      <c r="D243" t="str">
        <f t="shared" si="25"/>
        <v>LAC</v>
      </c>
      <c r="E243">
        <f t="shared" si="20"/>
        <v>19.7</v>
      </c>
      <c r="F243">
        <f t="shared" si="21"/>
        <v>203.90000000000003</v>
      </c>
      <c r="G243">
        <f t="shared" si="22"/>
        <v>1.8000000000000003</v>
      </c>
      <c r="H243">
        <f t="shared" si="23"/>
        <v>0</v>
      </c>
      <c r="I243">
        <f t="shared" si="24"/>
        <v>31.400000000000006</v>
      </c>
    </row>
    <row r="244" spans="1:9" x14ac:dyDescent="0.25">
      <c r="A244" t="s">
        <v>1328</v>
      </c>
      <c r="B244" t="str">
        <f t="shared" si="25"/>
        <v>Tommy</v>
      </c>
      <c r="C244" t="str">
        <f t="shared" si="25"/>
        <v>Tremble</v>
      </c>
      <c r="D244" t="str">
        <f t="shared" si="25"/>
        <v>CAR</v>
      </c>
      <c r="E244">
        <f t="shared" si="20"/>
        <v>14.500000000000004</v>
      </c>
      <c r="F244">
        <f t="shared" si="21"/>
        <v>145.20000000000005</v>
      </c>
      <c r="G244">
        <f t="shared" si="22"/>
        <v>1.1000000000000005</v>
      </c>
      <c r="H244">
        <f t="shared" si="23"/>
        <v>0</v>
      </c>
      <c r="I244">
        <f t="shared" si="24"/>
        <v>21.500000000000007</v>
      </c>
    </row>
    <row r="245" spans="1:9" x14ac:dyDescent="0.25">
      <c r="A245" t="s">
        <v>1329</v>
      </c>
      <c r="B245" t="str">
        <f t="shared" si="25"/>
        <v>Harrison</v>
      </c>
      <c r="C245" t="str">
        <f t="shared" si="25"/>
        <v>Bryant</v>
      </c>
      <c r="D245" t="str">
        <f t="shared" si="25"/>
        <v>CLE</v>
      </c>
      <c r="E245">
        <f t="shared" si="20"/>
        <v>21.300000000000004</v>
      </c>
      <c r="F245">
        <f t="shared" si="21"/>
        <v>191</v>
      </c>
      <c r="G245">
        <f t="shared" si="22"/>
        <v>1.4000000000000004</v>
      </c>
      <c r="H245">
        <f t="shared" si="23"/>
        <v>0</v>
      </c>
      <c r="I245">
        <f t="shared" si="24"/>
        <v>27.700000000000003</v>
      </c>
    </row>
    <row r="246" spans="1:9" x14ac:dyDescent="0.25">
      <c r="A246" t="s">
        <v>1330</v>
      </c>
      <c r="B246" t="str">
        <f t="shared" si="25"/>
        <v>C.J.</v>
      </c>
      <c r="C246" t="str">
        <f t="shared" si="25"/>
        <v>Uzomah</v>
      </c>
      <c r="D246" t="str">
        <f t="shared" si="25"/>
        <v>NYJ</v>
      </c>
      <c r="E246">
        <f t="shared" si="20"/>
        <v>24</v>
      </c>
      <c r="F246">
        <f t="shared" si="21"/>
        <v>232.69999999999993</v>
      </c>
      <c r="G246">
        <f t="shared" si="22"/>
        <v>1.6</v>
      </c>
      <c r="H246">
        <f t="shared" si="23"/>
        <v>0</v>
      </c>
      <c r="I246">
        <f t="shared" si="24"/>
        <v>33.199999999999996</v>
      </c>
    </row>
    <row r="247" spans="1:9" x14ac:dyDescent="0.25">
      <c r="A247" t="s">
        <v>1331</v>
      </c>
      <c r="B247" t="str">
        <f t="shared" si="25"/>
        <v>Foster</v>
      </c>
      <c r="C247" t="str">
        <f t="shared" si="25"/>
        <v>Moreau</v>
      </c>
      <c r="D247" t="str">
        <f t="shared" si="25"/>
        <v>LV</v>
      </c>
      <c r="E247">
        <f t="shared" si="20"/>
        <v>20.299999999999997</v>
      </c>
      <c r="F247">
        <f t="shared" si="21"/>
        <v>225.19999999999996</v>
      </c>
      <c r="G247">
        <f t="shared" si="22"/>
        <v>2</v>
      </c>
      <c r="H247">
        <f t="shared" si="23"/>
        <v>0</v>
      </c>
      <c r="I247">
        <f t="shared" si="24"/>
        <v>34.500000000000007</v>
      </c>
    </row>
    <row r="248" spans="1:9" x14ac:dyDescent="0.25">
      <c r="A248" t="s">
        <v>1332</v>
      </c>
      <c r="B248" t="str">
        <f t="shared" si="25"/>
        <v>Cameron</v>
      </c>
      <c r="C248" t="str">
        <f t="shared" si="25"/>
        <v>Brate</v>
      </c>
      <c r="D248" t="str">
        <f t="shared" si="25"/>
        <v>TB</v>
      </c>
      <c r="E248">
        <f t="shared" si="20"/>
        <v>16.199999999999996</v>
      </c>
      <c r="F248">
        <f t="shared" si="21"/>
        <v>143.70000000000005</v>
      </c>
      <c r="G248">
        <f t="shared" si="22"/>
        <v>2</v>
      </c>
      <c r="H248">
        <f t="shared" si="23"/>
        <v>0</v>
      </c>
      <c r="I248">
        <f t="shared" si="24"/>
        <v>26</v>
      </c>
    </row>
    <row r="249" spans="1:9" x14ac:dyDescent="0.25">
      <c r="A249" t="s">
        <v>1333</v>
      </c>
      <c r="B249" t="str">
        <f t="shared" si="25"/>
        <v>Geoff</v>
      </c>
      <c r="C249" t="str">
        <f t="shared" si="25"/>
        <v>Swaim</v>
      </c>
      <c r="D249" t="str">
        <f t="shared" si="25"/>
        <v>TEN</v>
      </c>
      <c r="E249">
        <f t="shared" si="20"/>
        <v>22.8</v>
      </c>
      <c r="F249">
        <f t="shared" si="21"/>
        <v>195.9</v>
      </c>
      <c r="G249">
        <f t="shared" si="22"/>
        <v>2</v>
      </c>
      <c r="H249">
        <f t="shared" si="23"/>
        <v>0</v>
      </c>
      <c r="I249">
        <f t="shared" si="24"/>
        <v>31.200000000000006</v>
      </c>
    </row>
    <row r="250" spans="1:9" x14ac:dyDescent="0.25">
      <c r="A250" t="s">
        <v>1334</v>
      </c>
      <c r="B250" t="str">
        <f t="shared" si="25"/>
        <v>Josiah</v>
      </c>
      <c r="C250" t="str">
        <f t="shared" si="25"/>
        <v>Deguara</v>
      </c>
      <c r="D250" t="str">
        <f t="shared" si="25"/>
        <v>GB</v>
      </c>
      <c r="E250">
        <f t="shared" si="20"/>
        <v>16.399999999999999</v>
      </c>
      <c r="F250">
        <f t="shared" si="21"/>
        <v>161.80000000000001</v>
      </c>
      <c r="G250">
        <f t="shared" si="22"/>
        <v>1.4</v>
      </c>
      <c r="H250">
        <f t="shared" si="23"/>
        <v>0</v>
      </c>
      <c r="I250">
        <f t="shared" si="24"/>
        <v>25.000000000000004</v>
      </c>
    </row>
    <row r="251" spans="1:9" x14ac:dyDescent="0.25">
      <c r="A251" t="s">
        <v>1335</v>
      </c>
      <c r="B251" t="str">
        <f t="shared" si="25"/>
        <v>Kylen</v>
      </c>
      <c r="C251" t="str">
        <f t="shared" si="25"/>
        <v>Granson</v>
      </c>
      <c r="D251" t="str">
        <f t="shared" si="25"/>
        <v>IND</v>
      </c>
      <c r="E251">
        <f t="shared" si="20"/>
        <v>9.7000000000000028</v>
      </c>
      <c r="F251">
        <f t="shared" si="21"/>
        <v>94.999999999999972</v>
      </c>
      <c r="G251">
        <f t="shared" si="22"/>
        <v>0.79999999999999982</v>
      </c>
      <c r="H251">
        <f t="shared" si="23"/>
        <v>0</v>
      </c>
      <c r="I251">
        <f t="shared" si="24"/>
        <v>14.300000000000004</v>
      </c>
    </row>
    <row r="252" spans="1:9" x14ac:dyDescent="0.25">
      <c r="A252" t="s">
        <v>1336</v>
      </c>
      <c r="B252" t="str">
        <f t="shared" si="25"/>
        <v>Greg</v>
      </c>
      <c r="C252" t="str">
        <f t="shared" si="25"/>
        <v>Dulcich</v>
      </c>
      <c r="D252" t="str">
        <f t="shared" si="25"/>
        <v>DEN</v>
      </c>
      <c r="E252">
        <f t="shared" si="20"/>
        <v>19.399999999999999</v>
      </c>
      <c r="F252">
        <f t="shared" si="21"/>
        <v>194.8</v>
      </c>
      <c r="G252">
        <f t="shared" si="22"/>
        <v>1.8</v>
      </c>
      <c r="H252">
        <f t="shared" si="23"/>
        <v>0</v>
      </c>
      <c r="I252">
        <f t="shared" si="24"/>
        <v>29.900000000000002</v>
      </c>
    </row>
    <row r="253" spans="1:9" x14ac:dyDescent="0.25">
      <c r="A253" t="s">
        <v>1337</v>
      </c>
      <c r="B253" t="str">
        <f t="shared" si="25"/>
        <v>Jelani</v>
      </c>
      <c r="C253" t="str">
        <f t="shared" si="25"/>
        <v>Woods</v>
      </c>
      <c r="D253" t="str">
        <f t="shared" si="25"/>
        <v>IND</v>
      </c>
      <c r="E253">
        <f t="shared" si="20"/>
        <v>14.999999999999998</v>
      </c>
      <c r="F253">
        <f t="shared" si="21"/>
        <v>165.20000000000002</v>
      </c>
      <c r="G253">
        <f t="shared" si="22"/>
        <v>1.2</v>
      </c>
      <c r="H253">
        <f t="shared" si="23"/>
        <v>0</v>
      </c>
      <c r="I253">
        <f t="shared" si="24"/>
        <v>23.6</v>
      </c>
    </row>
    <row r="254" spans="1:9" x14ac:dyDescent="0.25">
      <c r="A254" t="s">
        <v>1338</v>
      </c>
      <c r="B254" t="str">
        <f t="shared" si="25"/>
        <v>Ian</v>
      </c>
      <c r="C254" t="str">
        <f t="shared" si="25"/>
        <v>Thomas</v>
      </c>
      <c r="D254" t="str">
        <f t="shared" si="25"/>
        <v>CAR</v>
      </c>
      <c r="E254">
        <f t="shared" si="20"/>
        <v>14.2</v>
      </c>
      <c r="F254">
        <f t="shared" si="21"/>
        <v>135</v>
      </c>
      <c r="G254">
        <f t="shared" si="22"/>
        <v>1.1000000000000001</v>
      </c>
      <c r="H254">
        <f t="shared" si="23"/>
        <v>0</v>
      </c>
      <c r="I254">
        <f t="shared" si="24"/>
        <v>19.999999999999993</v>
      </c>
    </row>
    <row r="255" spans="1:9" x14ac:dyDescent="0.25">
      <c r="A255" t="s">
        <v>1339</v>
      </c>
      <c r="B255" t="str">
        <f t="shared" si="25"/>
        <v>Chris</v>
      </c>
      <c r="C255" t="str">
        <f t="shared" si="25"/>
        <v>Myarick</v>
      </c>
      <c r="D255" t="str">
        <f t="shared" si="25"/>
        <v>NYG</v>
      </c>
      <c r="E255">
        <f t="shared" si="20"/>
        <v>15.8</v>
      </c>
      <c r="F255">
        <f t="shared" si="21"/>
        <v>138.60000000000005</v>
      </c>
      <c r="G255">
        <f t="shared" si="22"/>
        <v>1.0999999999999999</v>
      </c>
      <c r="H255">
        <f t="shared" si="23"/>
        <v>0</v>
      </c>
      <c r="I255">
        <f t="shared" si="24"/>
        <v>20.100000000000001</v>
      </c>
    </row>
    <row r="256" spans="1:9" x14ac:dyDescent="0.25">
      <c r="A256" t="s">
        <v>1340</v>
      </c>
      <c r="B256" t="str">
        <f t="shared" si="25"/>
        <v>Pharaoh</v>
      </c>
      <c r="C256" t="str">
        <f t="shared" si="25"/>
        <v>Brown</v>
      </c>
      <c r="D256" t="str">
        <f t="shared" si="25"/>
        <v>HOU</v>
      </c>
      <c r="E256">
        <f t="shared" si="20"/>
        <v>13.800000000000004</v>
      </c>
      <c r="F256">
        <f t="shared" si="21"/>
        <v>132.19999999999999</v>
      </c>
      <c r="G256">
        <f t="shared" si="22"/>
        <v>0.8</v>
      </c>
      <c r="H256">
        <f t="shared" si="23"/>
        <v>0</v>
      </c>
      <c r="I256">
        <f t="shared" si="24"/>
        <v>17.900000000000002</v>
      </c>
    </row>
    <row r="257" spans="1:9" x14ac:dyDescent="0.25">
      <c r="A257" t="s">
        <v>1341</v>
      </c>
      <c r="B257" t="str">
        <f t="shared" si="25"/>
        <v>Will</v>
      </c>
      <c r="C257" t="str">
        <f t="shared" si="25"/>
        <v>Dissly</v>
      </c>
      <c r="D257" t="str">
        <f t="shared" si="25"/>
        <v>SEA</v>
      </c>
      <c r="E257">
        <f t="shared" si="20"/>
        <v>11.200000000000006</v>
      </c>
      <c r="F257">
        <f t="shared" si="21"/>
        <v>113.39999999999995</v>
      </c>
      <c r="G257">
        <f t="shared" si="22"/>
        <v>0.79999999999999982</v>
      </c>
      <c r="H257">
        <f t="shared" si="23"/>
        <v>0</v>
      </c>
      <c r="I257">
        <f t="shared" si="24"/>
        <v>15.8</v>
      </c>
    </row>
    <row r="258" spans="1:9" x14ac:dyDescent="0.25">
      <c r="A258" t="s">
        <v>1342</v>
      </c>
      <c r="B258" t="str">
        <f t="shared" si="25"/>
        <v>Cade</v>
      </c>
      <c r="C258" t="str">
        <f t="shared" si="25"/>
        <v>Otton</v>
      </c>
      <c r="D258" t="str">
        <f t="shared" si="25"/>
        <v>TB</v>
      </c>
      <c r="E258">
        <f t="shared" si="20"/>
        <v>12.1</v>
      </c>
      <c r="F258">
        <f t="shared" si="21"/>
        <v>137.69999999999999</v>
      </c>
      <c r="G258">
        <f t="shared" si="22"/>
        <v>1.1000000000000001</v>
      </c>
      <c r="H258">
        <f t="shared" si="23"/>
        <v>0</v>
      </c>
      <c r="I258">
        <f t="shared" si="24"/>
        <v>20.400000000000002</v>
      </c>
    </row>
    <row r="259" spans="1:9" x14ac:dyDescent="0.25">
      <c r="A259" t="s">
        <v>1343</v>
      </c>
      <c r="B259" t="str">
        <f t="shared" si="25"/>
        <v>Trey</v>
      </c>
      <c r="C259" t="str">
        <f t="shared" si="25"/>
        <v>McBride</v>
      </c>
      <c r="D259" t="str">
        <f t="shared" si="25"/>
        <v>ARI</v>
      </c>
      <c r="E259">
        <f t="shared" si="20"/>
        <v>15.600000000000001</v>
      </c>
      <c r="F259">
        <f t="shared" si="21"/>
        <v>153.4</v>
      </c>
      <c r="G259">
        <f t="shared" si="22"/>
        <v>1.2000000000000002</v>
      </c>
      <c r="H259">
        <f t="shared" si="23"/>
        <v>0</v>
      </c>
      <c r="I259">
        <f t="shared" si="24"/>
        <v>22.900000000000002</v>
      </c>
    </row>
    <row r="260" spans="1:9" x14ac:dyDescent="0.25">
      <c r="A260" t="s">
        <v>1344</v>
      </c>
      <c r="B260" t="str">
        <f t="shared" si="25"/>
        <v>John</v>
      </c>
      <c r="C260" t="str">
        <f t="shared" si="25"/>
        <v>Bates</v>
      </c>
      <c r="D260" t="str">
        <f t="shared" si="25"/>
        <v>WAS</v>
      </c>
      <c r="E260">
        <f t="shared" si="20"/>
        <v>7.5999999999999979</v>
      </c>
      <c r="F260">
        <f t="shared" si="21"/>
        <v>78.600000000000023</v>
      </c>
      <c r="G260">
        <f t="shared" si="22"/>
        <v>0.7000000000000004</v>
      </c>
      <c r="H260">
        <f t="shared" si="23"/>
        <v>0</v>
      </c>
      <c r="I260">
        <f t="shared" si="24"/>
        <v>11.7</v>
      </c>
    </row>
    <row r="261" spans="1:9" x14ac:dyDescent="0.25">
      <c r="A261" t="s">
        <v>1345</v>
      </c>
      <c r="B261" t="str">
        <f t="shared" si="25"/>
        <v>Brycen</v>
      </c>
      <c r="C261" t="str">
        <f t="shared" si="25"/>
        <v>Hopkins</v>
      </c>
      <c r="D261" t="str">
        <f t="shared" si="25"/>
        <v>LAR</v>
      </c>
      <c r="E261">
        <f t="shared" si="20"/>
        <v>4.6999999999999993</v>
      </c>
      <c r="F261">
        <f t="shared" si="21"/>
        <v>42.700000000000017</v>
      </c>
      <c r="G261">
        <f t="shared" si="22"/>
        <v>0.70000000000000018</v>
      </c>
      <c r="H261">
        <f t="shared" si="23"/>
        <v>0</v>
      </c>
      <c r="I261">
        <f t="shared" si="24"/>
        <v>7.8999999999999986</v>
      </c>
    </row>
    <row r="262" spans="1:9" x14ac:dyDescent="0.25">
      <c r="A262" t="s">
        <v>1346</v>
      </c>
      <c r="B262" t="str">
        <f t="shared" si="25"/>
        <v>Ryan</v>
      </c>
      <c r="C262" t="str">
        <f t="shared" si="25"/>
        <v>Griffin</v>
      </c>
      <c r="D262" t="str">
        <f t="shared" si="25"/>
        <v>CHI</v>
      </c>
      <c r="E262">
        <f t="shared" si="20"/>
        <v>6.3999999999999986</v>
      </c>
      <c r="F262">
        <f t="shared" si="21"/>
        <v>69.199999999999989</v>
      </c>
      <c r="G262">
        <f t="shared" si="22"/>
        <v>0.60000000000000009</v>
      </c>
      <c r="H262">
        <f t="shared" si="23"/>
        <v>0</v>
      </c>
      <c r="I262">
        <f t="shared" si="24"/>
        <v>10</v>
      </c>
    </row>
    <row r="263" spans="1:9" x14ac:dyDescent="0.25">
      <c r="A263" t="s">
        <v>1347</v>
      </c>
      <c r="B263" t="str">
        <f t="shared" si="25"/>
        <v>Durham</v>
      </c>
      <c r="C263" t="str">
        <f t="shared" si="25"/>
        <v>Smythe</v>
      </c>
      <c r="D263" t="str">
        <f t="shared" si="25"/>
        <v>MIA</v>
      </c>
      <c r="E263">
        <f t="shared" si="20"/>
        <v>15.400000000000002</v>
      </c>
      <c r="F263">
        <f t="shared" si="21"/>
        <v>135.10000000000002</v>
      </c>
      <c r="G263">
        <f t="shared" si="22"/>
        <v>1.1000000000000001</v>
      </c>
      <c r="H263">
        <f t="shared" si="23"/>
        <v>0</v>
      </c>
      <c r="I263">
        <f t="shared" si="24"/>
        <v>20.099999999999998</v>
      </c>
    </row>
    <row r="264" spans="1:9" x14ac:dyDescent="0.25">
      <c r="A264" t="s">
        <v>1348</v>
      </c>
      <c r="B264" t="str">
        <f t="shared" si="25"/>
        <v>Parker</v>
      </c>
      <c r="C264" t="str">
        <f t="shared" si="25"/>
        <v>Hesse</v>
      </c>
      <c r="D264" t="str">
        <f t="shared" si="25"/>
        <v>ATL</v>
      </c>
      <c r="E264">
        <f t="shared" si="20"/>
        <v>-5.5</v>
      </c>
      <c r="F264">
        <f t="shared" si="21"/>
        <v>-60.099999999999994</v>
      </c>
      <c r="G264">
        <f t="shared" si="22"/>
        <v>-0.30000000000000004</v>
      </c>
      <c r="H264">
        <f t="shared" si="23"/>
        <v>0</v>
      </c>
      <c r="I264">
        <f t="shared" si="24"/>
        <v>-7.6999999999999993</v>
      </c>
    </row>
    <row r="265" spans="1:9" x14ac:dyDescent="0.25">
      <c r="A265" t="s">
        <v>1349</v>
      </c>
      <c r="B265" t="str">
        <f t="shared" si="25"/>
        <v>Noah</v>
      </c>
      <c r="C265" t="str">
        <f t="shared" si="25"/>
        <v>Gray</v>
      </c>
      <c r="D265" t="str">
        <f t="shared" si="25"/>
        <v>KC</v>
      </c>
      <c r="E265">
        <f t="shared" si="20"/>
        <v>8.8000000000000007</v>
      </c>
      <c r="F265">
        <f t="shared" si="21"/>
        <v>83.7</v>
      </c>
      <c r="G265">
        <f t="shared" si="22"/>
        <v>1</v>
      </c>
      <c r="H265">
        <f t="shared" si="23"/>
        <v>0</v>
      </c>
      <c r="I265">
        <f t="shared" si="24"/>
        <v>14.2</v>
      </c>
    </row>
    <row r="266" spans="1:9" x14ac:dyDescent="0.25">
      <c r="A266" t="s">
        <v>1351</v>
      </c>
      <c r="B266" t="str">
        <f t="shared" si="25"/>
        <v>Chris</v>
      </c>
      <c r="C266" t="str">
        <f t="shared" si="25"/>
        <v>Manhertz</v>
      </c>
      <c r="D266" t="str">
        <f t="shared" si="25"/>
        <v>JAC</v>
      </c>
      <c r="E266">
        <f t="shared" si="20"/>
        <v>6.1999999999999993</v>
      </c>
      <c r="F266">
        <f t="shared" si="21"/>
        <v>62.000000000000014</v>
      </c>
      <c r="G266">
        <f t="shared" si="22"/>
        <v>0.49999999999999978</v>
      </c>
      <c r="H266">
        <f t="shared" si="23"/>
        <v>0</v>
      </c>
      <c r="I266">
        <f t="shared" si="24"/>
        <v>9.0999999999999979</v>
      </c>
    </row>
    <row r="267" spans="1:9" x14ac:dyDescent="0.25">
      <c r="A267" t="s">
        <v>1352</v>
      </c>
      <c r="B267" t="str">
        <f t="shared" si="25"/>
        <v>O.J.</v>
      </c>
      <c r="C267" t="str">
        <f t="shared" si="25"/>
        <v>Howard</v>
      </c>
      <c r="D267" t="str">
        <f t="shared" si="25"/>
        <v>HOU</v>
      </c>
      <c r="E267">
        <f t="shared" si="20"/>
        <v>7.6</v>
      </c>
      <c r="F267">
        <f t="shared" si="21"/>
        <v>96</v>
      </c>
      <c r="G267">
        <f t="shared" si="22"/>
        <v>0.3999999999999998</v>
      </c>
      <c r="H267">
        <f t="shared" si="23"/>
        <v>0</v>
      </c>
      <c r="I267">
        <f t="shared" si="24"/>
        <v>12.500000000000004</v>
      </c>
    </row>
    <row r="268" spans="1:9" x14ac:dyDescent="0.25">
      <c r="A268" t="s">
        <v>1353</v>
      </c>
      <c r="B268" t="str">
        <f t="shared" si="25"/>
        <v>Marcedes</v>
      </c>
      <c r="C268" t="str">
        <f t="shared" si="25"/>
        <v>Lewis</v>
      </c>
      <c r="D268" t="str">
        <f t="shared" si="25"/>
        <v>GB</v>
      </c>
      <c r="E268">
        <f t="shared" si="20"/>
        <v>9.0000000000000018</v>
      </c>
      <c r="F268">
        <f t="shared" si="21"/>
        <v>91</v>
      </c>
      <c r="G268">
        <f t="shared" si="22"/>
        <v>0.80000000000000016</v>
      </c>
      <c r="H268">
        <f t="shared" si="23"/>
        <v>0</v>
      </c>
      <c r="I268">
        <f t="shared" si="24"/>
        <v>14.2</v>
      </c>
    </row>
    <row r="269" spans="1:9" x14ac:dyDescent="0.25">
      <c r="A269" t="s">
        <v>1355</v>
      </c>
      <c r="B269" t="str">
        <f t="shared" si="25"/>
        <v>Brock</v>
      </c>
      <c r="C269" t="str">
        <f t="shared" si="25"/>
        <v>Wright</v>
      </c>
      <c r="D269" t="str">
        <f t="shared" si="25"/>
        <v>DET</v>
      </c>
      <c r="E269">
        <f t="shared" si="20"/>
        <v>7.8000000000000007</v>
      </c>
      <c r="F269">
        <f t="shared" si="21"/>
        <v>78</v>
      </c>
      <c r="G269">
        <f t="shared" si="22"/>
        <v>0.49999999999999989</v>
      </c>
      <c r="H269">
        <f t="shared" si="23"/>
        <v>0</v>
      </c>
      <c r="I269">
        <f t="shared" si="24"/>
        <v>11.100000000000003</v>
      </c>
    </row>
    <row r="270" spans="1:9" x14ac:dyDescent="0.25">
      <c r="A270" t="s">
        <v>1356</v>
      </c>
      <c r="B270" t="str">
        <f t="shared" si="25"/>
        <v>Tyree</v>
      </c>
      <c r="C270" t="str">
        <f t="shared" si="25"/>
        <v>Jackson</v>
      </c>
      <c r="D270" t="str">
        <f t="shared" si="25"/>
        <v>PHI</v>
      </c>
      <c r="E270">
        <f t="shared" si="20"/>
        <v>6.7999999999999989</v>
      </c>
      <c r="F270">
        <f t="shared" si="21"/>
        <v>57.199999999999989</v>
      </c>
      <c r="G270">
        <f t="shared" si="22"/>
        <v>0.49999999999999978</v>
      </c>
      <c r="H270">
        <f t="shared" si="23"/>
        <v>0</v>
      </c>
      <c r="I270">
        <f t="shared" si="24"/>
        <v>9.0000000000000018</v>
      </c>
    </row>
    <row r="271" spans="1:9" x14ac:dyDescent="0.25">
      <c r="A271" t="s">
        <v>1357</v>
      </c>
      <c r="B271" t="str">
        <f t="shared" si="25"/>
        <v>Drew</v>
      </c>
      <c r="C271" t="str">
        <f t="shared" si="25"/>
        <v>Sample</v>
      </c>
      <c r="D271" t="str">
        <f t="shared" si="25"/>
        <v>CIN</v>
      </c>
      <c r="E271">
        <f t="shared" si="20"/>
        <v>8.4999999999999982</v>
      </c>
      <c r="F271">
        <f t="shared" si="21"/>
        <v>68.5</v>
      </c>
      <c r="G271">
        <f t="shared" si="22"/>
        <v>0.69999999999999984</v>
      </c>
      <c r="H271">
        <f t="shared" si="23"/>
        <v>0</v>
      </c>
      <c r="I271">
        <f t="shared" si="24"/>
        <v>10.800000000000002</v>
      </c>
    </row>
    <row r="272" spans="1:9" x14ac:dyDescent="0.25">
      <c r="A272" t="s">
        <v>1358</v>
      </c>
      <c r="B272" t="str">
        <f t="shared" si="25"/>
        <v>Jody</v>
      </c>
      <c r="C272" t="str">
        <f t="shared" si="25"/>
        <v>Fortson</v>
      </c>
      <c r="D272" t="str">
        <f t="shared" si="25"/>
        <v>KC</v>
      </c>
      <c r="E272">
        <f t="shared" si="20"/>
        <v>6.5999999999999979</v>
      </c>
      <c r="F272">
        <f t="shared" si="21"/>
        <v>64.800000000000011</v>
      </c>
      <c r="G272">
        <f t="shared" si="22"/>
        <v>0.69999999999999973</v>
      </c>
      <c r="H272">
        <f t="shared" si="23"/>
        <v>0</v>
      </c>
      <c r="I272">
        <f t="shared" si="24"/>
        <v>10.799999999999997</v>
      </c>
    </row>
    <row r="273" spans="1:9" x14ac:dyDescent="0.25">
      <c r="A273" t="s">
        <v>1359</v>
      </c>
      <c r="B273" t="str">
        <f t="shared" si="25"/>
        <v>Johnny</v>
      </c>
      <c r="C273" t="str">
        <f t="shared" si="25"/>
        <v>Mundt</v>
      </c>
      <c r="D273" t="str">
        <f t="shared" si="25"/>
        <v>MIN</v>
      </c>
      <c r="E273">
        <f t="shared" si="20"/>
        <v>1.2999999999999989</v>
      </c>
      <c r="F273">
        <f t="shared" si="21"/>
        <v>8.6000000000000085</v>
      </c>
      <c r="G273">
        <f t="shared" si="22"/>
        <v>9.9999999999999867E-2</v>
      </c>
      <c r="H273">
        <f t="shared" si="23"/>
        <v>0</v>
      </c>
      <c r="I273">
        <f t="shared" si="24"/>
        <v>1.4000000000000021</v>
      </c>
    </row>
    <row r="274" spans="1:9" x14ac:dyDescent="0.25">
      <c r="A274" t="s">
        <v>1360</v>
      </c>
      <c r="B274" t="str">
        <f t="shared" ref="B274:D293" si="26">INDEX(B$3:B$100,MATCH($A274,$A$3:$A$100,0))</f>
        <v>Nick</v>
      </c>
      <c r="C274" t="str">
        <f t="shared" si="26"/>
        <v>Boyle</v>
      </c>
      <c r="D274" t="str">
        <f t="shared" si="26"/>
        <v>BAL</v>
      </c>
      <c r="E274">
        <f t="shared" ref="E274:E293" si="27">INDEX(E$3:E$100,MATCH($A274,$A$3:$A$100,0))+INDEX(O$3:O$118,MATCH($A274,$K$3:$K$118,0))-INDEX(Y$3:Y$107,MATCH($A274,$U$3:$U$107,0))</f>
        <v>7.5</v>
      </c>
      <c r="F274">
        <f t="shared" ref="F274:F293" si="28">INDEX(F$3:F$100,MATCH($A274,$A$3:$A$100,0))+INDEX(P$3:P$118,MATCH($A274,$K$3:$K$118,0))-INDEX(Z$3:Z$107,MATCH($A274,$U$3:$U$107,0))</f>
        <v>70.400000000000006</v>
      </c>
      <c r="G274">
        <f t="shared" ref="G274:G293" si="29">INDEX(G$3:G$100,MATCH($A274,$A$3:$A$100,0))+INDEX(Q$3:Q$118,MATCH($A274,$K$3:$K$118,0))-INDEX(AA$3:AA$107,MATCH($A274,$U$3:$U$107,0))</f>
        <v>0.59999999999999987</v>
      </c>
      <c r="H274">
        <f t="shared" ref="H274:H293" si="30">INDEX(H$3:H$100,MATCH($A274,$A$3:$A$100,0))+INDEX(R$3:R$118,MATCH($A274,$K$3:$K$118,0))-INDEX(AB$3:AB$107,MATCH($A274,$U$3:$U$107,0))</f>
        <v>0</v>
      </c>
      <c r="I274">
        <f t="shared" ref="I274:I293" si="31">INDEX(I$3:I$100,MATCH($A274,$A$3:$A$100,0))+INDEX(S$3:S$118,MATCH($A274,$K$3:$K$118,0))-INDEX(AC$3:AC$107,MATCH($A274,$U$3:$U$107,0))</f>
        <v>10.700000000000001</v>
      </c>
    </row>
    <row r="275" spans="1:9" x14ac:dyDescent="0.25">
      <c r="A275" t="s">
        <v>1361</v>
      </c>
      <c r="B275" t="str">
        <f t="shared" si="26"/>
        <v>Zach</v>
      </c>
      <c r="C275" t="str">
        <f t="shared" si="26"/>
        <v>Gentry</v>
      </c>
      <c r="D275" t="str">
        <f t="shared" si="26"/>
        <v>PIT</v>
      </c>
      <c r="E275">
        <f t="shared" si="27"/>
        <v>10.600000000000001</v>
      </c>
      <c r="F275">
        <f t="shared" si="28"/>
        <v>98.199999999999989</v>
      </c>
      <c r="G275">
        <f t="shared" si="29"/>
        <v>0.79999999999999993</v>
      </c>
      <c r="H275">
        <f t="shared" si="30"/>
        <v>0</v>
      </c>
      <c r="I275">
        <f t="shared" si="31"/>
        <v>14.299999999999997</v>
      </c>
    </row>
    <row r="276" spans="1:9" x14ac:dyDescent="0.25">
      <c r="A276" t="s">
        <v>1362</v>
      </c>
      <c r="B276" t="str">
        <f t="shared" si="26"/>
        <v>Tre'</v>
      </c>
      <c r="C276" t="str">
        <f t="shared" si="26"/>
        <v>McKitty</v>
      </c>
      <c r="D276" t="str">
        <f t="shared" si="26"/>
        <v>LAC</v>
      </c>
      <c r="E276">
        <f t="shared" si="27"/>
        <v>4.4000000000000004</v>
      </c>
      <c r="F276">
        <f t="shared" si="28"/>
        <v>43.400000000000006</v>
      </c>
      <c r="G276">
        <f t="shared" si="29"/>
        <v>0.4</v>
      </c>
      <c r="H276">
        <f t="shared" si="30"/>
        <v>0</v>
      </c>
      <c r="I276">
        <f t="shared" si="31"/>
        <v>6.6</v>
      </c>
    </row>
    <row r="277" spans="1:9" x14ac:dyDescent="0.25">
      <c r="A277" t="s">
        <v>1363</v>
      </c>
      <c r="B277" t="str">
        <f t="shared" si="26"/>
        <v>Maxx</v>
      </c>
      <c r="C277" t="str">
        <f t="shared" si="26"/>
        <v>Williams</v>
      </c>
      <c r="D277" t="str">
        <f t="shared" si="26"/>
        <v>ARI</v>
      </c>
      <c r="E277">
        <f t="shared" si="27"/>
        <v>4.4000000000000004</v>
      </c>
      <c r="F277">
        <f t="shared" si="28"/>
        <v>43.2</v>
      </c>
      <c r="G277">
        <f t="shared" si="29"/>
        <v>0.39999999999999997</v>
      </c>
      <c r="H277">
        <f t="shared" si="30"/>
        <v>0</v>
      </c>
      <c r="I277">
        <f t="shared" si="31"/>
        <v>6.3000000000000007</v>
      </c>
    </row>
    <row r="278" spans="1:9" x14ac:dyDescent="0.25">
      <c r="A278" t="s">
        <v>1364</v>
      </c>
      <c r="B278" t="str">
        <f t="shared" si="26"/>
        <v>Tanner</v>
      </c>
      <c r="C278" t="str">
        <f t="shared" si="26"/>
        <v>Hudson</v>
      </c>
      <c r="D278" t="str">
        <f t="shared" si="26"/>
        <v>NYG</v>
      </c>
      <c r="E278">
        <f t="shared" si="27"/>
        <v>-5.8</v>
      </c>
      <c r="F278">
        <f t="shared" si="28"/>
        <v>-62.199999999999996</v>
      </c>
      <c r="G278">
        <f t="shared" si="29"/>
        <v>-0.4</v>
      </c>
      <c r="H278">
        <f t="shared" si="30"/>
        <v>0</v>
      </c>
      <c r="I278">
        <f t="shared" si="31"/>
        <v>-8.7000000000000011</v>
      </c>
    </row>
    <row r="279" spans="1:9" x14ac:dyDescent="0.25">
      <c r="A279" t="s">
        <v>1365</v>
      </c>
      <c r="B279" t="str">
        <f t="shared" si="26"/>
        <v>Jesper</v>
      </c>
      <c r="C279" t="str">
        <f t="shared" si="26"/>
        <v>Horsted</v>
      </c>
      <c r="D279" t="str">
        <f t="shared" si="26"/>
        <v>LV</v>
      </c>
      <c r="E279">
        <f t="shared" si="27"/>
        <v>8.4</v>
      </c>
      <c r="F279">
        <f t="shared" si="28"/>
        <v>90.5</v>
      </c>
      <c r="G279">
        <f t="shared" si="29"/>
        <v>0.6</v>
      </c>
      <c r="H279">
        <f t="shared" si="30"/>
        <v>0</v>
      </c>
      <c r="I279">
        <f t="shared" si="31"/>
        <v>12.600000000000001</v>
      </c>
    </row>
    <row r="280" spans="1:9" x14ac:dyDescent="0.25">
      <c r="A280" t="s">
        <v>1366</v>
      </c>
      <c r="B280" t="str">
        <f t="shared" si="26"/>
        <v>Nick</v>
      </c>
      <c r="C280" t="str">
        <f t="shared" si="26"/>
        <v>Vannett</v>
      </c>
      <c r="D280" t="str">
        <f t="shared" si="26"/>
        <v>NO</v>
      </c>
      <c r="E280">
        <f t="shared" si="27"/>
        <v>3.5999999999999996</v>
      </c>
      <c r="F280">
        <f t="shared" si="28"/>
        <v>40</v>
      </c>
      <c r="G280">
        <f t="shared" si="29"/>
        <v>0.39999999999999991</v>
      </c>
      <c r="H280">
        <f t="shared" si="30"/>
        <v>0</v>
      </c>
      <c r="I280">
        <f t="shared" si="31"/>
        <v>5.9999999999999982</v>
      </c>
    </row>
    <row r="281" spans="1:9" x14ac:dyDescent="0.25">
      <c r="A281" t="s">
        <v>1367</v>
      </c>
      <c r="B281" t="str">
        <f t="shared" si="26"/>
        <v>Ross</v>
      </c>
      <c r="C281" t="str">
        <f t="shared" si="26"/>
        <v>Dwelley</v>
      </c>
      <c r="D281" t="str">
        <f t="shared" si="26"/>
        <v>SF</v>
      </c>
      <c r="E281">
        <f t="shared" si="27"/>
        <v>7.1000000000000014</v>
      </c>
      <c r="F281">
        <f t="shared" si="28"/>
        <v>63.599999999999994</v>
      </c>
      <c r="G281">
        <f t="shared" si="29"/>
        <v>0.79999999999999993</v>
      </c>
      <c r="H281">
        <f t="shared" si="30"/>
        <v>0</v>
      </c>
      <c r="I281">
        <f t="shared" si="31"/>
        <v>10.6</v>
      </c>
    </row>
    <row r="282" spans="1:9" x14ac:dyDescent="0.25">
      <c r="A282" t="s">
        <v>1368</v>
      </c>
      <c r="B282" t="str">
        <f t="shared" si="26"/>
        <v>Eric</v>
      </c>
      <c r="C282" t="str">
        <f t="shared" si="26"/>
        <v>Saubert</v>
      </c>
      <c r="D282" t="str">
        <f t="shared" si="26"/>
        <v>DEN</v>
      </c>
      <c r="E282">
        <f t="shared" si="27"/>
        <v>11.8</v>
      </c>
      <c r="F282">
        <f t="shared" si="28"/>
        <v>110.2</v>
      </c>
      <c r="G282">
        <f t="shared" si="29"/>
        <v>1.1000000000000001</v>
      </c>
      <c r="H282">
        <f t="shared" si="30"/>
        <v>0</v>
      </c>
      <c r="I282">
        <f t="shared" si="31"/>
        <v>17.5</v>
      </c>
    </row>
    <row r="283" spans="1:9" x14ac:dyDescent="0.25">
      <c r="A283" t="s">
        <v>1369</v>
      </c>
      <c r="B283" t="str">
        <f t="shared" si="26"/>
        <v>Colby</v>
      </c>
      <c r="C283" t="str">
        <f t="shared" si="26"/>
        <v>Parkinson</v>
      </c>
      <c r="D283" t="str">
        <f t="shared" si="26"/>
        <v>SEA</v>
      </c>
      <c r="E283">
        <f t="shared" si="27"/>
        <v>1.9000000000000012</v>
      </c>
      <c r="F283">
        <f t="shared" si="28"/>
        <v>12</v>
      </c>
      <c r="G283">
        <f t="shared" si="29"/>
        <v>0</v>
      </c>
      <c r="H283">
        <f t="shared" si="30"/>
        <v>0</v>
      </c>
      <c r="I283">
        <f t="shared" si="31"/>
        <v>1.3000000000000007</v>
      </c>
    </row>
    <row r="284" spans="1:9" x14ac:dyDescent="0.25">
      <c r="A284" t="s">
        <v>1370</v>
      </c>
      <c r="B284" t="str">
        <f t="shared" si="26"/>
        <v>Ben</v>
      </c>
      <c r="C284" t="str">
        <f t="shared" si="26"/>
        <v>Ellefson</v>
      </c>
      <c r="D284" t="str">
        <f t="shared" si="26"/>
        <v>MIN</v>
      </c>
      <c r="E284">
        <f t="shared" si="27"/>
        <v>4.0000000000000009</v>
      </c>
      <c r="F284">
        <f t="shared" si="28"/>
        <v>38.100000000000009</v>
      </c>
      <c r="G284">
        <f t="shared" si="29"/>
        <v>0.30000000000000004</v>
      </c>
      <c r="H284">
        <f t="shared" si="30"/>
        <v>0</v>
      </c>
      <c r="I284">
        <f t="shared" si="31"/>
        <v>5.9000000000000021</v>
      </c>
    </row>
    <row r="285" spans="1:9" x14ac:dyDescent="0.25">
      <c r="A285" t="s">
        <v>1372</v>
      </c>
      <c r="B285" t="str">
        <f t="shared" si="26"/>
        <v>Jack</v>
      </c>
      <c r="C285" t="str">
        <f t="shared" si="26"/>
        <v>Stoll</v>
      </c>
      <c r="D285" t="str">
        <f t="shared" si="26"/>
        <v>PHI</v>
      </c>
      <c r="E285">
        <f t="shared" si="27"/>
        <v>3</v>
      </c>
      <c r="F285">
        <f t="shared" si="28"/>
        <v>24.400000000000006</v>
      </c>
      <c r="G285">
        <f t="shared" si="29"/>
        <v>0.19999999999999996</v>
      </c>
      <c r="H285">
        <f t="shared" si="30"/>
        <v>0</v>
      </c>
      <c r="I285">
        <f t="shared" si="31"/>
        <v>4</v>
      </c>
    </row>
    <row r="286" spans="1:9" x14ac:dyDescent="0.25">
      <c r="A286" t="s">
        <v>1373</v>
      </c>
      <c r="B286" t="str">
        <f t="shared" si="26"/>
        <v>Stephen</v>
      </c>
      <c r="C286" t="str">
        <f t="shared" si="26"/>
        <v>Sullivan</v>
      </c>
      <c r="D286" t="str">
        <f t="shared" si="26"/>
        <v>CAR</v>
      </c>
      <c r="E286">
        <f t="shared" si="27"/>
        <v>3.8000000000000003</v>
      </c>
      <c r="F286">
        <f t="shared" si="28"/>
        <v>37.099999999999994</v>
      </c>
      <c r="G286">
        <f t="shared" si="29"/>
        <v>0.3</v>
      </c>
      <c r="H286">
        <f t="shared" si="30"/>
        <v>0</v>
      </c>
      <c r="I286">
        <f t="shared" si="31"/>
        <v>5.8999999999999995</v>
      </c>
    </row>
    <row r="287" spans="1:9" x14ac:dyDescent="0.25">
      <c r="A287" t="s">
        <v>1089</v>
      </c>
      <c r="B287" t="str">
        <f t="shared" si="26"/>
        <v>Juwan</v>
      </c>
      <c r="C287" t="str">
        <f t="shared" si="26"/>
        <v>Johnson</v>
      </c>
      <c r="D287" t="str">
        <f t="shared" si="26"/>
        <v>NO</v>
      </c>
      <c r="E287">
        <f t="shared" si="27"/>
        <v>4.5</v>
      </c>
      <c r="F287">
        <f t="shared" si="28"/>
        <v>52.199999999999996</v>
      </c>
      <c r="G287">
        <f t="shared" si="29"/>
        <v>0.49999999999999994</v>
      </c>
      <c r="H287">
        <f t="shared" si="30"/>
        <v>0</v>
      </c>
      <c r="I287">
        <f t="shared" si="31"/>
        <v>7.8999999999999995</v>
      </c>
    </row>
    <row r="288" spans="1:9" x14ac:dyDescent="0.25">
      <c r="A288" t="s">
        <v>1374</v>
      </c>
      <c r="B288" t="str">
        <f t="shared" si="26"/>
        <v>Tommy</v>
      </c>
      <c r="C288" t="str">
        <f t="shared" si="26"/>
        <v>Sweeney</v>
      </c>
      <c r="D288" t="str">
        <f t="shared" si="26"/>
        <v>BUF</v>
      </c>
      <c r="E288">
        <f t="shared" si="27"/>
        <v>0</v>
      </c>
      <c r="F288">
        <f t="shared" si="28"/>
        <v>0</v>
      </c>
      <c r="G288">
        <f t="shared" si="29"/>
        <v>0</v>
      </c>
      <c r="H288">
        <f t="shared" si="30"/>
        <v>0</v>
      </c>
      <c r="I288">
        <f t="shared" si="31"/>
        <v>0</v>
      </c>
    </row>
    <row r="289" spans="1:10" x14ac:dyDescent="0.25">
      <c r="A289" t="s">
        <v>1375</v>
      </c>
      <c r="B289" t="str">
        <f t="shared" si="26"/>
        <v>Josh</v>
      </c>
      <c r="C289" t="str">
        <f t="shared" si="26"/>
        <v>Oliver</v>
      </c>
      <c r="D289" t="str">
        <f t="shared" si="26"/>
        <v>BAL</v>
      </c>
      <c r="E289">
        <f t="shared" si="27"/>
        <v>4.7000000000000011</v>
      </c>
      <c r="F289">
        <f t="shared" si="28"/>
        <v>46.1</v>
      </c>
      <c r="G289">
        <f t="shared" si="29"/>
        <v>0.3</v>
      </c>
      <c r="H289">
        <f t="shared" si="30"/>
        <v>0</v>
      </c>
      <c r="I289">
        <f t="shared" si="31"/>
        <v>7.3000000000000007</v>
      </c>
    </row>
    <row r="290" spans="1:10" x14ac:dyDescent="0.25">
      <c r="A290" t="s">
        <v>1376</v>
      </c>
      <c r="B290" t="str">
        <f t="shared" si="26"/>
        <v>Charlie</v>
      </c>
      <c r="C290" t="str">
        <f t="shared" si="26"/>
        <v>Woerner</v>
      </c>
      <c r="D290" t="str">
        <f t="shared" si="26"/>
        <v>SF</v>
      </c>
      <c r="E290">
        <f t="shared" si="27"/>
        <v>4.5</v>
      </c>
      <c r="F290">
        <f t="shared" si="28"/>
        <v>40.200000000000003</v>
      </c>
      <c r="G290">
        <f t="shared" si="29"/>
        <v>0.50000000000000011</v>
      </c>
      <c r="H290">
        <f t="shared" si="30"/>
        <v>0</v>
      </c>
      <c r="I290">
        <f t="shared" si="31"/>
        <v>6.8</v>
      </c>
    </row>
    <row r="291" spans="1:10" x14ac:dyDescent="0.25">
      <c r="A291" t="s">
        <v>1377</v>
      </c>
      <c r="B291" t="str">
        <f t="shared" si="26"/>
        <v>Hunter</v>
      </c>
      <c r="C291" t="str">
        <f t="shared" si="26"/>
        <v>Long</v>
      </c>
      <c r="D291" t="str">
        <f t="shared" si="26"/>
        <v>MIA</v>
      </c>
      <c r="E291">
        <f t="shared" si="27"/>
        <v>-1.9</v>
      </c>
      <c r="F291">
        <f t="shared" si="28"/>
        <v>-19.899999999999999</v>
      </c>
      <c r="G291">
        <f t="shared" si="29"/>
        <v>-0.2</v>
      </c>
      <c r="H291">
        <f t="shared" si="30"/>
        <v>0</v>
      </c>
      <c r="I291">
        <f t="shared" si="31"/>
        <v>-3</v>
      </c>
    </row>
    <row r="292" spans="1:10" x14ac:dyDescent="0.25">
      <c r="A292" t="s">
        <v>1378</v>
      </c>
      <c r="B292" t="str">
        <f t="shared" si="26"/>
        <v>Mitchell</v>
      </c>
      <c r="C292" t="str">
        <f t="shared" si="26"/>
        <v>Wilcox</v>
      </c>
      <c r="D292" t="str">
        <f t="shared" si="26"/>
        <v>CIN</v>
      </c>
      <c r="E292">
        <f t="shared" si="27"/>
        <v>-1.8</v>
      </c>
      <c r="F292">
        <f t="shared" si="28"/>
        <v>-18.300000000000004</v>
      </c>
      <c r="G292">
        <f t="shared" si="29"/>
        <v>-9.9999999999999978E-2</v>
      </c>
      <c r="H292">
        <f t="shared" si="30"/>
        <v>0</v>
      </c>
      <c r="I292">
        <f t="shared" si="31"/>
        <v>-2.8</v>
      </c>
    </row>
    <row r="293" spans="1:10" x14ac:dyDescent="0.25">
      <c r="A293" t="s">
        <v>1379</v>
      </c>
      <c r="B293" t="str">
        <f t="shared" si="26"/>
        <v>Cethan</v>
      </c>
      <c r="C293" t="str">
        <f t="shared" si="26"/>
        <v>Carter</v>
      </c>
      <c r="D293" t="str">
        <f t="shared" si="26"/>
        <v>MIA</v>
      </c>
      <c r="E293">
        <f t="shared" si="27"/>
        <v>-0.9</v>
      </c>
      <c r="F293">
        <f t="shared" si="28"/>
        <v>-8.9999999999999982</v>
      </c>
      <c r="G293">
        <f t="shared" si="29"/>
        <v>-0.1</v>
      </c>
      <c r="H293">
        <f t="shared" si="30"/>
        <v>0</v>
      </c>
      <c r="I293">
        <f t="shared" si="31"/>
        <v>-1.4</v>
      </c>
    </row>
    <row r="296" spans="1:10" x14ac:dyDescent="0.25">
      <c r="A296" t="s">
        <v>276</v>
      </c>
      <c r="B296" t="s">
        <v>272</v>
      </c>
      <c r="C296" t="s">
        <v>273</v>
      </c>
      <c r="D296" t="s">
        <v>1</v>
      </c>
      <c r="E296" t="s">
        <v>282</v>
      </c>
      <c r="F296" t="s">
        <v>4</v>
      </c>
      <c r="G296" t="s">
        <v>5</v>
      </c>
      <c r="H296" t="s">
        <v>7</v>
      </c>
      <c r="I296" t="s">
        <v>8</v>
      </c>
    </row>
    <row r="297" spans="1:10" x14ac:dyDescent="0.25">
      <c r="A297" t="s">
        <v>1293</v>
      </c>
      <c r="B297" t="str">
        <f>INDEX(B$3:B$100,MATCH($A297,$A$3:$A$100,0))</f>
        <v>Travis</v>
      </c>
      <c r="C297" t="str">
        <f>INDEX(C$3:C$100,MATCH($A297,$A$3:$A$100,0))</f>
        <v>Kelce</v>
      </c>
      <c r="D297" t="str">
        <f>INDEX(D$3:D$100,MATCH($A297,$A$3:$A$100,0))</f>
        <v>KC</v>
      </c>
      <c r="E297">
        <f>-INDEX(E$3:E$100,MATCH($A297,$A$3:$A$100,0))+INDEX(O$3:O$118,MATCH($A297,$K$3:$K$118,0))+INDEX(Y$3:Y$107,MATCH($A297,$U$3:$U$107,0))</f>
        <v>86.4</v>
      </c>
      <c r="F297">
        <f>-INDEX(F$3:F$100,MATCH($A297,$A$3:$A$100,0))+INDEX(P$3:P$118,MATCH($A297,$K$3:$K$118,0))+INDEX(Z$3:Z$107,MATCH($A297,$U$3:$U$107,0))</f>
        <v>972.19999999999993</v>
      </c>
      <c r="G297">
        <f>-INDEX(G$3:G$100,MATCH($A297,$A$3:$A$100,0))+INDEX(Q$3:Q$118,MATCH($A297,$K$3:$K$118,0))+INDEX(AA$3:AA$107,MATCH($A297,$U$3:$U$107,0))</f>
        <v>7.1</v>
      </c>
      <c r="H297">
        <f>-INDEX(H$3:H$100,MATCH($A297,$A$3:$A$100,0))+INDEX(R$3:R$118,MATCH($A297,$K$3:$K$118,0))+INDEX(AB$3:AB$107,MATCH($A297,$U$3:$U$107,0))</f>
        <v>1</v>
      </c>
      <c r="I297">
        <f>-INDEX(I$3:I$100,MATCH($A297,$A$3:$A$100,0))+INDEX(S$3:S$118,MATCH($A297,$K$3:$K$118,0))+INDEX(AC$3:AC$107,MATCH($A297,$U$3:$U$107,0))</f>
        <v>137.70000000000002</v>
      </c>
      <c r="J297">
        <f>H297/2</f>
        <v>0.5</v>
      </c>
    </row>
    <row r="298" spans="1:10" x14ac:dyDescent="0.25">
      <c r="A298" t="s">
        <v>1294</v>
      </c>
      <c r="B298" t="str">
        <f t="shared" ref="B298:D329" si="32">INDEX(B$3:B$100,MATCH($A298,$A$3:$A$100,0))</f>
        <v>Mark</v>
      </c>
      <c r="C298" t="str">
        <f t="shared" si="32"/>
        <v>Andrews</v>
      </c>
      <c r="D298" t="str">
        <f t="shared" si="32"/>
        <v>BAL</v>
      </c>
      <c r="E298">
        <f t="shared" ref="E298:E361" si="33">-INDEX(E$3:E$100,MATCH($A298,$A$3:$A$100,0))+INDEX(O$3:O$118,MATCH($A298,$K$3:$K$118,0))+INDEX(Y$3:Y$107,MATCH($A298,$U$3:$U$107,0))</f>
        <v>81.600000000000009</v>
      </c>
      <c r="F298">
        <f t="shared" ref="F298:F361" si="34">-INDEX(F$3:F$100,MATCH($A298,$A$3:$A$100,0))+INDEX(P$3:P$118,MATCH($A298,$K$3:$K$118,0))+INDEX(Z$3:Z$107,MATCH($A298,$U$3:$U$107,0))</f>
        <v>1014.5999999999999</v>
      </c>
      <c r="G298">
        <f t="shared" ref="G298:G361" si="35">-INDEX(G$3:G$100,MATCH($A298,$A$3:$A$100,0))+INDEX(Q$3:Q$118,MATCH($A298,$K$3:$K$118,0))+INDEX(AA$3:AA$107,MATCH($A298,$U$3:$U$107,0))</f>
        <v>8.4999999999999982</v>
      </c>
      <c r="H298">
        <f t="shared" ref="H298:H361" si="36">-INDEX(H$3:H$100,MATCH($A298,$A$3:$A$100,0))+INDEX(R$3:R$118,MATCH($A298,$K$3:$K$118,0))+INDEX(AB$3:AB$107,MATCH($A298,$U$3:$U$107,0))</f>
        <v>1.2</v>
      </c>
      <c r="I298">
        <f t="shared" ref="I298:I361" si="37">-INDEX(I$3:I$100,MATCH($A298,$A$3:$A$100,0))+INDEX(S$3:S$118,MATCH($A298,$K$3:$K$118,0))+INDEX(AC$3:AC$107,MATCH($A298,$U$3:$U$107,0))</f>
        <v>149.80000000000001</v>
      </c>
      <c r="J298">
        <f t="shared" ref="J298:J361" si="38">H298/2</f>
        <v>0.6</v>
      </c>
    </row>
    <row r="299" spans="1:10" x14ac:dyDescent="0.25">
      <c r="A299" t="s">
        <v>1295</v>
      </c>
      <c r="B299" t="str">
        <f t="shared" si="32"/>
        <v>Kyle</v>
      </c>
      <c r="C299" t="str">
        <f t="shared" si="32"/>
        <v>Pitts</v>
      </c>
      <c r="D299" t="str">
        <f t="shared" si="32"/>
        <v>ATL</v>
      </c>
      <c r="E299">
        <f t="shared" si="33"/>
        <v>75.399999999999991</v>
      </c>
      <c r="F299">
        <f t="shared" si="34"/>
        <v>957.30000000000007</v>
      </c>
      <c r="G299">
        <f t="shared" si="35"/>
        <v>4.3999999999999995</v>
      </c>
      <c r="H299">
        <f t="shared" si="36"/>
        <v>0.8</v>
      </c>
      <c r="I299">
        <f t="shared" si="37"/>
        <v>121.00000000000001</v>
      </c>
      <c r="J299">
        <f t="shared" si="38"/>
        <v>0.4</v>
      </c>
    </row>
    <row r="300" spans="1:10" x14ac:dyDescent="0.25">
      <c r="A300" t="s">
        <v>1296</v>
      </c>
      <c r="B300" t="str">
        <f t="shared" si="32"/>
        <v>Darren</v>
      </c>
      <c r="C300" t="str">
        <f t="shared" si="32"/>
        <v>Waller</v>
      </c>
      <c r="D300" t="str">
        <f t="shared" si="32"/>
        <v>LV</v>
      </c>
      <c r="E300">
        <f t="shared" si="33"/>
        <v>68.599999999999994</v>
      </c>
      <c r="F300">
        <f t="shared" si="34"/>
        <v>881.6</v>
      </c>
      <c r="G300">
        <f t="shared" si="35"/>
        <v>5.1999999999999993</v>
      </c>
      <c r="H300">
        <f t="shared" si="36"/>
        <v>0.8</v>
      </c>
      <c r="I300">
        <f t="shared" si="37"/>
        <v>118.30000000000001</v>
      </c>
      <c r="J300">
        <f t="shared" si="38"/>
        <v>0.4</v>
      </c>
    </row>
    <row r="301" spans="1:10" x14ac:dyDescent="0.25">
      <c r="A301" t="s">
        <v>1297</v>
      </c>
      <c r="B301" t="str">
        <f t="shared" si="32"/>
        <v>George</v>
      </c>
      <c r="C301" t="str">
        <f t="shared" si="32"/>
        <v>Kittle</v>
      </c>
      <c r="D301" t="str">
        <f t="shared" si="32"/>
        <v>SF</v>
      </c>
      <c r="E301">
        <f t="shared" si="33"/>
        <v>66.8</v>
      </c>
      <c r="F301">
        <f t="shared" si="34"/>
        <v>828.2</v>
      </c>
      <c r="G301">
        <f t="shared" si="35"/>
        <v>4.9000000000000004</v>
      </c>
      <c r="H301">
        <f t="shared" si="36"/>
        <v>1</v>
      </c>
      <c r="I301">
        <f t="shared" si="37"/>
        <v>110.39999999999999</v>
      </c>
      <c r="J301">
        <f t="shared" si="38"/>
        <v>0.5</v>
      </c>
    </row>
    <row r="302" spans="1:10" x14ac:dyDescent="0.25">
      <c r="A302" t="s">
        <v>1298</v>
      </c>
      <c r="B302" t="str">
        <f t="shared" si="32"/>
        <v>Dalton</v>
      </c>
      <c r="C302" t="str">
        <f t="shared" si="32"/>
        <v>Schultz</v>
      </c>
      <c r="D302" t="str">
        <f t="shared" si="32"/>
        <v>DAL</v>
      </c>
      <c r="E302">
        <f t="shared" si="33"/>
        <v>76</v>
      </c>
      <c r="F302">
        <f t="shared" si="34"/>
        <v>714.2</v>
      </c>
      <c r="G302">
        <f t="shared" si="35"/>
        <v>5</v>
      </c>
      <c r="H302">
        <f t="shared" si="36"/>
        <v>0.6</v>
      </c>
      <c r="I302">
        <f t="shared" si="37"/>
        <v>100.10000000000001</v>
      </c>
      <c r="J302">
        <f t="shared" si="38"/>
        <v>0.3</v>
      </c>
    </row>
    <row r="303" spans="1:10" x14ac:dyDescent="0.25">
      <c r="A303" t="s">
        <v>1299</v>
      </c>
      <c r="B303" t="str">
        <f t="shared" si="32"/>
        <v>Dawson</v>
      </c>
      <c r="C303" t="str">
        <f t="shared" si="32"/>
        <v>Knox</v>
      </c>
      <c r="D303" t="str">
        <f t="shared" si="32"/>
        <v>BUF</v>
      </c>
      <c r="E303">
        <f t="shared" si="33"/>
        <v>49.8</v>
      </c>
      <c r="F303">
        <f t="shared" si="34"/>
        <v>604.20000000000005</v>
      </c>
      <c r="G303">
        <f t="shared" si="35"/>
        <v>6.1000000000000005</v>
      </c>
      <c r="H303">
        <f t="shared" si="36"/>
        <v>0.6</v>
      </c>
      <c r="I303">
        <f t="shared" si="37"/>
        <v>95.3</v>
      </c>
      <c r="J303">
        <f t="shared" si="38"/>
        <v>0.3</v>
      </c>
    </row>
    <row r="304" spans="1:10" x14ac:dyDescent="0.25">
      <c r="A304" t="s">
        <v>1300</v>
      </c>
      <c r="B304" t="str">
        <f t="shared" si="32"/>
        <v>T.J.</v>
      </c>
      <c r="C304" t="str">
        <f t="shared" si="32"/>
        <v>Hockenson</v>
      </c>
      <c r="D304" t="str">
        <f t="shared" si="32"/>
        <v>DET</v>
      </c>
      <c r="E304">
        <f t="shared" si="33"/>
        <v>68.199999999999989</v>
      </c>
      <c r="F304">
        <f t="shared" si="34"/>
        <v>698.59999999999991</v>
      </c>
      <c r="G304">
        <f t="shared" si="35"/>
        <v>4.9000000000000004</v>
      </c>
      <c r="H304">
        <f t="shared" si="36"/>
        <v>0.6</v>
      </c>
      <c r="I304">
        <f t="shared" si="37"/>
        <v>98.1</v>
      </c>
      <c r="J304">
        <f t="shared" si="38"/>
        <v>0.3</v>
      </c>
    </row>
    <row r="305" spans="1:10" x14ac:dyDescent="0.25">
      <c r="A305" t="s">
        <v>1301</v>
      </c>
      <c r="B305" t="str">
        <f t="shared" si="32"/>
        <v>Dallas</v>
      </c>
      <c r="C305" t="str">
        <f t="shared" si="32"/>
        <v>Goedert</v>
      </c>
      <c r="D305" t="str">
        <f t="shared" si="32"/>
        <v>PHI</v>
      </c>
      <c r="E305">
        <f t="shared" si="33"/>
        <v>57.800000000000004</v>
      </c>
      <c r="F305">
        <f t="shared" si="34"/>
        <v>682.8</v>
      </c>
      <c r="G305">
        <f t="shared" si="35"/>
        <v>4.1999999999999993</v>
      </c>
      <c r="H305">
        <f t="shared" si="36"/>
        <v>0.8</v>
      </c>
      <c r="I305">
        <f t="shared" si="37"/>
        <v>91.1</v>
      </c>
      <c r="J305">
        <f t="shared" si="38"/>
        <v>0.4</v>
      </c>
    </row>
    <row r="306" spans="1:10" x14ac:dyDescent="0.25">
      <c r="A306" t="s">
        <v>1302</v>
      </c>
      <c r="B306" t="str">
        <f t="shared" si="32"/>
        <v>Hunter</v>
      </c>
      <c r="C306" t="str">
        <f t="shared" si="32"/>
        <v>Henry</v>
      </c>
      <c r="D306" t="str">
        <f t="shared" si="32"/>
        <v>NE</v>
      </c>
      <c r="E306">
        <f t="shared" si="33"/>
        <v>52.5</v>
      </c>
      <c r="F306">
        <f t="shared" si="34"/>
        <v>568</v>
      </c>
      <c r="G306">
        <f t="shared" si="35"/>
        <v>6.1999999999999993</v>
      </c>
      <c r="H306">
        <f t="shared" si="36"/>
        <v>0.4</v>
      </c>
      <c r="I306">
        <f t="shared" si="37"/>
        <v>92.7</v>
      </c>
      <c r="J306">
        <f t="shared" si="38"/>
        <v>0.2</v>
      </c>
    </row>
    <row r="307" spans="1:10" x14ac:dyDescent="0.25">
      <c r="A307" t="s">
        <v>1303</v>
      </c>
      <c r="B307" t="str">
        <f t="shared" si="32"/>
        <v>Zach</v>
      </c>
      <c r="C307" t="str">
        <f t="shared" si="32"/>
        <v>Ertz</v>
      </c>
      <c r="D307" t="str">
        <f t="shared" si="32"/>
        <v>ARI</v>
      </c>
      <c r="E307">
        <f t="shared" si="33"/>
        <v>58.8</v>
      </c>
      <c r="F307">
        <f t="shared" si="34"/>
        <v>620.20000000000005</v>
      </c>
      <c r="G307">
        <f t="shared" si="35"/>
        <v>4.5999999999999996</v>
      </c>
      <c r="H307">
        <f t="shared" si="36"/>
        <v>0.6</v>
      </c>
      <c r="I307">
        <f t="shared" si="37"/>
        <v>88.600000000000009</v>
      </c>
      <c r="J307">
        <f t="shared" si="38"/>
        <v>0.3</v>
      </c>
    </row>
    <row r="308" spans="1:10" x14ac:dyDescent="0.25">
      <c r="A308" t="s">
        <v>1304</v>
      </c>
      <c r="B308" t="str">
        <f t="shared" si="32"/>
        <v>Cole</v>
      </c>
      <c r="C308" t="str">
        <f t="shared" si="32"/>
        <v>Kmet</v>
      </c>
      <c r="D308" t="str">
        <f t="shared" si="32"/>
        <v>CHI</v>
      </c>
      <c r="E308">
        <f t="shared" si="33"/>
        <v>59.400000000000006</v>
      </c>
      <c r="F308">
        <f t="shared" si="34"/>
        <v>638.6</v>
      </c>
      <c r="G308">
        <f t="shared" si="35"/>
        <v>3.8000000000000003</v>
      </c>
      <c r="H308">
        <f t="shared" si="36"/>
        <v>0.8</v>
      </c>
      <c r="I308">
        <f t="shared" si="37"/>
        <v>84.5</v>
      </c>
      <c r="J308">
        <f t="shared" si="38"/>
        <v>0.4</v>
      </c>
    </row>
    <row r="309" spans="1:10" x14ac:dyDescent="0.25">
      <c r="A309" t="s">
        <v>1305</v>
      </c>
      <c r="B309" t="str">
        <f t="shared" si="32"/>
        <v>Albert</v>
      </c>
      <c r="C309" t="str">
        <f t="shared" si="32"/>
        <v>Okwuegbunam</v>
      </c>
      <c r="D309" t="str">
        <f t="shared" si="32"/>
        <v>DEN</v>
      </c>
      <c r="E309">
        <f t="shared" si="33"/>
        <v>46.500000000000007</v>
      </c>
      <c r="F309">
        <f t="shared" si="34"/>
        <v>478</v>
      </c>
      <c r="G309">
        <f t="shared" si="35"/>
        <v>4.5999999999999996</v>
      </c>
      <c r="H309">
        <f t="shared" si="36"/>
        <v>0.6</v>
      </c>
      <c r="I309">
        <f t="shared" si="37"/>
        <v>74.599999999999994</v>
      </c>
      <c r="J309">
        <f t="shared" si="38"/>
        <v>0.3</v>
      </c>
    </row>
    <row r="310" spans="1:10" x14ac:dyDescent="0.25">
      <c r="A310" t="s">
        <v>1306</v>
      </c>
      <c r="B310" t="str">
        <f t="shared" si="32"/>
        <v>Mike</v>
      </c>
      <c r="C310" t="str">
        <f t="shared" si="32"/>
        <v>Gesicki</v>
      </c>
      <c r="D310" t="str">
        <f t="shared" si="32"/>
        <v>MIA</v>
      </c>
      <c r="E310">
        <f t="shared" si="33"/>
        <v>52.6</v>
      </c>
      <c r="F310">
        <f t="shared" si="34"/>
        <v>577.4</v>
      </c>
      <c r="G310">
        <f t="shared" si="35"/>
        <v>4.2999999999999989</v>
      </c>
      <c r="H310">
        <f t="shared" si="36"/>
        <v>0.6</v>
      </c>
      <c r="I310">
        <f t="shared" si="37"/>
        <v>82.2</v>
      </c>
      <c r="J310">
        <f t="shared" si="38"/>
        <v>0.3</v>
      </c>
    </row>
    <row r="311" spans="1:10" x14ac:dyDescent="0.25">
      <c r="A311" t="s">
        <v>1307</v>
      </c>
      <c r="B311" t="str">
        <f t="shared" si="32"/>
        <v>Irv</v>
      </c>
      <c r="C311" t="str">
        <f t="shared" si="32"/>
        <v>Smith</v>
      </c>
      <c r="D311" t="str">
        <f t="shared" si="32"/>
        <v>MIN</v>
      </c>
      <c r="E311">
        <f t="shared" si="33"/>
        <v>53.400000000000006</v>
      </c>
      <c r="F311">
        <f t="shared" si="34"/>
        <v>526.40000000000009</v>
      </c>
      <c r="G311">
        <f t="shared" si="35"/>
        <v>5.2</v>
      </c>
      <c r="H311">
        <f t="shared" si="36"/>
        <v>0.8</v>
      </c>
      <c r="I311">
        <f t="shared" si="37"/>
        <v>82.000000000000014</v>
      </c>
      <c r="J311">
        <f t="shared" si="38"/>
        <v>0.4</v>
      </c>
    </row>
    <row r="312" spans="1:10" x14ac:dyDescent="0.25">
      <c r="A312" t="s">
        <v>1308</v>
      </c>
      <c r="B312" t="str">
        <f t="shared" si="32"/>
        <v>David</v>
      </c>
      <c r="C312" t="str">
        <f t="shared" si="32"/>
        <v>Njoku</v>
      </c>
      <c r="D312" t="str">
        <f t="shared" si="32"/>
        <v>CLE</v>
      </c>
      <c r="E312">
        <f t="shared" si="33"/>
        <v>47.2</v>
      </c>
      <c r="F312">
        <f t="shared" si="34"/>
        <v>575.59999999999991</v>
      </c>
      <c r="G312">
        <f t="shared" si="35"/>
        <v>4.5</v>
      </c>
      <c r="H312">
        <f t="shared" si="36"/>
        <v>0.4</v>
      </c>
      <c r="I312">
        <f t="shared" si="37"/>
        <v>83.2</v>
      </c>
      <c r="J312">
        <f t="shared" si="38"/>
        <v>0.2</v>
      </c>
    </row>
    <row r="313" spans="1:10" x14ac:dyDescent="0.25">
      <c r="A313" t="s">
        <v>1309</v>
      </c>
      <c r="B313" t="str">
        <f t="shared" si="32"/>
        <v>Robert</v>
      </c>
      <c r="C313" t="str">
        <f t="shared" si="32"/>
        <v>Tonyan</v>
      </c>
      <c r="D313" t="str">
        <f t="shared" si="32"/>
        <v>GB</v>
      </c>
      <c r="E313">
        <f t="shared" si="33"/>
        <v>46</v>
      </c>
      <c r="F313">
        <f t="shared" si="34"/>
        <v>489</v>
      </c>
      <c r="G313">
        <f t="shared" si="35"/>
        <v>4.5999999999999996</v>
      </c>
      <c r="H313">
        <f t="shared" si="36"/>
        <v>0.6</v>
      </c>
      <c r="I313">
        <f t="shared" si="37"/>
        <v>75.099999999999994</v>
      </c>
      <c r="J313">
        <f t="shared" si="38"/>
        <v>0.3</v>
      </c>
    </row>
    <row r="314" spans="1:10" x14ac:dyDescent="0.25">
      <c r="A314" t="s">
        <v>1310</v>
      </c>
      <c r="B314" t="str">
        <f t="shared" si="32"/>
        <v>Pat</v>
      </c>
      <c r="C314" t="str">
        <f t="shared" si="32"/>
        <v>Freiermuth</v>
      </c>
      <c r="D314" t="str">
        <f t="shared" si="32"/>
        <v>PIT</v>
      </c>
      <c r="E314">
        <f t="shared" si="33"/>
        <v>63.599999999999994</v>
      </c>
      <c r="F314">
        <f t="shared" si="34"/>
        <v>563.79999999999995</v>
      </c>
      <c r="G314">
        <f t="shared" si="35"/>
        <v>4.1999999999999993</v>
      </c>
      <c r="H314">
        <f t="shared" si="36"/>
        <v>1</v>
      </c>
      <c r="I314">
        <f t="shared" si="37"/>
        <v>79.3</v>
      </c>
      <c r="J314">
        <f t="shared" si="38"/>
        <v>0.5</v>
      </c>
    </row>
    <row r="315" spans="1:10" x14ac:dyDescent="0.25">
      <c r="A315" t="s">
        <v>1311</v>
      </c>
      <c r="B315" t="str">
        <f t="shared" si="32"/>
        <v>Noah</v>
      </c>
      <c r="C315" t="str">
        <f t="shared" si="32"/>
        <v>Fant</v>
      </c>
      <c r="D315" t="str">
        <f t="shared" si="32"/>
        <v>SEA</v>
      </c>
      <c r="E315">
        <f t="shared" si="33"/>
        <v>59.5</v>
      </c>
      <c r="F315">
        <f t="shared" si="34"/>
        <v>611.80000000000007</v>
      </c>
      <c r="G315">
        <f t="shared" si="35"/>
        <v>3.3</v>
      </c>
      <c r="H315">
        <f t="shared" si="36"/>
        <v>0.6</v>
      </c>
      <c r="I315">
        <f t="shared" si="37"/>
        <v>79.5</v>
      </c>
      <c r="J315">
        <f t="shared" si="38"/>
        <v>0.3</v>
      </c>
    </row>
    <row r="316" spans="1:10" x14ac:dyDescent="0.25">
      <c r="A316" t="s">
        <v>1312</v>
      </c>
      <c r="B316" t="str">
        <f t="shared" si="32"/>
        <v>Tyler</v>
      </c>
      <c r="C316" t="str">
        <f t="shared" si="32"/>
        <v>Higbee</v>
      </c>
      <c r="D316" t="str">
        <f t="shared" si="32"/>
        <v>LAR</v>
      </c>
      <c r="E316">
        <f t="shared" si="33"/>
        <v>52.400000000000006</v>
      </c>
      <c r="F316">
        <f t="shared" si="34"/>
        <v>505.50000000000011</v>
      </c>
      <c r="G316">
        <f t="shared" si="35"/>
        <v>4.5999999999999996</v>
      </c>
      <c r="H316">
        <f t="shared" si="36"/>
        <v>0.6</v>
      </c>
      <c r="I316">
        <f t="shared" si="37"/>
        <v>76.8</v>
      </c>
      <c r="J316">
        <f t="shared" si="38"/>
        <v>0.3</v>
      </c>
    </row>
    <row r="317" spans="1:10" x14ac:dyDescent="0.25">
      <c r="A317" t="s">
        <v>1313</v>
      </c>
      <c r="B317" t="str">
        <f t="shared" si="32"/>
        <v>Evan</v>
      </c>
      <c r="C317" t="str">
        <f t="shared" si="32"/>
        <v>Engram</v>
      </c>
      <c r="D317" t="str">
        <f t="shared" si="32"/>
        <v>JAC</v>
      </c>
      <c r="E317">
        <f t="shared" si="33"/>
        <v>50.6</v>
      </c>
      <c r="F317">
        <f t="shared" si="34"/>
        <v>570</v>
      </c>
      <c r="G317">
        <f t="shared" si="35"/>
        <v>2.8</v>
      </c>
      <c r="H317">
        <f t="shared" si="36"/>
        <v>0.6</v>
      </c>
      <c r="I317">
        <f t="shared" si="37"/>
        <v>72.700000000000017</v>
      </c>
      <c r="J317">
        <f t="shared" si="38"/>
        <v>0.3</v>
      </c>
    </row>
    <row r="318" spans="1:10" x14ac:dyDescent="0.25">
      <c r="A318" t="s">
        <v>1314</v>
      </c>
      <c r="B318" t="str">
        <f t="shared" si="32"/>
        <v>Gerald</v>
      </c>
      <c r="C318" t="str">
        <f t="shared" si="32"/>
        <v>Everett</v>
      </c>
      <c r="D318" t="str">
        <f t="shared" si="32"/>
        <v>LAC</v>
      </c>
      <c r="E318">
        <f t="shared" si="33"/>
        <v>50.300000000000004</v>
      </c>
      <c r="F318">
        <f t="shared" si="34"/>
        <v>509.8</v>
      </c>
      <c r="G318">
        <f t="shared" si="35"/>
        <v>4.5</v>
      </c>
      <c r="H318">
        <f t="shared" si="36"/>
        <v>1.2</v>
      </c>
      <c r="I318">
        <f t="shared" si="37"/>
        <v>75.400000000000006</v>
      </c>
      <c r="J318">
        <f t="shared" si="38"/>
        <v>0.6</v>
      </c>
    </row>
    <row r="319" spans="1:10" x14ac:dyDescent="0.25">
      <c r="A319" t="s">
        <v>1315</v>
      </c>
      <c r="B319" t="str">
        <f t="shared" si="32"/>
        <v>Austin</v>
      </c>
      <c r="C319" t="str">
        <f t="shared" si="32"/>
        <v>Hooper</v>
      </c>
      <c r="D319" t="str">
        <f t="shared" si="32"/>
        <v>TEN</v>
      </c>
      <c r="E319">
        <f t="shared" si="33"/>
        <v>50.400000000000006</v>
      </c>
      <c r="F319">
        <f t="shared" si="34"/>
        <v>495.2</v>
      </c>
      <c r="G319">
        <f t="shared" si="35"/>
        <v>4.3</v>
      </c>
      <c r="H319">
        <f t="shared" si="36"/>
        <v>0.4</v>
      </c>
      <c r="I319">
        <f t="shared" si="37"/>
        <v>74.200000000000017</v>
      </c>
      <c r="J319">
        <f t="shared" si="38"/>
        <v>0.2</v>
      </c>
    </row>
    <row r="320" spans="1:10" x14ac:dyDescent="0.25">
      <c r="A320" t="s">
        <v>1316</v>
      </c>
      <c r="B320" t="str">
        <f t="shared" si="32"/>
        <v>Mo</v>
      </c>
      <c r="C320" t="str">
        <f t="shared" si="32"/>
        <v>Alie-Cox</v>
      </c>
      <c r="D320" t="str">
        <f t="shared" si="32"/>
        <v>IND</v>
      </c>
      <c r="E320">
        <f t="shared" si="33"/>
        <v>35.4</v>
      </c>
      <c r="F320">
        <f t="shared" si="34"/>
        <v>448.6</v>
      </c>
      <c r="G320">
        <f t="shared" si="35"/>
        <v>4.3000000000000007</v>
      </c>
      <c r="H320">
        <f t="shared" si="36"/>
        <v>0.6</v>
      </c>
      <c r="I320">
        <f t="shared" si="37"/>
        <v>69.599999999999994</v>
      </c>
      <c r="J320">
        <f t="shared" si="38"/>
        <v>0.3</v>
      </c>
    </row>
    <row r="321" spans="1:10" x14ac:dyDescent="0.25">
      <c r="A321" t="s">
        <v>1317</v>
      </c>
      <c r="B321" t="str">
        <f t="shared" si="32"/>
        <v>Logan</v>
      </c>
      <c r="C321" t="str">
        <f t="shared" si="32"/>
        <v>Thomas</v>
      </c>
      <c r="D321" t="str">
        <f t="shared" si="32"/>
        <v>WAS</v>
      </c>
      <c r="E321">
        <f t="shared" si="33"/>
        <v>40.200000000000003</v>
      </c>
      <c r="F321">
        <f t="shared" si="34"/>
        <v>431</v>
      </c>
      <c r="G321">
        <f t="shared" si="35"/>
        <v>4.1999999999999993</v>
      </c>
      <c r="H321">
        <f t="shared" si="36"/>
        <v>0.4</v>
      </c>
      <c r="I321">
        <f t="shared" si="37"/>
        <v>67.3</v>
      </c>
      <c r="J321">
        <f t="shared" si="38"/>
        <v>0.2</v>
      </c>
    </row>
    <row r="322" spans="1:10" x14ac:dyDescent="0.25">
      <c r="A322" t="s">
        <v>1318</v>
      </c>
      <c r="B322" t="str">
        <f t="shared" si="32"/>
        <v>Hayden</v>
      </c>
      <c r="C322" t="str">
        <f t="shared" si="32"/>
        <v>Hurst</v>
      </c>
      <c r="D322" t="str">
        <f t="shared" si="32"/>
        <v>CIN</v>
      </c>
      <c r="E322">
        <f t="shared" si="33"/>
        <v>51.500000000000007</v>
      </c>
      <c r="F322">
        <f t="shared" si="34"/>
        <v>530.09999999999991</v>
      </c>
      <c r="G322">
        <f t="shared" si="35"/>
        <v>4.4000000000000004</v>
      </c>
      <c r="H322">
        <f t="shared" si="36"/>
        <v>0.8</v>
      </c>
      <c r="I322">
        <f t="shared" si="37"/>
        <v>76.999999999999986</v>
      </c>
      <c r="J322">
        <f t="shared" si="38"/>
        <v>0.4</v>
      </c>
    </row>
    <row r="323" spans="1:10" x14ac:dyDescent="0.25">
      <c r="A323" t="s">
        <v>1319</v>
      </c>
      <c r="B323" t="str">
        <f t="shared" si="32"/>
        <v>Brevin</v>
      </c>
      <c r="C323" t="str">
        <f t="shared" si="32"/>
        <v>Jordan</v>
      </c>
      <c r="D323" t="str">
        <f t="shared" si="32"/>
        <v>HOU</v>
      </c>
      <c r="E323">
        <f t="shared" si="33"/>
        <v>45</v>
      </c>
      <c r="F323">
        <f t="shared" si="34"/>
        <v>473</v>
      </c>
      <c r="G323">
        <f t="shared" si="35"/>
        <v>2.9</v>
      </c>
      <c r="H323">
        <f t="shared" si="36"/>
        <v>0.6</v>
      </c>
      <c r="I323">
        <f t="shared" si="37"/>
        <v>63.3</v>
      </c>
      <c r="J323">
        <f t="shared" si="38"/>
        <v>0.3</v>
      </c>
    </row>
    <row r="324" spans="1:10" x14ac:dyDescent="0.25">
      <c r="A324" t="s">
        <v>1320</v>
      </c>
      <c r="B324" t="str">
        <f t="shared" si="32"/>
        <v>Jonnu</v>
      </c>
      <c r="C324" t="str">
        <f t="shared" si="32"/>
        <v>Smith</v>
      </c>
      <c r="D324" t="str">
        <f t="shared" si="32"/>
        <v>NE</v>
      </c>
      <c r="E324">
        <f t="shared" si="33"/>
        <v>26.200000000000003</v>
      </c>
      <c r="F324">
        <f t="shared" si="34"/>
        <v>315.8</v>
      </c>
      <c r="G324">
        <f t="shared" si="35"/>
        <v>2.3000000000000003</v>
      </c>
      <c r="H324">
        <f t="shared" si="36"/>
        <v>0.4</v>
      </c>
      <c r="I324">
        <f t="shared" si="37"/>
        <v>44.599999999999994</v>
      </c>
      <c r="J324">
        <f t="shared" si="38"/>
        <v>0.2</v>
      </c>
    </row>
    <row r="325" spans="1:10" x14ac:dyDescent="0.25">
      <c r="A325" t="s">
        <v>1321</v>
      </c>
      <c r="B325" t="str">
        <f t="shared" si="32"/>
        <v>Tyler</v>
      </c>
      <c r="C325" t="str">
        <f t="shared" si="32"/>
        <v>Conklin</v>
      </c>
      <c r="D325" t="str">
        <f t="shared" si="32"/>
        <v>NYJ</v>
      </c>
      <c r="E325">
        <f t="shared" si="33"/>
        <v>35.5</v>
      </c>
      <c r="F325">
        <f t="shared" si="34"/>
        <v>343.20000000000005</v>
      </c>
      <c r="G325">
        <f t="shared" si="35"/>
        <v>2.6</v>
      </c>
      <c r="H325">
        <f t="shared" si="36"/>
        <v>0.6</v>
      </c>
      <c r="I325">
        <f t="shared" si="37"/>
        <v>48.7</v>
      </c>
      <c r="J325">
        <f t="shared" si="38"/>
        <v>0.3</v>
      </c>
    </row>
    <row r="326" spans="1:10" x14ac:dyDescent="0.25">
      <c r="A326" t="s">
        <v>1322</v>
      </c>
      <c r="B326" t="str">
        <f t="shared" si="32"/>
        <v>Kyle</v>
      </c>
      <c r="C326" t="str">
        <f t="shared" si="32"/>
        <v>Rudolph</v>
      </c>
      <c r="D326" t="str">
        <f t="shared" si="32"/>
        <v>TB</v>
      </c>
      <c r="E326">
        <f t="shared" si="33"/>
        <v>33.200000000000003</v>
      </c>
      <c r="F326">
        <f t="shared" si="34"/>
        <v>314.39999999999998</v>
      </c>
      <c r="G326">
        <f t="shared" si="35"/>
        <v>3.8</v>
      </c>
      <c r="H326">
        <f t="shared" si="36"/>
        <v>0.4</v>
      </c>
      <c r="I326">
        <f t="shared" si="37"/>
        <v>53.400000000000006</v>
      </c>
      <c r="J326">
        <f t="shared" si="38"/>
        <v>0.2</v>
      </c>
    </row>
    <row r="327" spans="1:10" x14ac:dyDescent="0.25">
      <c r="A327" t="s">
        <v>1323</v>
      </c>
      <c r="B327" t="str">
        <f t="shared" si="32"/>
        <v>Adam</v>
      </c>
      <c r="C327" t="str">
        <f t="shared" si="32"/>
        <v>Trautman</v>
      </c>
      <c r="D327" t="str">
        <f t="shared" si="32"/>
        <v>NO</v>
      </c>
      <c r="E327">
        <f t="shared" si="33"/>
        <v>18.900000000000002</v>
      </c>
      <c r="F327">
        <f t="shared" si="34"/>
        <v>196</v>
      </c>
      <c r="G327">
        <f t="shared" si="35"/>
        <v>1.7999999999999998</v>
      </c>
      <c r="H327">
        <f t="shared" si="36"/>
        <v>0.2</v>
      </c>
      <c r="I327">
        <f t="shared" si="37"/>
        <v>29.700000000000003</v>
      </c>
      <c r="J327">
        <f t="shared" si="38"/>
        <v>0.1</v>
      </c>
    </row>
    <row r="328" spans="1:10" x14ac:dyDescent="0.25">
      <c r="A328" t="s">
        <v>1324</v>
      </c>
      <c r="B328" t="str">
        <f t="shared" si="32"/>
        <v>Dan</v>
      </c>
      <c r="C328" t="str">
        <f t="shared" si="32"/>
        <v>Arnold</v>
      </c>
      <c r="D328" t="str">
        <f t="shared" si="32"/>
        <v>JAC</v>
      </c>
      <c r="E328">
        <f t="shared" si="33"/>
        <v>23.2</v>
      </c>
      <c r="F328">
        <f t="shared" si="34"/>
        <v>271.39999999999998</v>
      </c>
      <c r="G328">
        <f t="shared" si="35"/>
        <v>1.6</v>
      </c>
      <c r="H328">
        <f t="shared" si="36"/>
        <v>0.6</v>
      </c>
      <c r="I328">
        <f t="shared" si="37"/>
        <v>35.900000000000006</v>
      </c>
      <c r="J328">
        <f t="shared" si="38"/>
        <v>0.3</v>
      </c>
    </row>
    <row r="329" spans="1:10" x14ac:dyDescent="0.25">
      <c r="A329" t="s">
        <v>1325</v>
      </c>
      <c r="B329" t="str">
        <f t="shared" si="32"/>
        <v>Isaiah</v>
      </c>
      <c r="C329" t="str">
        <f t="shared" si="32"/>
        <v>Likely</v>
      </c>
      <c r="D329" t="str">
        <f t="shared" si="32"/>
        <v>BAL</v>
      </c>
      <c r="E329">
        <f t="shared" si="33"/>
        <v>31</v>
      </c>
      <c r="F329">
        <f t="shared" si="34"/>
        <v>331.4</v>
      </c>
      <c r="G329">
        <f t="shared" si="35"/>
        <v>3</v>
      </c>
      <c r="H329">
        <f t="shared" si="36"/>
        <v>0.4</v>
      </c>
      <c r="I329">
        <f t="shared" si="37"/>
        <v>50</v>
      </c>
      <c r="J329">
        <f t="shared" si="38"/>
        <v>0.2</v>
      </c>
    </row>
    <row r="330" spans="1:10" x14ac:dyDescent="0.25">
      <c r="A330" t="s">
        <v>1326</v>
      </c>
      <c r="B330" t="str">
        <f t="shared" ref="B330:D361" si="39">INDEX(B$3:B$100,MATCH($A330,$A$3:$A$100,0))</f>
        <v>Daniel</v>
      </c>
      <c r="C330" t="str">
        <f t="shared" si="39"/>
        <v>Bellinger</v>
      </c>
      <c r="D330" t="str">
        <f t="shared" si="39"/>
        <v>NYG</v>
      </c>
      <c r="E330">
        <f t="shared" si="33"/>
        <v>23.8</v>
      </c>
      <c r="F330">
        <f t="shared" si="34"/>
        <v>247.2</v>
      </c>
      <c r="G330">
        <f t="shared" si="35"/>
        <v>1.6999999999999997</v>
      </c>
      <c r="H330">
        <f t="shared" si="36"/>
        <v>0.4</v>
      </c>
      <c r="I330">
        <f t="shared" si="37"/>
        <v>34.299999999999997</v>
      </c>
      <c r="J330">
        <f t="shared" si="38"/>
        <v>0.2</v>
      </c>
    </row>
    <row r="331" spans="1:10" x14ac:dyDescent="0.25">
      <c r="A331" t="s">
        <v>1327</v>
      </c>
      <c r="B331" t="str">
        <f t="shared" si="39"/>
        <v>Donald</v>
      </c>
      <c r="C331" t="str">
        <f t="shared" si="39"/>
        <v>Parham</v>
      </c>
      <c r="D331" t="str">
        <f t="shared" si="39"/>
        <v>LAC</v>
      </c>
      <c r="E331">
        <f t="shared" si="33"/>
        <v>23.500000000000004</v>
      </c>
      <c r="F331">
        <f t="shared" si="34"/>
        <v>253.49999999999997</v>
      </c>
      <c r="G331">
        <f t="shared" si="35"/>
        <v>3.2</v>
      </c>
      <c r="H331">
        <f t="shared" si="36"/>
        <v>0.4</v>
      </c>
      <c r="I331">
        <f t="shared" si="37"/>
        <v>43.6</v>
      </c>
      <c r="J331">
        <f t="shared" si="38"/>
        <v>0.2</v>
      </c>
    </row>
    <row r="332" spans="1:10" x14ac:dyDescent="0.25">
      <c r="A332" t="s">
        <v>1328</v>
      </c>
      <c r="B332" t="str">
        <f t="shared" si="39"/>
        <v>Tommy</v>
      </c>
      <c r="C332" t="str">
        <f t="shared" si="39"/>
        <v>Tremble</v>
      </c>
      <c r="D332" t="str">
        <f t="shared" si="39"/>
        <v>CAR</v>
      </c>
      <c r="E332">
        <f t="shared" si="33"/>
        <v>33.299999999999997</v>
      </c>
      <c r="F332">
        <f t="shared" si="34"/>
        <v>369</v>
      </c>
      <c r="G332">
        <f t="shared" si="35"/>
        <v>2.5</v>
      </c>
      <c r="H332">
        <f t="shared" si="36"/>
        <v>0.6</v>
      </c>
      <c r="I332">
        <f t="shared" si="37"/>
        <v>50.900000000000006</v>
      </c>
      <c r="J332">
        <f t="shared" si="38"/>
        <v>0.3</v>
      </c>
    </row>
    <row r="333" spans="1:10" x14ac:dyDescent="0.25">
      <c r="A333" t="s">
        <v>1329</v>
      </c>
      <c r="B333" t="str">
        <f t="shared" si="39"/>
        <v>Harrison</v>
      </c>
      <c r="C333" t="str">
        <f t="shared" si="39"/>
        <v>Bryant</v>
      </c>
      <c r="D333" t="str">
        <f t="shared" si="39"/>
        <v>CLE</v>
      </c>
      <c r="E333">
        <f t="shared" si="33"/>
        <v>27.3</v>
      </c>
      <c r="F333">
        <f t="shared" si="34"/>
        <v>280.20000000000005</v>
      </c>
      <c r="G333">
        <f t="shared" si="35"/>
        <v>2.5999999999999996</v>
      </c>
      <c r="H333">
        <f t="shared" si="36"/>
        <v>0.4</v>
      </c>
      <c r="I333">
        <f t="shared" si="37"/>
        <v>42.9</v>
      </c>
      <c r="J333">
        <f t="shared" si="38"/>
        <v>0.2</v>
      </c>
    </row>
    <row r="334" spans="1:10" x14ac:dyDescent="0.25">
      <c r="A334" t="s">
        <v>1330</v>
      </c>
      <c r="B334" t="str">
        <f t="shared" si="39"/>
        <v>C.J.</v>
      </c>
      <c r="C334" t="str">
        <f t="shared" si="39"/>
        <v>Uzomah</v>
      </c>
      <c r="D334" t="str">
        <f t="shared" si="39"/>
        <v>NYJ</v>
      </c>
      <c r="E334">
        <f t="shared" si="33"/>
        <v>29.400000000000002</v>
      </c>
      <c r="F334">
        <f t="shared" si="34"/>
        <v>260.3</v>
      </c>
      <c r="G334">
        <f t="shared" si="35"/>
        <v>1.6</v>
      </c>
      <c r="H334">
        <f t="shared" si="36"/>
        <v>0.2</v>
      </c>
      <c r="I334">
        <f t="shared" si="37"/>
        <v>35.200000000000003</v>
      </c>
      <c r="J334">
        <f t="shared" si="38"/>
        <v>0.1</v>
      </c>
    </row>
    <row r="335" spans="1:10" x14ac:dyDescent="0.25">
      <c r="A335" t="s">
        <v>1331</v>
      </c>
      <c r="B335" t="str">
        <f t="shared" si="39"/>
        <v>Foster</v>
      </c>
      <c r="C335" t="str">
        <f t="shared" si="39"/>
        <v>Moreau</v>
      </c>
      <c r="D335" t="str">
        <f t="shared" si="39"/>
        <v>LV</v>
      </c>
      <c r="E335">
        <f t="shared" si="33"/>
        <v>19.100000000000001</v>
      </c>
      <c r="F335">
        <f t="shared" si="34"/>
        <v>215.2</v>
      </c>
      <c r="G335">
        <f t="shared" si="35"/>
        <v>2</v>
      </c>
      <c r="H335">
        <f t="shared" si="36"/>
        <v>0.2</v>
      </c>
      <c r="I335">
        <f t="shared" si="37"/>
        <v>33.099999999999994</v>
      </c>
      <c r="J335">
        <f t="shared" si="38"/>
        <v>0.1</v>
      </c>
    </row>
    <row r="336" spans="1:10" x14ac:dyDescent="0.25">
      <c r="A336" t="s">
        <v>1332</v>
      </c>
      <c r="B336" t="str">
        <f t="shared" si="39"/>
        <v>Cameron</v>
      </c>
      <c r="C336" t="str">
        <f t="shared" si="39"/>
        <v>Brate</v>
      </c>
      <c r="D336" t="str">
        <f t="shared" si="39"/>
        <v>TB</v>
      </c>
      <c r="E336">
        <f t="shared" si="33"/>
        <v>24.2</v>
      </c>
      <c r="F336">
        <f t="shared" si="34"/>
        <v>240.69999999999996</v>
      </c>
      <c r="G336">
        <f t="shared" si="35"/>
        <v>2.5999999999999996</v>
      </c>
      <c r="H336">
        <f t="shared" si="36"/>
        <v>0.4</v>
      </c>
      <c r="I336">
        <f t="shared" si="37"/>
        <v>39</v>
      </c>
      <c r="J336">
        <f t="shared" si="38"/>
        <v>0.2</v>
      </c>
    </row>
    <row r="337" spans="1:10" x14ac:dyDescent="0.25">
      <c r="A337" t="s">
        <v>1333</v>
      </c>
      <c r="B337" t="str">
        <f t="shared" si="39"/>
        <v>Geoff</v>
      </c>
      <c r="C337" t="str">
        <f t="shared" si="39"/>
        <v>Swaim</v>
      </c>
      <c r="D337" t="str">
        <f t="shared" si="39"/>
        <v>TEN</v>
      </c>
      <c r="E337">
        <f t="shared" si="33"/>
        <v>23.400000000000002</v>
      </c>
      <c r="F337">
        <f t="shared" si="34"/>
        <v>198.1</v>
      </c>
      <c r="G337">
        <f t="shared" si="35"/>
        <v>1.7999999999999998</v>
      </c>
      <c r="H337">
        <f t="shared" si="36"/>
        <v>0.2</v>
      </c>
      <c r="I337">
        <f t="shared" si="37"/>
        <v>30.4</v>
      </c>
      <c r="J337">
        <f t="shared" si="38"/>
        <v>0.1</v>
      </c>
    </row>
    <row r="338" spans="1:10" x14ac:dyDescent="0.25">
      <c r="A338" t="s">
        <v>1334</v>
      </c>
      <c r="B338" t="str">
        <f t="shared" si="39"/>
        <v>Josiah</v>
      </c>
      <c r="C338" t="str">
        <f t="shared" si="39"/>
        <v>Deguara</v>
      </c>
      <c r="D338" t="str">
        <f t="shared" si="39"/>
        <v>GB</v>
      </c>
      <c r="E338">
        <f t="shared" si="33"/>
        <v>19.200000000000003</v>
      </c>
      <c r="F338">
        <f t="shared" si="34"/>
        <v>207</v>
      </c>
      <c r="G338">
        <f t="shared" si="35"/>
        <v>2</v>
      </c>
      <c r="H338">
        <f t="shared" si="36"/>
        <v>0.2</v>
      </c>
      <c r="I338">
        <f t="shared" si="37"/>
        <v>32.4</v>
      </c>
      <c r="J338">
        <f t="shared" si="38"/>
        <v>0.1</v>
      </c>
    </row>
    <row r="339" spans="1:10" x14ac:dyDescent="0.25">
      <c r="A339" t="s">
        <v>1335</v>
      </c>
      <c r="B339" t="str">
        <f t="shared" si="39"/>
        <v>Kylen</v>
      </c>
      <c r="C339" t="str">
        <f t="shared" si="39"/>
        <v>Granson</v>
      </c>
      <c r="D339" t="str">
        <f t="shared" si="39"/>
        <v>IND</v>
      </c>
      <c r="E339">
        <f t="shared" si="33"/>
        <v>22.9</v>
      </c>
      <c r="F339">
        <f t="shared" si="34"/>
        <v>236.8</v>
      </c>
      <c r="G339">
        <f t="shared" si="35"/>
        <v>2</v>
      </c>
      <c r="H339">
        <f t="shared" si="36"/>
        <v>0.4</v>
      </c>
      <c r="I339">
        <f t="shared" si="37"/>
        <v>35.299999999999997</v>
      </c>
      <c r="J339">
        <f t="shared" si="38"/>
        <v>0.2</v>
      </c>
    </row>
    <row r="340" spans="1:10" x14ac:dyDescent="0.25">
      <c r="A340" t="s">
        <v>1336</v>
      </c>
      <c r="B340" t="str">
        <f t="shared" si="39"/>
        <v>Greg</v>
      </c>
      <c r="C340" t="str">
        <f t="shared" si="39"/>
        <v>Dulcich</v>
      </c>
      <c r="D340" t="str">
        <f t="shared" si="39"/>
        <v>DEN</v>
      </c>
      <c r="E340">
        <f t="shared" si="33"/>
        <v>10.4</v>
      </c>
      <c r="F340">
        <f t="shared" si="34"/>
        <v>112.4</v>
      </c>
      <c r="G340">
        <f t="shared" si="35"/>
        <v>1.2</v>
      </c>
      <c r="H340">
        <f t="shared" si="36"/>
        <v>0.2</v>
      </c>
      <c r="I340">
        <f t="shared" si="37"/>
        <v>18.099999999999998</v>
      </c>
      <c r="J340">
        <f t="shared" si="38"/>
        <v>0.1</v>
      </c>
    </row>
    <row r="341" spans="1:10" x14ac:dyDescent="0.25">
      <c r="A341" t="s">
        <v>1337</v>
      </c>
      <c r="B341" t="str">
        <f t="shared" si="39"/>
        <v>Jelani</v>
      </c>
      <c r="C341" t="str">
        <f t="shared" si="39"/>
        <v>Woods</v>
      </c>
      <c r="D341" t="str">
        <f t="shared" si="39"/>
        <v>IND</v>
      </c>
      <c r="E341">
        <f t="shared" si="33"/>
        <v>14.8</v>
      </c>
      <c r="F341">
        <f t="shared" si="34"/>
        <v>143.4</v>
      </c>
      <c r="G341">
        <f t="shared" si="35"/>
        <v>1.5999999999999999</v>
      </c>
      <c r="H341">
        <f t="shared" si="36"/>
        <v>0.2</v>
      </c>
      <c r="I341">
        <f t="shared" si="37"/>
        <v>23.199999999999996</v>
      </c>
      <c r="J341">
        <f t="shared" si="38"/>
        <v>0.1</v>
      </c>
    </row>
    <row r="342" spans="1:10" x14ac:dyDescent="0.25">
      <c r="A342" t="s">
        <v>1338</v>
      </c>
      <c r="B342" t="str">
        <f t="shared" si="39"/>
        <v>Ian</v>
      </c>
      <c r="C342" t="str">
        <f t="shared" si="39"/>
        <v>Thomas</v>
      </c>
      <c r="D342" t="str">
        <f t="shared" si="39"/>
        <v>CAR</v>
      </c>
      <c r="E342">
        <f t="shared" si="33"/>
        <v>18.399999999999999</v>
      </c>
      <c r="F342">
        <f t="shared" si="34"/>
        <v>187.60000000000002</v>
      </c>
      <c r="G342">
        <f t="shared" si="35"/>
        <v>1.1000000000000001</v>
      </c>
      <c r="H342">
        <f t="shared" si="36"/>
        <v>0.2</v>
      </c>
      <c r="I342">
        <f t="shared" si="37"/>
        <v>24.400000000000002</v>
      </c>
      <c r="J342">
        <f t="shared" si="38"/>
        <v>0.1</v>
      </c>
    </row>
    <row r="343" spans="1:10" x14ac:dyDescent="0.25">
      <c r="A343" t="s">
        <v>1339</v>
      </c>
      <c r="B343" t="str">
        <f t="shared" si="39"/>
        <v>Chris</v>
      </c>
      <c r="C343" t="str">
        <f t="shared" si="39"/>
        <v>Myarick</v>
      </c>
      <c r="D343" t="str">
        <f t="shared" si="39"/>
        <v>NYG</v>
      </c>
      <c r="E343">
        <f t="shared" si="33"/>
        <v>15.8</v>
      </c>
      <c r="F343">
        <f t="shared" si="34"/>
        <v>168</v>
      </c>
      <c r="G343">
        <f t="shared" si="35"/>
        <v>1.2999999999999998</v>
      </c>
      <c r="H343">
        <f t="shared" si="36"/>
        <v>0.2</v>
      </c>
      <c r="I343">
        <f t="shared" si="37"/>
        <v>23.900000000000002</v>
      </c>
      <c r="J343">
        <f t="shared" si="38"/>
        <v>0.1</v>
      </c>
    </row>
    <row r="344" spans="1:10" x14ac:dyDescent="0.25">
      <c r="A344" t="s">
        <v>1340</v>
      </c>
      <c r="B344" t="str">
        <f t="shared" si="39"/>
        <v>Pharaoh</v>
      </c>
      <c r="C344" t="str">
        <f t="shared" si="39"/>
        <v>Brown</v>
      </c>
      <c r="D344" t="str">
        <f t="shared" si="39"/>
        <v>HOU</v>
      </c>
      <c r="E344">
        <f t="shared" si="33"/>
        <v>20.8</v>
      </c>
      <c r="F344">
        <f t="shared" si="34"/>
        <v>201.60000000000002</v>
      </c>
      <c r="G344">
        <f t="shared" si="35"/>
        <v>1</v>
      </c>
      <c r="H344">
        <f t="shared" si="36"/>
        <v>0.2</v>
      </c>
      <c r="I344">
        <f t="shared" si="37"/>
        <v>25.1</v>
      </c>
      <c r="J344">
        <f t="shared" si="38"/>
        <v>0.1</v>
      </c>
    </row>
    <row r="345" spans="1:10" x14ac:dyDescent="0.25">
      <c r="A345" t="s">
        <v>1341</v>
      </c>
      <c r="B345" t="str">
        <f t="shared" si="39"/>
        <v>Will</v>
      </c>
      <c r="C345" t="str">
        <f t="shared" si="39"/>
        <v>Dissly</v>
      </c>
      <c r="D345" t="str">
        <f t="shared" si="39"/>
        <v>SEA</v>
      </c>
      <c r="E345">
        <f t="shared" si="33"/>
        <v>20.399999999999999</v>
      </c>
      <c r="F345">
        <f t="shared" si="34"/>
        <v>201.8</v>
      </c>
      <c r="G345">
        <f t="shared" si="35"/>
        <v>1.2000000000000002</v>
      </c>
      <c r="H345">
        <f t="shared" si="36"/>
        <v>0.4</v>
      </c>
      <c r="I345">
        <f t="shared" si="37"/>
        <v>27.2</v>
      </c>
      <c r="J345">
        <f t="shared" si="38"/>
        <v>0.2</v>
      </c>
    </row>
    <row r="346" spans="1:10" x14ac:dyDescent="0.25">
      <c r="A346" t="s">
        <v>1342</v>
      </c>
      <c r="B346" t="str">
        <f t="shared" si="39"/>
        <v>Cade</v>
      </c>
      <c r="C346" t="str">
        <f t="shared" si="39"/>
        <v>Otton</v>
      </c>
      <c r="D346" t="str">
        <f t="shared" si="39"/>
        <v>TB</v>
      </c>
      <c r="E346">
        <f t="shared" si="33"/>
        <v>14.299999999999999</v>
      </c>
      <c r="F346">
        <f t="shared" si="34"/>
        <v>143.1</v>
      </c>
      <c r="G346">
        <f t="shared" si="35"/>
        <v>1.3</v>
      </c>
      <c r="H346">
        <f t="shared" si="36"/>
        <v>0.2</v>
      </c>
      <c r="I346">
        <f t="shared" si="37"/>
        <v>21.8</v>
      </c>
      <c r="J346">
        <f t="shared" si="38"/>
        <v>0.1</v>
      </c>
    </row>
    <row r="347" spans="1:10" x14ac:dyDescent="0.25">
      <c r="A347" t="s">
        <v>1343</v>
      </c>
      <c r="B347" t="str">
        <f t="shared" si="39"/>
        <v>Trey</v>
      </c>
      <c r="C347" t="str">
        <f t="shared" si="39"/>
        <v>McBride</v>
      </c>
      <c r="D347" t="str">
        <f t="shared" si="39"/>
        <v>ARI</v>
      </c>
      <c r="E347">
        <f t="shared" si="33"/>
        <v>13</v>
      </c>
      <c r="F347">
        <f t="shared" si="34"/>
        <v>135.20000000000002</v>
      </c>
      <c r="G347">
        <f t="shared" si="35"/>
        <v>1</v>
      </c>
      <c r="H347">
        <f t="shared" si="36"/>
        <v>0.2</v>
      </c>
      <c r="I347">
        <f t="shared" si="37"/>
        <v>19.3</v>
      </c>
      <c r="J347">
        <f t="shared" si="38"/>
        <v>0.1</v>
      </c>
    </row>
    <row r="348" spans="1:10" x14ac:dyDescent="0.25">
      <c r="A348" t="s">
        <v>1344</v>
      </c>
      <c r="B348" t="str">
        <f t="shared" si="39"/>
        <v>John</v>
      </c>
      <c r="C348" t="str">
        <f t="shared" si="39"/>
        <v>Bates</v>
      </c>
      <c r="D348" t="str">
        <f t="shared" si="39"/>
        <v>WAS</v>
      </c>
      <c r="E348">
        <f t="shared" si="33"/>
        <v>19.600000000000001</v>
      </c>
      <c r="F348">
        <f t="shared" si="34"/>
        <v>207.39999999999998</v>
      </c>
      <c r="G348">
        <f t="shared" si="35"/>
        <v>1.5</v>
      </c>
      <c r="H348">
        <f t="shared" si="36"/>
        <v>0.2</v>
      </c>
      <c r="I348">
        <f t="shared" si="37"/>
        <v>29.099999999999998</v>
      </c>
      <c r="J348">
        <f t="shared" si="38"/>
        <v>0.1</v>
      </c>
    </row>
    <row r="349" spans="1:10" x14ac:dyDescent="0.25">
      <c r="A349" t="s">
        <v>1345</v>
      </c>
      <c r="B349" t="str">
        <f t="shared" si="39"/>
        <v>Brycen</v>
      </c>
      <c r="C349" t="str">
        <f t="shared" si="39"/>
        <v>Hopkins</v>
      </c>
      <c r="D349" t="str">
        <f t="shared" si="39"/>
        <v>LAR</v>
      </c>
      <c r="E349">
        <f t="shared" si="33"/>
        <v>19.299999999999997</v>
      </c>
      <c r="F349">
        <f t="shared" si="34"/>
        <v>199.3</v>
      </c>
      <c r="G349">
        <f t="shared" si="35"/>
        <v>1.6999999999999997</v>
      </c>
      <c r="H349">
        <f t="shared" si="36"/>
        <v>0.2</v>
      </c>
      <c r="I349">
        <f t="shared" si="37"/>
        <v>29.7</v>
      </c>
      <c r="J349">
        <f t="shared" si="38"/>
        <v>0.1</v>
      </c>
    </row>
    <row r="350" spans="1:10" x14ac:dyDescent="0.25">
      <c r="A350" t="s">
        <v>1346</v>
      </c>
      <c r="B350" t="str">
        <f t="shared" si="39"/>
        <v>Ryan</v>
      </c>
      <c r="C350" t="str">
        <f t="shared" si="39"/>
        <v>Griffin</v>
      </c>
      <c r="D350" t="str">
        <f t="shared" si="39"/>
        <v>CHI</v>
      </c>
      <c r="E350">
        <f t="shared" si="33"/>
        <v>17</v>
      </c>
      <c r="F350">
        <f t="shared" si="34"/>
        <v>184.8</v>
      </c>
      <c r="G350">
        <f t="shared" si="35"/>
        <v>1.6</v>
      </c>
      <c r="H350">
        <f t="shared" si="36"/>
        <v>0.2</v>
      </c>
      <c r="I350">
        <f t="shared" si="37"/>
        <v>27.6</v>
      </c>
      <c r="J350">
        <f t="shared" si="38"/>
        <v>0.1</v>
      </c>
    </row>
    <row r="351" spans="1:10" x14ac:dyDescent="0.25">
      <c r="A351" t="s">
        <v>1347</v>
      </c>
      <c r="B351" t="str">
        <f t="shared" si="39"/>
        <v>Durham</v>
      </c>
      <c r="C351" t="str">
        <f t="shared" si="39"/>
        <v>Smythe</v>
      </c>
      <c r="D351" t="str">
        <f t="shared" si="39"/>
        <v>MIA</v>
      </c>
      <c r="E351">
        <f t="shared" si="33"/>
        <v>11.799999999999999</v>
      </c>
      <c r="F351">
        <f t="shared" si="34"/>
        <v>103.9</v>
      </c>
      <c r="G351">
        <f t="shared" si="35"/>
        <v>0.89999999999999991</v>
      </c>
      <c r="H351">
        <f t="shared" si="36"/>
        <v>0.2</v>
      </c>
      <c r="I351">
        <f t="shared" si="37"/>
        <v>15.5</v>
      </c>
      <c r="J351">
        <f t="shared" si="38"/>
        <v>0.1</v>
      </c>
    </row>
    <row r="352" spans="1:10" x14ac:dyDescent="0.25">
      <c r="A352" t="s">
        <v>1348</v>
      </c>
      <c r="B352" t="str">
        <f t="shared" si="39"/>
        <v>Parker</v>
      </c>
      <c r="C352" t="str">
        <f t="shared" si="39"/>
        <v>Hesse</v>
      </c>
      <c r="D352" t="str">
        <f t="shared" si="39"/>
        <v>ATL</v>
      </c>
      <c r="E352">
        <f t="shared" si="33"/>
        <v>30.9</v>
      </c>
      <c r="F352">
        <f t="shared" si="34"/>
        <v>313.89999999999998</v>
      </c>
      <c r="G352">
        <f t="shared" si="35"/>
        <v>1.9000000000000001</v>
      </c>
      <c r="H352">
        <f t="shared" si="36"/>
        <v>0.4</v>
      </c>
      <c r="I352">
        <f t="shared" si="37"/>
        <v>41.7</v>
      </c>
      <c r="J352">
        <f t="shared" si="38"/>
        <v>0.2</v>
      </c>
    </row>
    <row r="353" spans="1:10" x14ac:dyDescent="0.25">
      <c r="A353" t="s">
        <v>1349</v>
      </c>
      <c r="B353" t="str">
        <f t="shared" si="39"/>
        <v>Noah</v>
      </c>
      <c r="C353" t="str">
        <f t="shared" si="39"/>
        <v>Gray</v>
      </c>
      <c r="D353" t="str">
        <f t="shared" si="39"/>
        <v>KC</v>
      </c>
      <c r="E353">
        <f t="shared" si="33"/>
        <v>10.6</v>
      </c>
      <c r="F353">
        <f t="shared" si="34"/>
        <v>102.3</v>
      </c>
      <c r="G353">
        <f t="shared" si="35"/>
        <v>1.2000000000000002</v>
      </c>
      <c r="H353">
        <f t="shared" si="36"/>
        <v>0.2</v>
      </c>
      <c r="I353">
        <f t="shared" si="37"/>
        <v>17</v>
      </c>
      <c r="J353">
        <f t="shared" si="38"/>
        <v>0.1</v>
      </c>
    </row>
    <row r="354" spans="1:10" x14ac:dyDescent="0.25">
      <c r="A354" t="s">
        <v>1351</v>
      </c>
      <c r="B354" t="str">
        <f t="shared" si="39"/>
        <v>Chris</v>
      </c>
      <c r="C354" t="str">
        <f t="shared" si="39"/>
        <v>Manhertz</v>
      </c>
      <c r="D354" t="str">
        <f t="shared" si="39"/>
        <v>JAC</v>
      </c>
      <c r="E354">
        <f t="shared" si="33"/>
        <v>13</v>
      </c>
      <c r="F354">
        <f t="shared" si="34"/>
        <v>144.4</v>
      </c>
      <c r="G354">
        <f t="shared" si="35"/>
        <v>0.9</v>
      </c>
      <c r="H354">
        <f t="shared" si="36"/>
        <v>0.2</v>
      </c>
      <c r="I354">
        <f t="shared" si="37"/>
        <v>19.899999999999999</v>
      </c>
      <c r="J354">
        <f t="shared" si="38"/>
        <v>0.1</v>
      </c>
    </row>
    <row r="355" spans="1:10" x14ac:dyDescent="0.25">
      <c r="A355" t="s">
        <v>1352</v>
      </c>
      <c r="B355" t="str">
        <f t="shared" si="39"/>
        <v>O.J.</v>
      </c>
      <c r="C355" t="str">
        <f t="shared" si="39"/>
        <v>Howard</v>
      </c>
      <c r="D355" t="str">
        <f t="shared" si="39"/>
        <v>HOU</v>
      </c>
      <c r="E355">
        <f t="shared" si="33"/>
        <v>11.799999999999999</v>
      </c>
      <c r="F355">
        <f t="shared" si="34"/>
        <v>120.80000000000001</v>
      </c>
      <c r="G355">
        <f t="shared" si="35"/>
        <v>0.8</v>
      </c>
      <c r="H355">
        <f t="shared" si="36"/>
        <v>0.2</v>
      </c>
      <c r="I355">
        <f t="shared" si="37"/>
        <v>16.5</v>
      </c>
      <c r="J355">
        <f t="shared" si="38"/>
        <v>0.1</v>
      </c>
    </row>
    <row r="356" spans="1:10" x14ac:dyDescent="0.25">
      <c r="A356" t="s">
        <v>1353</v>
      </c>
      <c r="B356" t="str">
        <f t="shared" si="39"/>
        <v>Marcedes</v>
      </c>
      <c r="C356" t="str">
        <f t="shared" si="39"/>
        <v>Lewis</v>
      </c>
      <c r="D356" t="str">
        <f t="shared" si="39"/>
        <v>GB</v>
      </c>
      <c r="E356">
        <f t="shared" si="33"/>
        <v>8.1999999999999993</v>
      </c>
      <c r="F356">
        <f t="shared" si="34"/>
        <v>79.800000000000011</v>
      </c>
      <c r="G356">
        <f t="shared" si="35"/>
        <v>0.8</v>
      </c>
      <c r="H356">
        <f t="shared" si="36"/>
        <v>0.2</v>
      </c>
      <c r="I356">
        <f t="shared" si="37"/>
        <v>12.400000000000002</v>
      </c>
      <c r="J356">
        <f t="shared" si="38"/>
        <v>0.1</v>
      </c>
    </row>
    <row r="357" spans="1:10" x14ac:dyDescent="0.25">
      <c r="A357" t="s">
        <v>1355</v>
      </c>
      <c r="B357" t="str">
        <f t="shared" si="39"/>
        <v>Brock</v>
      </c>
      <c r="C357" t="str">
        <f t="shared" si="39"/>
        <v>Wright</v>
      </c>
      <c r="D357" t="str">
        <f t="shared" si="39"/>
        <v>DET</v>
      </c>
      <c r="E357">
        <f t="shared" si="33"/>
        <v>8.1999999999999993</v>
      </c>
      <c r="F357">
        <f t="shared" si="34"/>
        <v>84</v>
      </c>
      <c r="G357">
        <f t="shared" si="35"/>
        <v>0.7</v>
      </c>
      <c r="H357">
        <f t="shared" si="36"/>
        <v>0.2</v>
      </c>
      <c r="I357">
        <f t="shared" si="37"/>
        <v>12.5</v>
      </c>
      <c r="J357">
        <f t="shared" si="38"/>
        <v>0.1</v>
      </c>
    </row>
    <row r="358" spans="1:10" x14ac:dyDescent="0.25">
      <c r="A358" t="s">
        <v>1356</v>
      </c>
      <c r="B358" t="str">
        <f t="shared" si="39"/>
        <v>Tyree</v>
      </c>
      <c r="C358" t="str">
        <f t="shared" si="39"/>
        <v>Jackson</v>
      </c>
      <c r="D358" t="str">
        <f t="shared" si="39"/>
        <v>PHI</v>
      </c>
      <c r="E358">
        <f t="shared" si="33"/>
        <v>7.6000000000000005</v>
      </c>
      <c r="F358">
        <f t="shared" si="34"/>
        <v>81.400000000000006</v>
      </c>
      <c r="G358">
        <f t="shared" si="35"/>
        <v>0.9</v>
      </c>
      <c r="H358">
        <f t="shared" si="36"/>
        <v>0.2</v>
      </c>
      <c r="I358">
        <f t="shared" si="37"/>
        <v>13</v>
      </c>
      <c r="J358">
        <f t="shared" si="38"/>
        <v>0.1</v>
      </c>
    </row>
    <row r="359" spans="1:10" x14ac:dyDescent="0.25">
      <c r="A359" t="s">
        <v>1357</v>
      </c>
      <c r="B359" t="str">
        <f t="shared" si="39"/>
        <v>Drew</v>
      </c>
      <c r="C359" t="str">
        <f t="shared" si="39"/>
        <v>Sample</v>
      </c>
      <c r="D359" t="str">
        <f t="shared" si="39"/>
        <v>CIN</v>
      </c>
      <c r="E359">
        <f t="shared" si="33"/>
        <v>7.6999999999999993</v>
      </c>
      <c r="F359">
        <f t="shared" si="34"/>
        <v>74.699999999999989</v>
      </c>
      <c r="G359">
        <f t="shared" si="35"/>
        <v>0.5</v>
      </c>
      <c r="H359">
        <f t="shared" si="36"/>
        <v>0.2</v>
      </c>
      <c r="I359">
        <f t="shared" si="37"/>
        <v>10.8</v>
      </c>
      <c r="J359">
        <f t="shared" si="38"/>
        <v>0.1</v>
      </c>
    </row>
    <row r="360" spans="1:10" x14ac:dyDescent="0.25">
      <c r="A360" t="s">
        <v>1358</v>
      </c>
      <c r="B360" t="str">
        <f t="shared" si="39"/>
        <v>Jody</v>
      </c>
      <c r="C360" t="str">
        <f t="shared" si="39"/>
        <v>Fortson</v>
      </c>
      <c r="D360" t="str">
        <f t="shared" si="39"/>
        <v>KC</v>
      </c>
      <c r="E360">
        <f t="shared" si="33"/>
        <v>6.6</v>
      </c>
      <c r="F360">
        <f t="shared" si="34"/>
        <v>63.199999999999989</v>
      </c>
      <c r="G360">
        <f t="shared" si="35"/>
        <v>0.7</v>
      </c>
      <c r="H360">
        <f t="shared" si="36"/>
        <v>0</v>
      </c>
      <c r="I360">
        <f t="shared" si="37"/>
        <v>10.4</v>
      </c>
      <c r="J360">
        <f t="shared" si="38"/>
        <v>0</v>
      </c>
    </row>
    <row r="361" spans="1:10" x14ac:dyDescent="0.25">
      <c r="A361" t="s">
        <v>1359</v>
      </c>
      <c r="B361" t="str">
        <f t="shared" si="39"/>
        <v>Johnny</v>
      </c>
      <c r="C361" t="str">
        <f t="shared" si="39"/>
        <v>Mundt</v>
      </c>
      <c r="D361" t="str">
        <f t="shared" si="39"/>
        <v>MIN</v>
      </c>
      <c r="E361">
        <f t="shared" si="33"/>
        <v>12.3</v>
      </c>
      <c r="F361">
        <f t="shared" si="34"/>
        <v>128.19999999999999</v>
      </c>
      <c r="G361">
        <f t="shared" si="35"/>
        <v>1.1000000000000001</v>
      </c>
      <c r="H361">
        <f t="shared" si="36"/>
        <v>0.2</v>
      </c>
      <c r="I361">
        <f t="shared" si="37"/>
        <v>19</v>
      </c>
      <c r="J361">
        <f t="shared" si="38"/>
        <v>0.1</v>
      </c>
    </row>
    <row r="362" spans="1:10" x14ac:dyDescent="0.25">
      <c r="A362" t="s">
        <v>1360</v>
      </c>
      <c r="B362" t="str">
        <f t="shared" ref="B362:D381" si="40">INDEX(B$3:B$100,MATCH($A362,$A$3:$A$100,0))</f>
        <v>Nick</v>
      </c>
      <c r="C362" t="str">
        <f t="shared" si="40"/>
        <v>Boyle</v>
      </c>
      <c r="D362" t="str">
        <f t="shared" si="40"/>
        <v>BAL</v>
      </c>
      <c r="E362">
        <f t="shared" ref="E362:E381" si="41">-INDEX(E$3:E$100,MATCH($A362,$A$3:$A$100,0))+INDEX(O$3:O$118,MATCH($A362,$K$3:$K$118,0))+INDEX(Y$3:Y$107,MATCH($A362,$U$3:$U$107,0))</f>
        <v>5.8999999999999995</v>
      </c>
      <c r="F362">
        <f t="shared" ref="F362:F381" si="42">-INDEX(F$3:F$100,MATCH($A362,$A$3:$A$100,0))+INDEX(P$3:P$118,MATCH($A362,$K$3:$K$118,0))+INDEX(Z$3:Z$107,MATCH($A362,$U$3:$U$107,0))</f>
        <v>56</v>
      </c>
      <c r="G362">
        <f t="shared" ref="G362:G381" si="43">-INDEX(G$3:G$100,MATCH($A362,$A$3:$A$100,0))+INDEX(Q$3:Q$118,MATCH($A362,$K$3:$K$118,0))+INDEX(AA$3:AA$107,MATCH($A362,$U$3:$U$107,0))</f>
        <v>0.6</v>
      </c>
      <c r="H362">
        <f t="shared" ref="H362:H381" si="44">-INDEX(H$3:H$100,MATCH($A362,$A$3:$A$100,0))+INDEX(R$3:R$118,MATCH($A362,$K$3:$K$118,0))+INDEX(AB$3:AB$107,MATCH($A362,$U$3:$U$107,0))</f>
        <v>0</v>
      </c>
      <c r="I362">
        <f t="shared" ref="I362:I381" si="45">-INDEX(I$3:I$100,MATCH($A362,$A$3:$A$100,0))+INDEX(S$3:S$118,MATCH($A362,$K$3:$K$118,0))+INDEX(AC$3:AC$107,MATCH($A362,$U$3:$U$107,0))</f>
        <v>9.1</v>
      </c>
      <c r="J362">
        <f t="shared" ref="J362:J381" si="46">H362/2</f>
        <v>0</v>
      </c>
    </row>
    <row r="363" spans="1:10" x14ac:dyDescent="0.25">
      <c r="A363" t="s">
        <v>1361</v>
      </c>
      <c r="B363" t="str">
        <f t="shared" si="40"/>
        <v>Zach</v>
      </c>
      <c r="C363" t="str">
        <f t="shared" si="40"/>
        <v>Gentry</v>
      </c>
      <c r="D363" t="str">
        <f t="shared" si="40"/>
        <v>PIT</v>
      </c>
      <c r="E363">
        <f t="shared" si="41"/>
        <v>3.9999999999999991</v>
      </c>
      <c r="F363">
        <f t="shared" si="42"/>
        <v>37.800000000000011</v>
      </c>
      <c r="G363">
        <f t="shared" si="43"/>
        <v>0.19999999999999996</v>
      </c>
      <c r="H363">
        <f t="shared" si="44"/>
        <v>0</v>
      </c>
      <c r="I363">
        <f t="shared" si="45"/>
        <v>5.1000000000000014</v>
      </c>
      <c r="J363">
        <f t="shared" si="46"/>
        <v>0</v>
      </c>
    </row>
    <row r="364" spans="1:10" x14ac:dyDescent="0.25">
      <c r="A364" t="s">
        <v>1362</v>
      </c>
      <c r="B364" t="str">
        <f t="shared" si="40"/>
        <v>Tre'</v>
      </c>
      <c r="C364" t="str">
        <f t="shared" si="40"/>
        <v>McKitty</v>
      </c>
      <c r="D364" t="str">
        <f t="shared" si="40"/>
        <v>LAC</v>
      </c>
      <c r="E364">
        <f t="shared" si="41"/>
        <v>8.1999999999999993</v>
      </c>
      <c r="F364">
        <f t="shared" si="42"/>
        <v>83.199999999999989</v>
      </c>
      <c r="G364">
        <f t="shared" si="43"/>
        <v>0.8</v>
      </c>
      <c r="H364">
        <f t="shared" si="44"/>
        <v>0.2</v>
      </c>
      <c r="I364">
        <f t="shared" si="45"/>
        <v>12.6</v>
      </c>
      <c r="J364">
        <f t="shared" si="46"/>
        <v>0.1</v>
      </c>
    </row>
    <row r="365" spans="1:10" x14ac:dyDescent="0.25">
      <c r="A365" t="s">
        <v>1363</v>
      </c>
      <c r="B365" t="str">
        <f t="shared" si="40"/>
        <v>Maxx</v>
      </c>
      <c r="C365" t="str">
        <f t="shared" si="40"/>
        <v>Williams</v>
      </c>
      <c r="D365" t="str">
        <f t="shared" si="40"/>
        <v>ARI</v>
      </c>
      <c r="E365">
        <f t="shared" si="41"/>
        <v>8.8000000000000007</v>
      </c>
      <c r="F365">
        <f t="shared" si="42"/>
        <v>83.6</v>
      </c>
      <c r="G365">
        <f t="shared" si="43"/>
        <v>0.6</v>
      </c>
      <c r="H365">
        <f t="shared" si="44"/>
        <v>0.2</v>
      </c>
      <c r="I365">
        <f t="shared" si="45"/>
        <v>11.7</v>
      </c>
      <c r="J365">
        <f t="shared" si="46"/>
        <v>0.1</v>
      </c>
    </row>
    <row r="366" spans="1:10" x14ac:dyDescent="0.25">
      <c r="A366" t="s">
        <v>1364</v>
      </c>
      <c r="B366" t="str">
        <f t="shared" si="40"/>
        <v>Tanner</v>
      </c>
      <c r="C366" t="str">
        <f t="shared" si="40"/>
        <v>Hudson</v>
      </c>
      <c r="D366" t="str">
        <f t="shared" si="40"/>
        <v>NYG</v>
      </c>
      <c r="E366">
        <f t="shared" si="41"/>
        <v>17.2</v>
      </c>
      <c r="F366">
        <f t="shared" si="42"/>
        <v>186.4</v>
      </c>
      <c r="G366">
        <f t="shared" si="43"/>
        <v>1.2000000000000002</v>
      </c>
      <c r="H366">
        <f t="shared" si="44"/>
        <v>0.2</v>
      </c>
      <c r="I366">
        <f t="shared" si="45"/>
        <v>25.9</v>
      </c>
      <c r="J366">
        <f t="shared" si="46"/>
        <v>0.1</v>
      </c>
    </row>
    <row r="367" spans="1:10" x14ac:dyDescent="0.25">
      <c r="A367" t="s">
        <v>1365</v>
      </c>
      <c r="B367" t="str">
        <f t="shared" si="40"/>
        <v>Jesper</v>
      </c>
      <c r="C367" t="str">
        <f t="shared" si="40"/>
        <v>Horsted</v>
      </c>
      <c r="D367" t="str">
        <f t="shared" si="40"/>
        <v>LV</v>
      </c>
      <c r="E367">
        <f t="shared" si="41"/>
        <v>2.4</v>
      </c>
      <c r="F367">
        <f t="shared" si="42"/>
        <v>23.700000000000003</v>
      </c>
      <c r="G367">
        <f t="shared" si="43"/>
        <v>0.4</v>
      </c>
      <c r="H367">
        <f t="shared" si="44"/>
        <v>0</v>
      </c>
      <c r="I367">
        <f t="shared" si="45"/>
        <v>4.4000000000000004</v>
      </c>
      <c r="J367">
        <f t="shared" si="46"/>
        <v>0</v>
      </c>
    </row>
    <row r="368" spans="1:10" x14ac:dyDescent="0.25">
      <c r="A368" t="s">
        <v>1366</v>
      </c>
      <c r="B368" t="str">
        <f t="shared" si="40"/>
        <v>Nick</v>
      </c>
      <c r="C368" t="str">
        <f t="shared" si="40"/>
        <v>Vannett</v>
      </c>
      <c r="D368" t="str">
        <f t="shared" si="40"/>
        <v>NO</v>
      </c>
      <c r="E368">
        <f t="shared" si="41"/>
        <v>7</v>
      </c>
      <c r="F368">
        <f t="shared" si="42"/>
        <v>75</v>
      </c>
      <c r="G368">
        <f t="shared" si="43"/>
        <v>0.60000000000000009</v>
      </c>
      <c r="H368">
        <f t="shared" si="44"/>
        <v>0.2</v>
      </c>
      <c r="I368">
        <f t="shared" si="45"/>
        <v>10.8</v>
      </c>
      <c r="J368">
        <f t="shared" si="46"/>
        <v>0.1</v>
      </c>
    </row>
    <row r="369" spans="1:10" x14ac:dyDescent="0.25">
      <c r="A369" t="s">
        <v>1367</v>
      </c>
      <c r="B369" t="str">
        <f t="shared" si="40"/>
        <v>Ross</v>
      </c>
      <c r="C369" t="str">
        <f t="shared" si="40"/>
        <v>Dwelley</v>
      </c>
      <c r="D369" t="str">
        <f t="shared" si="40"/>
        <v>SF</v>
      </c>
      <c r="E369">
        <f t="shared" si="41"/>
        <v>3.0999999999999996</v>
      </c>
      <c r="F369">
        <f t="shared" si="42"/>
        <v>29</v>
      </c>
      <c r="G369">
        <f t="shared" si="43"/>
        <v>0.19999999999999996</v>
      </c>
      <c r="H369">
        <f t="shared" si="44"/>
        <v>0</v>
      </c>
      <c r="I369">
        <f t="shared" si="45"/>
        <v>4.2000000000000011</v>
      </c>
      <c r="J369">
        <f t="shared" si="46"/>
        <v>0</v>
      </c>
    </row>
    <row r="370" spans="1:10" x14ac:dyDescent="0.25">
      <c r="A370" t="s">
        <v>1368</v>
      </c>
      <c r="B370" t="str">
        <f t="shared" si="40"/>
        <v>Eric</v>
      </c>
      <c r="C370" t="str">
        <f t="shared" si="40"/>
        <v>Saubert</v>
      </c>
      <c r="D370" t="str">
        <f t="shared" si="40"/>
        <v>DEN</v>
      </c>
      <c r="E370">
        <f t="shared" si="41"/>
        <v>-2</v>
      </c>
      <c r="F370">
        <f t="shared" si="42"/>
        <v>-17.000000000000004</v>
      </c>
      <c r="G370">
        <f t="shared" si="43"/>
        <v>-0.10000000000000003</v>
      </c>
      <c r="H370">
        <f t="shared" si="44"/>
        <v>0</v>
      </c>
      <c r="I370">
        <f t="shared" si="45"/>
        <v>-2.6999999999999997</v>
      </c>
      <c r="J370">
        <f t="shared" si="46"/>
        <v>0</v>
      </c>
    </row>
    <row r="371" spans="1:10" x14ac:dyDescent="0.25">
      <c r="A371" t="s">
        <v>1369</v>
      </c>
      <c r="B371" t="str">
        <f t="shared" si="40"/>
        <v>Colby</v>
      </c>
      <c r="C371" t="str">
        <f t="shared" si="40"/>
        <v>Parkinson</v>
      </c>
      <c r="D371" t="str">
        <f t="shared" si="40"/>
        <v>SEA</v>
      </c>
      <c r="E371">
        <f t="shared" si="41"/>
        <v>8.9</v>
      </c>
      <c r="F371">
        <f t="shared" si="42"/>
        <v>92.2</v>
      </c>
      <c r="G371">
        <f t="shared" si="43"/>
        <v>0.8</v>
      </c>
      <c r="H371">
        <f t="shared" si="44"/>
        <v>0.2</v>
      </c>
      <c r="I371">
        <f t="shared" si="45"/>
        <v>13.5</v>
      </c>
      <c r="J371">
        <f t="shared" si="46"/>
        <v>0.1</v>
      </c>
    </row>
    <row r="372" spans="1:10" x14ac:dyDescent="0.25">
      <c r="A372" t="s">
        <v>1370</v>
      </c>
      <c r="B372" t="str">
        <f t="shared" si="40"/>
        <v>Ben</v>
      </c>
      <c r="C372" t="str">
        <f t="shared" si="40"/>
        <v>Ellefson</v>
      </c>
      <c r="D372" t="str">
        <f t="shared" si="40"/>
        <v>MIN</v>
      </c>
      <c r="E372">
        <f t="shared" si="41"/>
        <v>5.6</v>
      </c>
      <c r="F372">
        <f t="shared" si="42"/>
        <v>58.300000000000004</v>
      </c>
      <c r="G372">
        <f t="shared" si="43"/>
        <v>0.50000000000000011</v>
      </c>
      <c r="H372">
        <f t="shared" si="44"/>
        <v>0</v>
      </c>
      <c r="I372">
        <f t="shared" si="45"/>
        <v>8.9</v>
      </c>
      <c r="J372">
        <f t="shared" si="46"/>
        <v>0</v>
      </c>
    </row>
    <row r="373" spans="1:10" x14ac:dyDescent="0.25">
      <c r="A373" t="s">
        <v>1372</v>
      </c>
      <c r="B373" t="str">
        <f t="shared" si="40"/>
        <v>Jack</v>
      </c>
      <c r="C373" t="str">
        <f t="shared" si="40"/>
        <v>Stoll</v>
      </c>
      <c r="D373" t="str">
        <f t="shared" si="40"/>
        <v>PHI</v>
      </c>
      <c r="E373">
        <f t="shared" si="41"/>
        <v>5.1999999999999993</v>
      </c>
      <c r="F373">
        <f t="shared" si="42"/>
        <v>53.599999999999994</v>
      </c>
      <c r="G373">
        <f t="shared" si="43"/>
        <v>0.60000000000000009</v>
      </c>
      <c r="H373">
        <f t="shared" si="44"/>
        <v>0</v>
      </c>
      <c r="I373">
        <f t="shared" si="45"/>
        <v>8.6</v>
      </c>
      <c r="J373">
        <f t="shared" si="46"/>
        <v>0</v>
      </c>
    </row>
    <row r="374" spans="1:10" x14ac:dyDescent="0.25">
      <c r="A374" t="s">
        <v>1373</v>
      </c>
      <c r="B374" t="str">
        <f t="shared" si="40"/>
        <v>Stephen</v>
      </c>
      <c r="C374" t="str">
        <f t="shared" si="40"/>
        <v>Sullivan</v>
      </c>
      <c r="D374" t="str">
        <f t="shared" si="40"/>
        <v>CAR</v>
      </c>
      <c r="E374">
        <f t="shared" si="41"/>
        <v>3.6</v>
      </c>
      <c r="F374">
        <f t="shared" si="42"/>
        <v>37.900000000000006</v>
      </c>
      <c r="G374">
        <f t="shared" si="43"/>
        <v>0.3</v>
      </c>
      <c r="H374">
        <f t="shared" si="44"/>
        <v>0</v>
      </c>
      <c r="I374">
        <f t="shared" si="45"/>
        <v>5.0999999999999996</v>
      </c>
      <c r="J374">
        <f t="shared" si="46"/>
        <v>0</v>
      </c>
    </row>
    <row r="375" spans="1:10" x14ac:dyDescent="0.25">
      <c r="A375" t="s">
        <v>1089</v>
      </c>
      <c r="B375" t="str">
        <f t="shared" si="40"/>
        <v>Juwan</v>
      </c>
      <c r="C375" t="str">
        <f t="shared" si="40"/>
        <v>Johnson</v>
      </c>
      <c r="D375" t="str">
        <f t="shared" si="40"/>
        <v>NO</v>
      </c>
      <c r="E375">
        <f t="shared" si="41"/>
        <v>0.70000000000000018</v>
      </c>
      <c r="F375">
        <f t="shared" si="42"/>
        <v>5.7999999999999972</v>
      </c>
      <c r="G375">
        <f t="shared" si="43"/>
        <v>9.9999999999999978E-2</v>
      </c>
      <c r="H375">
        <f t="shared" si="44"/>
        <v>0</v>
      </c>
      <c r="I375">
        <f t="shared" si="45"/>
        <v>1.0999999999999996</v>
      </c>
      <c r="J375">
        <f t="shared" si="46"/>
        <v>0</v>
      </c>
    </row>
    <row r="376" spans="1:10" x14ac:dyDescent="0.25">
      <c r="A376" t="s">
        <v>1374</v>
      </c>
      <c r="B376" t="str">
        <f t="shared" si="40"/>
        <v>Tommy</v>
      </c>
      <c r="C376" t="str">
        <f t="shared" si="40"/>
        <v>Sweeney</v>
      </c>
      <c r="D376" t="str">
        <f t="shared" si="40"/>
        <v>BUF</v>
      </c>
      <c r="E376">
        <f t="shared" si="41"/>
        <v>5.8000000000000007</v>
      </c>
      <c r="F376">
        <f t="shared" si="42"/>
        <v>57.199999999999996</v>
      </c>
      <c r="G376">
        <f t="shared" si="43"/>
        <v>0.6</v>
      </c>
      <c r="H376">
        <f t="shared" si="44"/>
        <v>0</v>
      </c>
      <c r="I376">
        <f t="shared" si="45"/>
        <v>8.8000000000000007</v>
      </c>
      <c r="J376">
        <f t="shared" si="46"/>
        <v>0</v>
      </c>
    </row>
    <row r="377" spans="1:10" x14ac:dyDescent="0.25">
      <c r="A377" t="s">
        <v>1375</v>
      </c>
      <c r="B377" t="str">
        <f t="shared" si="40"/>
        <v>Josh</v>
      </c>
      <c r="C377" t="str">
        <f t="shared" si="40"/>
        <v>Oliver</v>
      </c>
      <c r="D377" t="str">
        <f t="shared" si="40"/>
        <v>BAL</v>
      </c>
      <c r="E377">
        <f t="shared" si="41"/>
        <v>0.5</v>
      </c>
      <c r="F377">
        <f t="shared" si="42"/>
        <v>6.1000000000000014</v>
      </c>
      <c r="G377">
        <f t="shared" si="43"/>
        <v>0.10000000000000003</v>
      </c>
      <c r="H377">
        <f t="shared" si="44"/>
        <v>0</v>
      </c>
      <c r="I377">
        <f t="shared" si="45"/>
        <v>0.89999999999999947</v>
      </c>
      <c r="J377">
        <f t="shared" si="46"/>
        <v>0</v>
      </c>
    </row>
    <row r="378" spans="1:10" x14ac:dyDescent="0.25">
      <c r="A378" t="s">
        <v>1376</v>
      </c>
      <c r="B378" t="str">
        <f t="shared" si="40"/>
        <v>Charlie</v>
      </c>
      <c r="C378" t="str">
        <f t="shared" si="40"/>
        <v>Woerner</v>
      </c>
      <c r="D378" t="str">
        <f t="shared" si="40"/>
        <v>SF</v>
      </c>
      <c r="E378">
        <f t="shared" si="41"/>
        <v>0.5</v>
      </c>
      <c r="F378">
        <f t="shared" si="42"/>
        <v>6.1999999999999993</v>
      </c>
      <c r="G378">
        <f t="shared" si="43"/>
        <v>-0.1</v>
      </c>
      <c r="H378">
        <f t="shared" si="44"/>
        <v>0</v>
      </c>
      <c r="I378">
        <f t="shared" si="45"/>
        <v>0.60000000000000053</v>
      </c>
      <c r="J378">
        <f t="shared" si="46"/>
        <v>0</v>
      </c>
    </row>
    <row r="379" spans="1:10" x14ac:dyDescent="0.25">
      <c r="A379" t="s">
        <v>1377</v>
      </c>
      <c r="B379" t="str">
        <f t="shared" si="40"/>
        <v>Hunter</v>
      </c>
      <c r="C379" t="str">
        <f t="shared" si="40"/>
        <v>Long</v>
      </c>
      <c r="D379" t="str">
        <f t="shared" si="40"/>
        <v>MIA</v>
      </c>
      <c r="E379">
        <f t="shared" si="41"/>
        <v>5.9</v>
      </c>
      <c r="F379">
        <f t="shared" si="42"/>
        <v>59.699999999999996</v>
      </c>
      <c r="G379">
        <f t="shared" si="43"/>
        <v>0.60000000000000009</v>
      </c>
      <c r="H379">
        <f t="shared" si="44"/>
        <v>0</v>
      </c>
      <c r="I379">
        <f t="shared" si="45"/>
        <v>9</v>
      </c>
      <c r="J379">
        <f t="shared" si="46"/>
        <v>0</v>
      </c>
    </row>
    <row r="380" spans="1:10" x14ac:dyDescent="0.25">
      <c r="A380" t="s">
        <v>1378</v>
      </c>
      <c r="B380" t="str">
        <f t="shared" si="40"/>
        <v>Mitchell</v>
      </c>
      <c r="C380" t="str">
        <f t="shared" si="40"/>
        <v>Wilcox</v>
      </c>
      <c r="D380" t="str">
        <f t="shared" si="40"/>
        <v>CIN</v>
      </c>
      <c r="E380">
        <f t="shared" si="41"/>
        <v>5.4</v>
      </c>
      <c r="F380">
        <f t="shared" si="42"/>
        <v>55.1</v>
      </c>
      <c r="G380">
        <f t="shared" si="43"/>
        <v>0.5</v>
      </c>
      <c r="H380">
        <f t="shared" si="44"/>
        <v>0</v>
      </c>
      <c r="I380">
        <f t="shared" si="45"/>
        <v>8.3999999999999986</v>
      </c>
      <c r="J380">
        <f t="shared" si="46"/>
        <v>0</v>
      </c>
    </row>
    <row r="381" spans="1:10" x14ac:dyDescent="0.25">
      <c r="A381" t="s">
        <v>1379</v>
      </c>
      <c r="B381" t="str">
        <f t="shared" si="40"/>
        <v>Cethan</v>
      </c>
      <c r="C381" t="str">
        <f t="shared" si="40"/>
        <v>Carter</v>
      </c>
      <c r="D381" t="str">
        <f t="shared" si="40"/>
        <v>MIA</v>
      </c>
      <c r="E381">
        <f t="shared" si="41"/>
        <v>2.7</v>
      </c>
      <c r="F381">
        <f t="shared" si="42"/>
        <v>26.799999999999997</v>
      </c>
      <c r="G381">
        <f t="shared" si="43"/>
        <v>0.30000000000000004</v>
      </c>
      <c r="H381">
        <f t="shared" si="44"/>
        <v>0</v>
      </c>
      <c r="I381">
        <f t="shared" si="45"/>
        <v>4.1999999999999993</v>
      </c>
      <c r="J381">
        <f t="shared" si="4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90"/>
  <sheetViews>
    <sheetView topLeftCell="A286" workbookViewId="0">
      <selection activeCell="H230" sqref="H230:H290"/>
    </sheetView>
  </sheetViews>
  <sheetFormatPr defaultRowHeight="15" x14ac:dyDescent="0.25"/>
  <sheetData>
    <row r="1" spans="1:29" x14ac:dyDescent="0.25">
      <c r="B1" t="s">
        <v>0</v>
      </c>
      <c r="D1" t="s">
        <v>1</v>
      </c>
      <c r="E1" t="s">
        <v>282</v>
      </c>
      <c r="F1" t="s">
        <v>4</v>
      </c>
      <c r="G1" t="s">
        <v>5</v>
      </c>
      <c r="H1" t="s">
        <v>7</v>
      </c>
      <c r="I1" t="s">
        <v>8</v>
      </c>
      <c r="L1" t="s">
        <v>0</v>
      </c>
      <c r="N1" t="s">
        <v>1</v>
      </c>
      <c r="O1" t="s">
        <v>282</v>
      </c>
      <c r="P1" t="s">
        <v>4</v>
      </c>
      <c r="Q1" t="s">
        <v>5</v>
      </c>
      <c r="R1" t="s">
        <v>7</v>
      </c>
      <c r="S1" t="s">
        <v>8</v>
      </c>
      <c r="V1" t="s">
        <v>0</v>
      </c>
      <c r="X1" t="s">
        <v>1</v>
      </c>
      <c r="Y1" t="s">
        <v>282</v>
      </c>
      <c r="Z1" t="s">
        <v>4</v>
      </c>
      <c r="AA1" t="s">
        <v>5</v>
      </c>
      <c r="AB1" t="s">
        <v>7</v>
      </c>
      <c r="AC1" t="s">
        <v>8</v>
      </c>
    </row>
    <row r="2" spans="1:29" x14ac:dyDescent="0.25">
      <c r="B2" t="s">
        <v>1381</v>
      </c>
      <c r="L2" t="s">
        <v>43</v>
      </c>
      <c r="V2" t="s">
        <v>656</v>
      </c>
    </row>
    <row r="3" spans="1:29" x14ac:dyDescent="0.25">
      <c r="A3" t="str">
        <f t="shared" ref="A3:A66" si="0">B3&amp;C3&amp;D3</f>
        <v>MarkAndrewsBAL</v>
      </c>
      <c r="B3" t="s">
        <v>356</v>
      </c>
      <c r="C3" t="s">
        <v>1148</v>
      </c>
      <c r="D3" t="s">
        <v>12</v>
      </c>
      <c r="E3">
        <v>105</v>
      </c>
      <c r="F3">
        <v>1316.5</v>
      </c>
      <c r="G3">
        <v>9.1999999999999993</v>
      </c>
      <c r="H3">
        <v>0</v>
      </c>
      <c r="I3">
        <v>187</v>
      </c>
      <c r="K3" t="str">
        <f>L3&amp;M3&amp;N3</f>
        <v>TravisKelceKC</v>
      </c>
      <c r="L3" t="s">
        <v>320</v>
      </c>
      <c r="M3" t="s">
        <v>1147</v>
      </c>
      <c r="N3" t="s">
        <v>10</v>
      </c>
      <c r="O3">
        <v>113.8</v>
      </c>
      <c r="P3">
        <v>1364.3</v>
      </c>
      <c r="Q3">
        <v>10.4</v>
      </c>
      <c r="R3">
        <v>0.5</v>
      </c>
      <c r="S3">
        <v>198</v>
      </c>
      <c r="U3" t="str">
        <f>V3&amp;W3&amp;X3</f>
        <v>TravisKelceKC</v>
      </c>
      <c r="V3" t="s">
        <v>320</v>
      </c>
      <c r="W3" t="s">
        <v>1147</v>
      </c>
      <c r="X3" t="s">
        <v>10</v>
      </c>
      <c r="Y3">
        <v>107</v>
      </c>
      <c r="Z3">
        <v>1298.5</v>
      </c>
      <c r="AA3">
        <v>10</v>
      </c>
      <c r="AB3">
        <v>1</v>
      </c>
      <c r="AC3">
        <v>187.9</v>
      </c>
    </row>
    <row r="4" spans="1:29" x14ac:dyDescent="0.25">
      <c r="A4" t="str">
        <f t="shared" si="0"/>
        <v>TravisKelceKC</v>
      </c>
      <c r="B4" t="s">
        <v>320</v>
      </c>
      <c r="C4" t="s">
        <v>1147</v>
      </c>
      <c r="D4" t="s">
        <v>10</v>
      </c>
      <c r="E4">
        <v>102.8</v>
      </c>
      <c r="F4">
        <v>1230.8</v>
      </c>
      <c r="G4">
        <v>9.4</v>
      </c>
      <c r="H4">
        <v>0</v>
      </c>
      <c r="I4">
        <v>179.7</v>
      </c>
      <c r="K4" t="str">
        <f t="shared" ref="K4:K67" si="1">L4&amp;M4&amp;N4</f>
        <v>MarkAndrewsBAL</v>
      </c>
      <c r="L4" t="s">
        <v>356</v>
      </c>
      <c r="M4" t="s">
        <v>1148</v>
      </c>
      <c r="N4" t="s">
        <v>12</v>
      </c>
      <c r="O4">
        <v>106.5</v>
      </c>
      <c r="P4">
        <v>1344.5</v>
      </c>
      <c r="Q4">
        <v>9.6999999999999993</v>
      </c>
      <c r="R4">
        <v>0.5</v>
      </c>
      <c r="S4">
        <v>191.8</v>
      </c>
      <c r="U4" t="str">
        <f t="shared" ref="U4:U67" si="2">V4&amp;W4&amp;X4</f>
        <v>MarkAndrewsBAL</v>
      </c>
      <c r="V4" t="s">
        <v>356</v>
      </c>
      <c r="W4" t="s">
        <v>1148</v>
      </c>
      <c r="X4" t="s">
        <v>12</v>
      </c>
      <c r="Y4">
        <v>100.5</v>
      </c>
      <c r="Z4">
        <v>1234</v>
      </c>
      <c r="AA4">
        <v>9.5</v>
      </c>
      <c r="AB4">
        <v>1</v>
      </c>
      <c r="AC4">
        <v>178.4</v>
      </c>
    </row>
    <row r="5" spans="1:29" x14ac:dyDescent="0.25">
      <c r="A5" t="str">
        <f t="shared" si="0"/>
        <v>DaltonSchultzDAL</v>
      </c>
      <c r="B5" t="s">
        <v>129</v>
      </c>
      <c r="C5" t="s">
        <v>1153</v>
      </c>
      <c r="D5" t="s">
        <v>15</v>
      </c>
      <c r="E5">
        <v>81</v>
      </c>
      <c r="F5">
        <v>904.9</v>
      </c>
      <c r="G5">
        <v>6.5</v>
      </c>
      <c r="H5">
        <v>0</v>
      </c>
      <c r="I5">
        <v>129.30000000000001</v>
      </c>
      <c r="K5" t="str">
        <f t="shared" si="1"/>
        <v>DaltonSchultzDAL</v>
      </c>
      <c r="L5" t="s">
        <v>129</v>
      </c>
      <c r="M5" t="s">
        <v>1153</v>
      </c>
      <c r="N5" t="s">
        <v>15</v>
      </c>
      <c r="O5">
        <v>83</v>
      </c>
      <c r="P5">
        <v>918.9</v>
      </c>
      <c r="Q5">
        <v>7</v>
      </c>
      <c r="R5">
        <v>0.5</v>
      </c>
      <c r="S5">
        <v>132.69999999999999</v>
      </c>
      <c r="U5" t="str">
        <f t="shared" si="2"/>
        <v>KylePittsATL</v>
      </c>
      <c r="V5" t="s">
        <v>192</v>
      </c>
      <c r="W5" t="s">
        <v>1149</v>
      </c>
      <c r="X5" t="s">
        <v>33</v>
      </c>
      <c r="Y5">
        <v>74</v>
      </c>
      <c r="Z5">
        <v>1105</v>
      </c>
      <c r="AA5">
        <v>4</v>
      </c>
      <c r="AB5">
        <v>1</v>
      </c>
      <c r="AC5">
        <v>132.5</v>
      </c>
    </row>
    <row r="6" spans="1:29" x14ac:dyDescent="0.25">
      <c r="A6" t="str">
        <f t="shared" si="0"/>
        <v>KylePittsATL</v>
      </c>
      <c r="B6" t="s">
        <v>192</v>
      </c>
      <c r="C6" t="s">
        <v>1149</v>
      </c>
      <c r="D6" t="s">
        <v>33</v>
      </c>
      <c r="E6">
        <v>72.400000000000006</v>
      </c>
      <c r="F6">
        <v>984</v>
      </c>
      <c r="G6">
        <v>4.9000000000000004</v>
      </c>
      <c r="H6">
        <v>0</v>
      </c>
      <c r="I6">
        <v>127.8</v>
      </c>
      <c r="K6" t="str">
        <f t="shared" si="1"/>
        <v>GeorgeKittleSF</v>
      </c>
      <c r="L6" t="s">
        <v>739</v>
      </c>
      <c r="M6" t="s">
        <v>1152</v>
      </c>
      <c r="N6" t="s">
        <v>18</v>
      </c>
      <c r="O6">
        <v>74.599999999999994</v>
      </c>
      <c r="P6">
        <v>932</v>
      </c>
      <c r="Q6">
        <v>5.3</v>
      </c>
      <c r="R6">
        <v>0.5</v>
      </c>
      <c r="S6">
        <v>124.2</v>
      </c>
      <c r="U6" t="str">
        <f t="shared" si="2"/>
        <v>DarrenWallerLV</v>
      </c>
      <c r="V6" t="s">
        <v>1150</v>
      </c>
      <c r="W6" t="s">
        <v>1151</v>
      </c>
      <c r="X6" t="s">
        <v>21</v>
      </c>
      <c r="Y6">
        <v>85</v>
      </c>
      <c r="Z6">
        <v>992</v>
      </c>
      <c r="AA6">
        <v>5</v>
      </c>
      <c r="AB6">
        <v>1</v>
      </c>
      <c r="AC6">
        <v>127.2</v>
      </c>
    </row>
    <row r="7" spans="1:29" x14ac:dyDescent="0.25">
      <c r="A7" t="str">
        <f t="shared" si="0"/>
        <v>DarrenWallerLV</v>
      </c>
      <c r="B7" t="s">
        <v>1150</v>
      </c>
      <c r="C7" t="s">
        <v>1151</v>
      </c>
      <c r="D7" t="s">
        <v>21</v>
      </c>
      <c r="E7">
        <v>75.599999999999994</v>
      </c>
      <c r="F7">
        <v>893.2</v>
      </c>
      <c r="G7">
        <v>5.0999999999999996</v>
      </c>
      <c r="H7">
        <v>0</v>
      </c>
      <c r="I7">
        <v>120.2</v>
      </c>
      <c r="K7" t="str">
        <f t="shared" si="1"/>
        <v>DallasGoedertPHI</v>
      </c>
      <c r="L7" t="s">
        <v>449</v>
      </c>
      <c r="M7" t="s">
        <v>1154</v>
      </c>
      <c r="N7" t="s">
        <v>14</v>
      </c>
      <c r="O7">
        <v>64.599999999999994</v>
      </c>
      <c r="P7">
        <v>890.4</v>
      </c>
      <c r="Q7">
        <v>5.6</v>
      </c>
      <c r="R7">
        <v>0.5</v>
      </c>
      <c r="S7">
        <v>121.9</v>
      </c>
      <c r="U7" t="str">
        <f t="shared" si="2"/>
        <v>GeorgeKittleSF</v>
      </c>
      <c r="V7" t="s">
        <v>739</v>
      </c>
      <c r="W7" t="s">
        <v>1152</v>
      </c>
      <c r="X7" t="s">
        <v>18</v>
      </c>
      <c r="Y7">
        <v>75.5</v>
      </c>
      <c r="Z7">
        <v>951</v>
      </c>
      <c r="AA7">
        <v>5</v>
      </c>
      <c r="AB7">
        <v>1</v>
      </c>
      <c r="AC7">
        <v>123.1</v>
      </c>
    </row>
    <row r="8" spans="1:29" x14ac:dyDescent="0.25">
      <c r="A8" t="str">
        <f t="shared" si="0"/>
        <v>DallasGoedertPHI</v>
      </c>
      <c r="B8" t="s">
        <v>449</v>
      </c>
      <c r="C8" t="s">
        <v>1154</v>
      </c>
      <c r="D8" t="s">
        <v>14</v>
      </c>
      <c r="E8">
        <v>67.099999999999994</v>
      </c>
      <c r="F8">
        <v>871.4</v>
      </c>
      <c r="G8">
        <v>5.0999999999999996</v>
      </c>
      <c r="H8">
        <v>0</v>
      </c>
      <c r="I8">
        <v>118</v>
      </c>
      <c r="K8" t="str">
        <f t="shared" si="1"/>
        <v>DarrenWallerLV</v>
      </c>
      <c r="L8" t="s">
        <v>1150</v>
      </c>
      <c r="M8" t="s">
        <v>1151</v>
      </c>
      <c r="N8" t="s">
        <v>21</v>
      </c>
      <c r="O8">
        <v>80.599999999999994</v>
      </c>
      <c r="P8">
        <v>955.2</v>
      </c>
      <c r="Q8">
        <v>4.0999999999999996</v>
      </c>
      <c r="R8">
        <v>0.5</v>
      </c>
      <c r="S8">
        <v>119.4</v>
      </c>
      <c r="U8" t="str">
        <f t="shared" si="2"/>
        <v>DallasGoedertPHI</v>
      </c>
      <c r="V8" t="s">
        <v>449</v>
      </c>
      <c r="W8" t="s">
        <v>1154</v>
      </c>
      <c r="X8" t="s">
        <v>14</v>
      </c>
      <c r="Y8">
        <v>65.5</v>
      </c>
      <c r="Z8">
        <v>880</v>
      </c>
      <c r="AA8">
        <v>5.5</v>
      </c>
      <c r="AB8">
        <v>1</v>
      </c>
      <c r="AC8">
        <v>119</v>
      </c>
    </row>
    <row r="9" spans="1:29" x14ac:dyDescent="0.25">
      <c r="A9" t="str">
        <f t="shared" si="0"/>
        <v>GeorgeKittleSF</v>
      </c>
      <c r="B9" t="s">
        <v>739</v>
      </c>
      <c r="C9" t="s">
        <v>1152</v>
      </c>
      <c r="D9" t="s">
        <v>18</v>
      </c>
      <c r="E9">
        <v>67.099999999999994</v>
      </c>
      <c r="F9">
        <v>833</v>
      </c>
      <c r="G9">
        <v>5.3</v>
      </c>
      <c r="H9">
        <v>0</v>
      </c>
      <c r="I9">
        <v>115.3</v>
      </c>
      <c r="K9" t="str">
        <f t="shared" si="1"/>
        <v>KylePittsATL</v>
      </c>
      <c r="L9" t="s">
        <v>192</v>
      </c>
      <c r="M9" t="s">
        <v>1149</v>
      </c>
      <c r="N9" t="s">
        <v>33</v>
      </c>
      <c r="O9">
        <v>62.4</v>
      </c>
      <c r="P9">
        <v>911</v>
      </c>
      <c r="Q9">
        <v>3.9</v>
      </c>
      <c r="R9">
        <v>0.5</v>
      </c>
      <c r="S9">
        <v>113.5</v>
      </c>
      <c r="U9" t="str">
        <f t="shared" si="2"/>
        <v>DaltonSchultzDAL</v>
      </c>
      <c r="V9" t="s">
        <v>129</v>
      </c>
      <c r="W9" t="s">
        <v>1153</v>
      </c>
      <c r="X9" t="s">
        <v>15</v>
      </c>
      <c r="Y9">
        <v>78</v>
      </c>
      <c r="Z9">
        <v>813</v>
      </c>
      <c r="AA9">
        <v>6.5</v>
      </c>
      <c r="AB9">
        <v>1</v>
      </c>
      <c r="AC9">
        <v>118.3</v>
      </c>
    </row>
    <row r="10" spans="1:29" x14ac:dyDescent="0.25">
      <c r="A10" t="str">
        <f t="shared" si="0"/>
        <v>HunterHenryNE</v>
      </c>
      <c r="B10" t="s">
        <v>688</v>
      </c>
      <c r="C10" t="s">
        <v>287</v>
      </c>
      <c r="D10" t="s">
        <v>30</v>
      </c>
      <c r="E10">
        <v>57.3</v>
      </c>
      <c r="F10">
        <v>709.4</v>
      </c>
      <c r="G10">
        <v>6.3</v>
      </c>
      <c r="H10">
        <v>0</v>
      </c>
      <c r="I10">
        <v>108.8</v>
      </c>
      <c r="K10" t="str">
        <f t="shared" si="1"/>
        <v>ZachErtzARI</v>
      </c>
      <c r="L10" t="s">
        <v>109</v>
      </c>
      <c r="M10" t="s">
        <v>1159</v>
      </c>
      <c r="N10" t="s">
        <v>11</v>
      </c>
      <c r="O10">
        <v>65.900000000000006</v>
      </c>
      <c r="P10">
        <v>671.9</v>
      </c>
      <c r="Q10">
        <v>5.0999999999999996</v>
      </c>
      <c r="R10">
        <v>0.5</v>
      </c>
      <c r="S10">
        <v>97</v>
      </c>
      <c r="U10" t="str">
        <f t="shared" si="2"/>
        <v>HunterHenryNE</v>
      </c>
      <c r="V10" t="s">
        <v>688</v>
      </c>
      <c r="W10" t="s">
        <v>287</v>
      </c>
      <c r="X10" t="s">
        <v>30</v>
      </c>
      <c r="Y10">
        <v>56</v>
      </c>
      <c r="Z10">
        <v>673.5</v>
      </c>
      <c r="AA10">
        <v>7.5</v>
      </c>
      <c r="AB10">
        <v>0</v>
      </c>
      <c r="AC10">
        <v>112.4</v>
      </c>
    </row>
    <row r="11" spans="1:29" x14ac:dyDescent="0.25">
      <c r="A11" t="str">
        <f t="shared" si="0"/>
        <v>T.J.HockensonDET</v>
      </c>
      <c r="B11" t="s">
        <v>1157</v>
      </c>
      <c r="C11" t="s">
        <v>1158</v>
      </c>
      <c r="D11" t="s">
        <v>34</v>
      </c>
      <c r="E11">
        <v>69</v>
      </c>
      <c r="F11">
        <v>695.6</v>
      </c>
      <c r="G11">
        <v>5.9</v>
      </c>
      <c r="H11">
        <v>0</v>
      </c>
      <c r="I11">
        <v>104.7</v>
      </c>
      <c r="K11" t="str">
        <f t="shared" si="1"/>
        <v>GeraldEverettLAC</v>
      </c>
      <c r="L11" t="s">
        <v>1176</v>
      </c>
      <c r="M11" t="s">
        <v>1177</v>
      </c>
      <c r="N11" t="s">
        <v>13</v>
      </c>
      <c r="O11">
        <v>67.8</v>
      </c>
      <c r="P11">
        <v>693.5</v>
      </c>
      <c r="Q11">
        <v>4.9000000000000004</v>
      </c>
      <c r="R11">
        <v>1</v>
      </c>
      <c r="S11">
        <v>96.9</v>
      </c>
      <c r="U11" t="str">
        <f t="shared" si="2"/>
        <v>T.J.HockensonDET</v>
      </c>
      <c r="V11" t="s">
        <v>1157</v>
      </c>
      <c r="W11" t="s">
        <v>1158</v>
      </c>
      <c r="X11" t="s">
        <v>34</v>
      </c>
      <c r="Y11">
        <v>70</v>
      </c>
      <c r="Z11">
        <v>725</v>
      </c>
      <c r="AA11">
        <v>6.5</v>
      </c>
      <c r="AB11">
        <v>1</v>
      </c>
      <c r="AC11">
        <v>109.5</v>
      </c>
    </row>
    <row r="12" spans="1:29" x14ac:dyDescent="0.25">
      <c r="A12" t="str">
        <f t="shared" si="0"/>
        <v>DawsonKnoxBUF</v>
      </c>
      <c r="B12" t="s">
        <v>1155</v>
      </c>
      <c r="C12" t="s">
        <v>1156</v>
      </c>
      <c r="D12" t="s">
        <v>9</v>
      </c>
      <c r="E12">
        <v>51</v>
      </c>
      <c r="F12">
        <v>637.70000000000005</v>
      </c>
      <c r="G12">
        <v>6.6</v>
      </c>
      <c r="H12">
        <v>0</v>
      </c>
      <c r="I12">
        <v>103.1</v>
      </c>
      <c r="K12" t="str">
        <f t="shared" si="1"/>
        <v>T.J.HockensonDET</v>
      </c>
      <c r="L12" t="s">
        <v>1157</v>
      </c>
      <c r="M12" t="s">
        <v>1158</v>
      </c>
      <c r="N12" t="s">
        <v>34</v>
      </c>
      <c r="O12">
        <v>65</v>
      </c>
      <c r="P12">
        <v>634.6</v>
      </c>
      <c r="Q12">
        <v>5.4</v>
      </c>
      <c r="R12">
        <v>0.5</v>
      </c>
      <c r="S12">
        <v>94.6</v>
      </c>
      <c r="U12" t="str">
        <f t="shared" si="2"/>
        <v>MikeGesickiMIA</v>
      </c>
      <c r="V12" t="s">
        <v>188</v>
      </c>
      <c r="W12" t="s">
        <v>1167</v>
      </c>
      <c r="X12" t="s">
        <v>24</v>
      </c>
      <c r="Y12">
        <v>70.5</v>
      </c>
      <c r="Z12">
        <v>805</v>
      </c>
      <c r="AA12">
        <v>4.5</v>
      </c>
      <c r="AB12">
        <v>1</v>
      </c>
      <c r="AC12">
        <v>105.5</v>
      </c>
    </row>
    <row r="13" spans="1:29" x14ac:dyDescent="0.25">
      <c r="A13" t="str">
        <f t="shared" si="0"/>
        <v>NoahFantSEA</v>
      </c>
      <c r="B13" t="s">
        <v>863</v>
      </c>
      <c r="C13" t="s">
        <v>1173</v>
      </c>
      <c r="D13" t="s">
        <v>35</v>
      </c>
      <c r="E13">
        <v>60.9</v>
      </c>
      <c r="F13">
        <v>722</v>
      </c>
      <c r="G13">
        <v>4.3</v>
      </c>
      <c r="H13">
        <v>0</v>
      </c>
      <c r="I13">
        <v>98.1</v>
      </c>
      <c r="K13" t="str">
        <f t="shared" si="1"/>
        <v>HunterHenryNE</v>
      </c>
      <c r="L13" t="s">
        <v>688</v>
      </c>
      <c r="M13" t="s">
        <v>287</v>
      </c>
      <c r="N13" t="s">
        <v>30</v>
      </c>
      <c r="O13">
        <v>48.3</v>
      </c>
      <c r="P13">
        <v>590.9</v>
      </c>
      <c r="Q13">
        <v>5.8</v>
      </c>
      <c r="R13">
        <v>0</v>
      </c>
      <c r="S13">
        <v>94</v>
      </c>
      <c r="U13" t="str">
        <f t="shared" si="2"/>
        <v>DawsonKnoxBUF</v>
      </c>
      <c r="V13" t="s">
        <v>1155</v>
      </c>
      <c r="W13" t="s">
        <v>1156</v>
      </c>
      <c r="X13" t="s">
        <v>9</v>
      </c>
      <c r="Y13">
        <v>49.5</v>
      </c>
      <c r="Z13">
        <v>593</v>
      </c>
      <c r="AA13">
        <v>7.5</v>
      </c>
      <c r="AB13">
        <v>0</v>
      </c>
      <c r="AC13">
        <v>104.3</v>
      </c>
    </row>
    <row r="14" spans="1:29" x14ac:dyDescent="0.25">
      <c r="A14" t="str">
        <f t="shared" si="0"/>
        <v>ZachErtzARI</v>
      </c>
      <c r="B14" t="s">
        <v>109</v>
      </c>
      <c r="C14" t="s">
        <v>1159</v>
      </c>
      <c r="D14" t="s">
        <v>11</v>
      </c>
      <c r="E14">
        <v>67.900000000000006</v>
      </c>
      <c r="F14">
        <v>688.4</v>
      </c>
      <c r="G14">
        <v>4.5999999999999996</v>
      </c>
      <c r="H14">
        <v>0</v>
      </c>
      <c r="I14">
        <v>96.6</v>
      </c>
      <c r="K14" t="str">
        <f t="shared" si="1"/>
        <v>TylerHigbeeLAR</v>
      </c>
      <c r="L14" t="s">
        <v>130</v>
      </c>
      <c r="M14" t="s">
        <v>1164</v>
      </c>
      <c r="N14" t="s">
        <v>17</v>
      </c>
      <c r="O14">
        <v>66.400000000000006</v>
      </c>
      <c r="P14">
        <v>669.6</v>
      </c>
      <c r="Q14">
        <v>4.5</v>
      </c>
      <c r="R14">
        <v>0.5</v>
      </c>
      <c r="S14">
        <v>93</v>
      </c>
      <c r="U14" t="str">
        <f t="shared" si="2"/>
        <v>ZachErtzARI</v>
      </c>
      <c r="V14" t="s">
        <v>109</v>
      </c>
      <c r="W14" t="s">
        <v>1159</v>
      </c>
      <c r="X14" t="s">
        <v>11</v>
      </c>
      <c r="Y14">
        <v>72</v>
      </c>
      <c r="Z14">
        <v>726.5</v>
      </c>
      <c r="AA14">
        <v>5.5</v>
      </c>
      <c r="AB14">
        <v>1</v>
      </c>
      <c r="AC14">
        <v>103.7</v>
      </c>
    </row>
    <row r="15" spans="1:29" x14ac:dyDescent="0.25">
      <c r="A15" t="str">
        <f t="shared" si="0"/>
        <v>TylerHigbeeLAR</v>
      </c>
      <c r="B15" t="s">
        <v>130</v>
      </c>
      <c r="C15" t="s">
        <v>1164</v>
      </c>
      <c r="D15" t="s">
        <v>17</v>
      </c>
      <c r="E15">
        <v>64.400000000000006</v>
      </c>
      <c r="F15">
        <v>658.1</v>
      </c>
      <c r="G15">
        <v>5</v>
      </c>
      <c r="H15">
        <v>0</v>
      </c>
      <c r="I15">
        <v>95.8</v>
      </c>
      <c r="K15" t="str">
        <f t="shared" si="1"/>
        <v>DawsonKnoxBUF</v>
      </c>
      <c r="L15" t="s">
        <v>1155</v>
      </c>
      <c r="M15" t="s">
        <v>1156</v>
      </c>
      <c r="N15" t="s">
        <v>9</v>
      </c>
      <c r="O15">
        <v>43.5</v>
      </c>
      <c r="P15">
        <v>564.70000000000005</v>
      </c>
      <c r="Q15">
        <v>6.1</v>
      </c>
      <c r="R15">
        <v>0</v>
      </c>
      <c r="S15">
        <v>92.8</v>
      </c>
      <c r="U15" t="str">
        <f t="shared" si="2"/>
        <v>PatFreiermuthPIT</v>
      </c>
      <c r="V15" t="s">
        <v>1165</v>
      </c>
      <c r="W15" t="s">
        <v>1166</v>
      </c>
      <c r="X15" t="s">
        <v>37</v>
      </c>
      <c r="Y15">
        <v>63.5</v>
      </c>
      <c r="Z15">
        <v>601.5</v>
      </c>
      <c r="AA15">
        <v>6</v>
      </c>
      <c r="AB15">
        <v>1</v>
      </c>
      <c r="AC15">
        <v>94.2</v>
      </c>
    </row>
    <row r="16" spans="1:29" x14ac:dyDescent="0.25">
      <c r="A16" t="str">
        <f t="shared" si="0"/>
        <v>MikeGesickiMIA</v>
      </c>
      <c r="B16" t="s">
        <v>188</v>
      </c>
      <c r="C16" t="s">
        <v>1167</v>
      </c>
      <c r="D16" t="s">
        <v>24</v>
      </c>
      <c r="E16">
        <v>60.4</v>
      </c>
      <c r="F16">
        <v>684.4</v>
      </c>
      <c r="G16">
        <v>3.9</v>
      </c>
      <c r="H16">
        <v>0</v>
      </c>
      <c r="I16">
        <v>92</v>
      </c>
      <c r="K16" t="str">
        <f t="shared" si="1"/>
        <v>NoahFantSEA</v>
      </c>
      <c r="L16" t="s">
        <v>863</v>
      </c>
      <c r="M16" t="s">
        <v>1173</v>
      </c>
      <c r="N16" t="s">
        <v>35</v>
      </c>
      <c r="O16">
        <v>59.4</v>
      </c>
      <c r="P16">
        <v>670.5</v>
      </c>
      <c r="Q16">
        <v>4.3</v>
      </c>
      <c r="R16">
        <v>0.5</v>
      </c>
      <c r="S16">
        <v>92</v>
      </c>
      <c r="U16" t="str">
        <f t="shared" si="2"/>
        <v>ColeKmetCHI</v>
      </c>
      <c r="V16" t="s">
        <v>1162</v>
      </c>
      <c r="W16" t="s">
        <v>1163</v>
      </c>
      <c r="X16" t="s">
        <v>25</v>
      </c>
      <c r="Y16">
        <v>69</v>
      </c>
      <c r="Z16">
        <v>713.5</v>
      </c>
      <c r="AA16">
        <v>4</v>
      </c>
      <c r="AB16">
        <v>1</v>
      </c>
      <c r="AC16">
        <v>93.4</v>
      </c>
    </row>
    <row r="17" spans="1:29" x14ac:dyDescent="0.25">
      <c r="A17" t="str">
        <f t="shared" si="0"/>
        <v>GeraldEverettLAC</v>
      </c>
      <c r="B17" t="s">
        <v>1176</v>
      </c>
      <c r="C17" t="s">
        <v>1177</v>
      </c>
      <c r="D17" t="s">
        <v>13</v>
      </c>
      <c r="E17">
        <v>57.8</v>
      </c>
      <c r="F17">
        <v>616.5</v>
      </c>
      <c r="G17">
        <v>4.9000000000000004</v>
      </c>
      <c r="H17">
        <v>0</v>
      </c>
      <c r="I17">
        <v>91.2</v>
      </c>
      <c r="K17" t="str">
        <f t="shared" si="1"/>
        <v>MikeGesickiMIA</v>
      </c>
      <c r="L17" t="s">
        <v>188</v>
      </c>
      <c r="M17" t="s">
        <v>1167</v>
      </c>
      <c r="N17" t="s">
        <v>24</v>
      </c>
      <c r="O17">
        <v>63.9</v>
      </c>
      <c r="P17">
        <v>709.4</v>
      </c>
      <c r="Q17">
        <v>3.4</v>
      </c>
      <c r="R17">
        <v>0.5</v>
      </c>
      <c r="S17">
        <v>90.5</v>
      </c>
      <c r="U17" t="str">
        <f t="shared" si="2"/>
        <v>DavidNjokuCLE</v>
      </c>
      <c r="V17" t="s">
        <v>307</v>
      </c>
      <c r="W17" t="s">
        <v>1170</v>
      </c>
      <c r="X17" t="s">
        <v>39</v>
      </c>
      <c r="Y17">
        <v>52.5</v>
      </c>
      <c r="Z17">
        <v>641.5</v>
      </c>
      <c r="AA17">
        <v>5</v>
      </c>
      <c r="AB17">
        <v>1</v>
      </c>
      <c r="AC17">
        <v>92.2</v>
      </c>
    </row>
    <row r="18" spans="1:29" x14ac:dyDescent="0.25">
      <c r="A18" t="str">
        <f t="shared" si="0"/>
        <v>ColeKmetCHI</v>
      </c>
      <c r="B18" t="s">
        <v>1162</v>
      </c>
      <c r="C18" t="s">
        <v>1163</v>
      </c>
      <c r="D18" t="s">
        <v>25</v>
      </c>
      <c r="E18">
        <v>61.3</v>
      </c>
      <c r="F18">
        <v>634.79999999999995</v>
      </c>
      <c r="G18">
        <v>4.0999999999999996</v>
      </c>
      <c r="H18">
        <v>0</v>
      </c>
      <c r="I18">
        <v>87.8</v>
      </c>
      <c r="K18" t="str">
        <f t="shared" si="1"/>
        <v>PatFreiermuthPIT</v>
      </c>
      <c r="L18" t="s">
        <v>1165</v>
      </c>
      <c r="M18" t="s">
        <v>1166</v>
      </c>
      <c r="N18" t="s">
        <v>37</v>
      </c>
      <c r="O18">
        <v>65.900000000000006</v>
      </c>
      <c r="P18">
        <v>558.1</v>
      </c>
      <c r="Q18">
        <v>5.9</v>
      </c>
      <c r="R18">
        <v>0.5</v>
      </c>
      <c r="S18">
        <v>90</v>
      </c>
      <c r="U18" t="str">
        <f t="shared" si="2"/>
        <v>NoahFantSEA</v>
      </c>
      <c r="V18" t="s">
        <v>863</v>
      </c>
      <c r="W18" t="s">
        <v>1173</v>
      </c>
      <c r="X18" t="s">
        <v>35</v>
      </c>
      <c r="Y18">
        <v>61.5</v>
      </c>
      <c r="Z18">
        <v>691.5</v>
      </c>
      <c r="AA18">
        <v>4</v>
      </c>
      <c r="AB18">
        <v>1</v>
      </c>
      <c r="AC18">
        <v>91.2</v>
      </c>
    </row>
    <row r="19" spans="1:29" x14ac:dyDescent="0.25">
      <c r="A19" t="str">
        <f t="shared" si="0"/>
        <v>PatFreiermuthPIT</v>
      </c>
      <c r="B19" t="s">
        <v>1165</v>
      </c>
      <c r="C19" t="s">
        <v>1166</v>
      </c>
      <c r="D19" t="s">
        <v>37</v>
      </c>
      <c r="E19">
        <v>63.4</v>
      </c>
      <c r="F19">
        <v>624.6</v>
      </c>
      <c r="G19">
        <v>3.9</v>
      </c>
      <c r="H19">
        <v>0</v>
      </c>
      <c r="I19">
        <v>85.6</v>
      </c>
      <c r="K19" t="str">
        <f t="shared" si="1"/>
        <v>DavidNjokuCLE</v>
      </c>
      <c r="L19" t="s">
        <v>307</v>
      </c>
      <c r="M19" t="s">
        <v>1170</v>
      </c>
      <c r="N19" t="s">
        <v>39</v>
      </c>
      <c r="O19">
        <v>50.2</v>
      </c>
      <c r="P19">
        <v>592.70000000000005</v>
      </c>
      <c r="Q19">
        <v>5.0999999999999996</v>
      </c>
      <c r="R19">
        <v>0.5</v>
      </c>
      <c r="S19">
        <v>88.6</v>
      </c>
      <c r="U19" t="str">
        <f t="shared" si="2"/>
        <v>TylerHigbeeLAR</v>
      </c>
      <c r="V19" t="s">
        <v>130</v>
      </c>
      <c r="W19" t="s">
        <v>1164</v>
      </c>
      <c r="X19" t="s">
        <v>17</v>
      </c>
      <c r="Y19">
        <v>63</v>
      </c>
      <c r="Z19">
        <v>633.5</v>
      </c>
      <c r="AA19">
        <v>4.5</v>
      </c>
      <c r="AB19">
        <v>1</v>
      </c>
      <c r="AC19">
        <v>88.4</v>
      </c>
    </row>
    <row r="20" spans="1:29" x14ac:dyDescent="0.25">
      <c r="A20" t="str">
        <f t="shared" si="0"/>
        <v>IrvSmithMIN</v>
      </c>
      <c r="B20" t="s">
        <v>1168</v>
      </c>
      <c r="C20" t="s">
        <v>100</v>
      </c>
      <c r="D20" t="s">
        <v>22</v>
      </c>
      <c r="E20">
        <v>50.7</v>
      </c>
      <c r="F20">
        <v>624.70000000000005</v>
      </c>
      <c r="G20">
        <v>3.9</v>
      </c>
      <c r="H20">
        <v>0</v>
      </c>
      <c r="I20">
        <v>85.6</v>
      </c>
      <c r="K20" t="str">
        <f t="shared" si="1"/>
        <v>IrvSmithMIN</v>
      </c>
      <c r="L20" t="s">
        <v>1168</v>
      </c>
      <c r="M20" t="s">
        <v>100</v>
      </c>
      <c r="N20" t="s">
        <v>22</v>
      </c>
      <c r="O20">
        <v>48.7</v>
      </c>
      <c r="P20">
        <v>571.70000000000005</v>
      </c>
      <c r="Q20">
        <v>4.9000000000000004</v>
      </c>
      <c r="R20">
        <v>0</v>
      </c>
      <c r="S20">
        <v>86.3</v>
      </c>
      <c r="U20" t="str">
        <f t="shared" si="2"/>
        <v>LoganThomasWAS</v>
      </c>
      <c r="V20" t="s">
        <v>1175</v>
      </c>
      <c r="W20" t="s">
        <v>700</v>
      </c>
      <c r="X20" t="s">
        <v>32</v>
      </c>
      <c r="Y20">
        <v>52</v>
      </c>
      <c r="Z20">
        <v>541.5</v>
      </c>
      <c r="AA20">
        <v>5.5</v>
      </c>
      <c r="AB20">
        <v>1</v>
      </c>
      <c r="AC20">
        <v>85.2</v>
      </c>
    </row>
    <row r="21" spans="1:29" x14ac:dyDescent="0.25">
      <c r="A21" t="str">
        <f t="shared" si="0"/>
        <v>LoganThomasWAS</v>
      </c>
      <c r="B21" t="s">
        <v>1175</v>
      </c>
      <c r="C21" t="s">
        <v>700</v>
      </c>
      <c r="D21" t="s">
        <v>32</v>
      </c>
      <c r="E21">
        <v>52.5</v>
      </c>
      <c r="F21">
        <v>555.79999999999995</v>
      </c>
      <c r="G21">
        <v>4.9000000000000004</v>
      </c>
      <c r="H21">
        <v>0</v>
      </c>
      <c r="I21">
        <v>84.7</v>
      </c>
      <c r="K21" t="str">
        <f t="shared" si="1"/>
        <v>LoganThomasWAS</v>
      </c>
      <c r="L21" t="s">
        <v>1175</v>
      </c>
      <c r="M21" t="s">
        <v>700</v>
      </c>
      <c r="N21" t="s">
        <v>32</v>
      </c>
      <c r="O21">
        <v>51.5</v>
      </c>
      <c r="P21">
        <v>543.29999999999995</v>
      </c>
      <c r="Q21">
        <v>5.4</v>
      </c>
      <c r="R21">
        <v>0.5</v>
      </c>
      <c r="S21">
        <v>85.4</v>
      </c>
      <c r="U21" t="str">
        <f t="shared" si="2"/>
        <v>GeraldEverettLAC</v>
      </c>
      <c r="V21" t="s">
        <v>1176</v>
      </c>
      <c r="W21" t="s">
        <v>1177</v>
      </c>
      <c r="X21" t="s">
        <v>13</v>
      </c>
      <c r="Y21">
        <v>56</v>
      </c>
      <c r="Z21">
        <v>572</v>
      </c>
      <c r="AA21">
        <v>5</v>
      </c>
      <c r="AB21">
        <v>2</v>
      </c>
      <c r="AC21">
        <v>83.2</v>
      </c>
    </row>
    <row r="22" spans="1:29" x14ac:dyDescent="0.25">
      <c r="A22" t="str">
        <f t="shared" si="0"/>
        <v>DavidNjokuCLE</v>
      </c>
      <c r="B22" t="s">
        <v>307</v>
      </c>
      <c r="C22" t="s">
        <v>1170</v>
      </c>
      <c r="D22" t="s">
        <v>39</v>
      </c>
      <c r="E22">
        <v>53.7</v>
      </c>
      <c r="F22">
        <v>602.20000000000005</v>
      </c>
      <c r="G22">
        <v>4.0999999999999996</v>
      </c>
      <c r="H22">
        <v>0</v>
      </c>
      <c r="I22">
        <v>84.5</v>
      </c>
      <c r="K22" t="str">
        <f t="shared" si="1"/>
        <v>RobertTonyanGB</v>
      </c>
      <c r="L22" t="s">
        <v>695</v>
      </c>
      <c r="M22" t="s">
        <v>1169</v>
      </c>
      <c r="N22" t="s">
        <v>19</v>
      </c>
      <c r="O22">
        <v>43.5</v>
      </c>
      <c r="P22">
        <v>539.70000000000005</v>
      </c>
      <c r="Q22">
        <v>4.7</v>
      </c>
      <c r="R22">
        <v>0</v>
      </c>
      <c r="S22">
        <v>82</v>
      </c>
      <c r="U22" t="str">
        <f t="shared" si="2"/>
        <v>EvanEngramJAC</v>
      </c>
      <c r="V22" t="s">
        <v>1171</v>
      </c>
      <c r="W22" t="s">
        <v>1172</v>
      </c>
      <c r="X22" t="s">
        <v>29</v>
      </c>
      <c r="Y22">
        <v>58</v>
      </c>
      <c r="Z22">
        <v>590</v>
      </c>
      <c r="AA22">
        <v>4</v>
      </c>
      <c r="AB22">
        <v>1</v>
      </c>
      <c r="AC22">
        <v>81</v>
      </c>
    </row>
    <row r="23" spans="1:29" x14ac:dyDescent="0.25">
      <c r="A23" t="str">
        <f t="shared" si="0"/>
        <v>RobertTonyanGB</v>
      </c>
      <c r="B23" t="s">
        <v>695</v>
      </c>
      <c r="C23" t="s">
        <v>1169</v>
      </c>
      <c r="D23" t="s">
        <v>19</v>
      </c>
      <c r="E23">
        <v>44.5</v>
      </c>
      <c r="F23">
        <v>536.70000000000005</v>
      </c>
      <c r="G23">
        <v>4.7</v>
      </c>
      <c r="H23">
        <v>0</v>
      </c>
      <c r="I23">
        <v>81.7</v>
      </c>
      <c r="K23" t="str">
        <f t="shared" si="1"/>
        <v>ColeKmetCHI</v>
      </c>
      <c r="L23" t="s">
        <v>1162</v>
      </c>
      <c r="M23" t="s">
        <v>1163</v>
      </c>
      <c r="N23" t="s">
        <v>25</v>
      </c>
      <c r="O23">
        <v>54.3</v>
      </c>
      <c r="P23">
        <v>565.29999999999995</v>
      </c>
      <c r="Q23">
        <v>3.1</v>
      </c>
      <c r="R23">
        <v>0.5</v>
      </c>
      <c r="S23">
        <v>73.8</v>
      </c>
      <c r="U23" t="str">
        <f t="shared" si="2"/>
        <v>AlbertOkwuegbunamDEN</v>
      </c>
      <c r="V23" t="s">
        <v>1160</v>
      </c>
      <c r="W23" t="s">
        <v>1161</v>
      </c>
      <c r="X23" t="s">
        <v>23</v>
      </c>
      <c r="Y23">
        <v>51.5</v>
      </c>
      <c r="Z23">
        <v>517.5</v>
      </c>
      <c r="AA23">
        <v>5.5</v>
      </c>
      <c r="AB23">
        <v>2</v>
      </c>
      <c r="AC23">
        <v>80.8</v>
      </c>
    </row>
    <row r="24" spans="1:29" x14ac:dyDescent="0.25">
      <c r="A24" t="str">
        <f t="shared" si="0"/>
        <v>EvanEngramJAC</v>
      </c>
      <c r="B24" t="s">
        <v>1171</v>
      </c>
      <c r="C24" t="s">
        <v>1172</v>
      </c>
      <c r="D24" t="s">
        <v>29</v>
      </c>
      <c r="E24">
        <v>55.9</v>
      </c>
      <c r="F24">
        <v>552.4</v>
      </c>
      <c r="G24">
        <v>3.5</v>
      </c>
      <c r="H24">
        <v>0</v>
      </c>
      <c r="I24">
        <v>76.5</v>
      </c>
      <c r="K24" t="str">
        <f t="shared" si="1"/>
        <v>AustinHooperTEN</v>
      </c>
      <c r="L24" t="s">
        <v>288</v>
      </c>
      <c r="M24" t="s">
        <v>1174</v>
      </c>
      <c r="N24" t="s">
        <v>26</v>
      </c>
      <c r="O24">
        <v>50.2</v>
      </c>
      <c r="P24">
        <v>481.9</v>
      </c>
      <c r="Q24">
        <v>4.2</v>
      </c>
      <c r="R24">
        <v>0.5</v>
      </c>
      <c r="S24">
        <v>72.400000000000006</v>
      </c>
      <c r="U24" t="str">
        <f t="shared" si="2"/>
        <v>AustinHooperTEN</v>
      </c>
      <c r="V24" t="s">
        <v>288</v>
      </c>
      <c r="W24" t="s">
        <v>1174</v>
      </c>
      <c r="X24" t="s">
        <v>26</v>
      </c>
      <c r="Y24">
        <v>56.5</v>
      </c>
      <c r="Z24">
        <v>521.5</v>
      </c>
      <c r="AA24">
        <v>5</v>
      </c>
      <c r="AB24">
        <v>1</v>
      </c>
      <c r="AC24">
        <v>80.2</v>
      </c>
    </row>
    <row r="25" spans="1:29" x14ac:dyDescent="0.25">
      <c r="A25" t="str">
        <f t="shared" si="0"/>
        <v>IsaiahLikelyBAL</v>
      </c>
      <c r="B25" t="s">
        <v>402</v>
      </c>
      <c r="C25" t="s">
        <v>1189</v>
      </c>
      <c r="D25" t="s">
        <v>12</v>
      </c>
      <c r="E25">
        <v>42</v>
      </c>
      <c r="F25">
        <v>504</v>
      </c>
      <c r="G25">
        <v>4</v>
      </c>
      <c r="H25">
        <v>0</v>
      </c>
      <c r="I25">
        <v>74.400000000000006</v>
      </c>
      <c r="K25" t="str">
        <f t="shared" si="1"/>
        <v>EvanEngramJAC</v>
      </c>
      <c r="L25" t="s">
        <v>1171</v>
      </c>
      <c r="M25" t="s">
        <v>1172</v>
      </c>
      <c r="N25" t="s">
        <v>29</v>
      </c>
      <c r="O25">
        <v>53.9</v>
      </c>
      <c r="P25">
        <v>512.4</v>
      </c>
      <c r="Q25">
        <v>3.5</v>
      </c>
      <c r="R25">
        <v>0.5</v>
      </c>
      <c r="S25">
        <v>71.5</v>
      </c>
      <c r="U25" t="str">
        <f t="shared" si="2"/>
        <v>RobertTonyanGB</v>
      </c>
      <c r="V25" t="s">
        <v>695</v>
      </c>
      <c r="W25" t="s">
        <v>1169</v>
      </c>
      <c r="X25" t="s">
        <v>19</v>
      </c>
      <c r="Y25">
        <v>44</v>
      </c>
      <c r="Z25">
        <v>486</v>
      </c>
      <c r="AA25">
        <v>5</v>
      </c>
      <c r="AB25">
        <v>0</v>
      </c>
      <c r="AC25">
        <v>78.599999999999994</v>
      </c>
    </row>
    <row r="26" spans="1:29" x14ac:dyDescent="0.25">
      <c r="A26" t="str">
        <f t="shared" si="0"/>
        <v>AlbertOkwuegbunamDEN</v>
      </c>
      <c r="B26" t="s">
        <v>1160</v>
      </c>
      <c r="C26" t="s">
        <v>1161</v>
      </c>
      <c r="D26" t="s">
        <v>23</v>
      </c>
      <c r="E26">
        <v>43.6</v>
      </c>
      <c r="F26">
        <v>460.6</v>
      </c>
      <c r="G26">
        <v>4.3</v>
      </c>
      <c r="H26">
        <v>0</v>
      </c>
      <c r="I26">
        <v>72</v>
      </c>
      <c r="K26" t="str">
        <f t="shared" si="1"/>
        <v>AlbertOkwuegbunamDEN</v>
      </c>
      <c r="L26" t="s">
        <v>1160</v>
      </c>
      <c r="M26" t="s">
        <v>1161</v>
      </c>
      <c r="N26" t="s">
        <v>23</v>
      </c>
      <c r="O26">
        <v>47.1</v>
      </c>
      <c r="P26">
        <v>473.1</v>
      </c>
      <c r="Q26">
        <v>3.8</v>
      </c>
      <c r="R26">
        <v>1</v>
      </c>
      <c r="S26">
        <v>68.3</v>
      </c>
      <c r="U26" t="str">
        <f t="shared" si="2"/>
        <v>IrvSmithMIN</v>
      </c>
      <c r="V26" t="s">
        <v>1168</v>
      </c>
      <c r="W26" t="s">
        <v>100</v>
      </c>
      <c r="X26" t="s">
        <v>22</v>
      </c>
      <c r="Y26">
        <v>50</v>
      </c>
      <c r="Z26">
        <v>543</v>
      </c>
      <c r="AA26">
        <v>4</v>
      </c>
      <c r="AB26">
        <v>0</v>
      </c>
      <c r="AC26">
        <v>78.3</v>
      </c>
    </row>
    <row r="27" spans="1:29" x14ac:dyDescent="0.25">
      <c r="A27" t="str">
        <f t="shared" si="0"/>
        <v>HaydenHurstCIN</v>
      </c>
      <c r="B27" t="s">
        <v>1181</v>
      </c>
      <c r="C27" t="s">
        <v>1182</v>
      </c>
      <c r="D27" t="s">
        <v>20</v>
      </c>
      <c r="E27">
        <v>40.299999999999997</v>
      </c>
      <c r="F27">
        <v>458</v>
      </c>
      <c r="G27">
        <v>4.2</v>
      </c>
      <c r="H27">
        <v>0</v>
      </c>
      <c r="I27">
        <v>71</v>
      </c>
      <c r="K27" t="str">
        <f t="shared" si="1"/>
        <v>CameronBrateTB</v>
      </c>
      <c r="L27" t="s">
        <v>1119</v>
      </c>
      <c r="M27" t="s">
        <v>1190</v>
      </c>
      <c r="N27" t="s">
        <v>16</v>
      </c>
      <c r="O27">
        <v>47.7</v>
      </c>
      <c r="P27">
        <v>423.2</v>
      </c>
      <c r="Q27">
        <v>4</v>
      </c>
      <c r="R27">
        <v>0</v>
      </c>
      <c r="S27">
        <v>66.400000000000006</v>
      </c>
      <c r="U27" t="str">
        <f t="shared" si="2"/>
        <v>IsaiahLikelyBAL</v>
      </c>
      <c r="V27" t="s">
        <v>402</v>
      </c>
      <c r="W27" t="s">
        <v>1189</v>
      </c>
      <c r="X27" t="s">
        <v>12</v>
      </c>
      <c r="Y27">
        <v>42</v>
      </c>
      <c r="Z27">
        <v>504</v>
      </c>
      <c r="AA27">
        <v>4</v>
      </c>
      <c r="AB27">
        <v>0</v>
      </c>
      <c r="AC27">
        <v>74.400000000000006</v>
      </c>
    </row>
    <row r="28" spans="1:29" x14ac:dyDescent="0.25">
      <c r="A28" t="str">
        <f t="shared" si="0"/>
        <v>MoAlie-CoxIND</v>
      </c>
      <c r="B28" t="s">
        <v>1178</v>
      </c>
      <c r="C28" t="s">
        <v>1179</v>
      </c>
      <c r="D28" t="s">
        <v>31</v>
      </c>
      <c r="E28">
        <v>38.299999999999997</v>
      </c>
      <c r="F28">
        <v>443.9</v>
      </c>
      <c r="G28">
        <v>3.2</v>
      </c>
      <c r="H28">
        <v>0</v>
      </c>
      <c r="I28">
        <v>63.8</v>
      </c>
      <c r="K28" t="str">
        <f t="shared" si="1"/>
        <v>HaydenHurstCIN</v>
      </c>
      <c r="L28" t="s">
        <v>1181</v>
      </c>
      <c r="M28" t="s">
        <v>1182</v>
      </c>
      <c r="N28" t="s">
        <v>20</v>
      </c>
      <c r="O28">
        <v>39.299999999999997</v>
      </c>
      <c r="P28">
        <v>415.5</v>
      </c>
      <c r="Q28">
        <v>4.2</v>
      </c>
      <c r="R28">
        <v>0.5</v>
      </c>
      <c r="S28">
        <v>65.7</v>
      </c>
      <c r="U28" t="str">
        <f t="shared" si="2"/>
        <v>HaydenHurstCIN</v>
      </c>
      <c r="V28" t="s">
        <v>1181</v>
      </c>
      <c r="W28" t="s">
        <v>1182</v>
      </c>
      <c r="X28" t="s">
        <v>20</v>
      </c>
      <c r="Y28">
        <v>42</v>
      </c>
      <c r="Z28">
        <v>454.5</v>
      </c>
      <c r="AA28">
        <v>5</v>
      </c>
      <c r="AB28">
        <v>1</v>
      </c>
      <c r="AC28">
        <v>73.5</v>
      </c>
    </row>
    <row r="29" spans="1:29" x14ac:dyDescent="0.25">
      <c r="A29" t="str">
        <f t="shared" si="0"/>
        <v>AustinHooperTEN</v>
      </c>
      <c r="B29" t="s">
        <v>288</v>
      </c>
      <c r="C29" t="s">
        <v>1174</v>
      </c>
      <c r="D29" t="s">
        <v>26</v>
      </c>
      <c r="E29">
        <v>43.7</v>
      </c>
      <c r="F29">
        <v>444.4</v>
      </c>
      <c r="G29">
        <v>3.2</v>
      </c>
      <c r="H29">
        <v>0</v>
      </c>
      <c r="I29">
        <v>63.6</v>
      </c>
      <c r="K29" t="str">
        <f t="shared" si="1"/>
        <v>C.J.UzomahNYJ</v>
      </c>
      <c r="L29" t="s">
        <v>151</v>
      </c>
      <c r="M29" t="s">
        <v>1186</v>
      </c>
      <c r="N29" t="s">
        <v>40</v>
      </c>
      <c r="O29">
        <v>45.2</v>
      </c>
      <c r="P29">
        <v>455.1</v>
      </c>
      <c r="Q29">
        <v>2.9</v>
      </c>
      <c r="R29">
        <v>0</v>
      </c>
      <c r="S29">
        <v>63.1</v>
      </c>
      <c r="U29" t="str">
        <f t="shared" si="2"/>
        <v>KyleRudolphTB</v>
      </c>
      <c r="V29" t="s">
        <v>192</v>
      </c>
      <c r="W29" t="s">
        <v>160</v>
      </c>
      <c r="X29" t="s">
        <v>16</v>
      </c>
      <c r="Y29">
        <v>42</v>
      </c>
      <c r="Z29">
        <v>428.5</v>
      </c>
      <c r="AA29">
        <v>4.5</v>
      </c>
      <c r="AB29">
        <v>0</v>
      </c>
      <c r="AC29">
        <v>69.900000000000006</v>
      </c>
    </row>
    <row r="30" spans="1:29" x14ac:dyDescent="0.25">
      <c r="A30" t="str">
        <f t="shared" si="0"/>
        <v>BrevinJordanHOU</v>
      </c>
      <c r="B30" t="s">
        <v>1183</v>
      </c>
      <c r="C30" t="s">
        <v>135</v>
      </c>
      <c r="D30" t="s">
        <v>36</v>
      </c>
      <c r="E30">
        <v>40.5</v>
      </c>
      <c r="F30">
        <v>448</v>
      </c>
      <c r="G30">
        <v>2.7</v>
      </c>
      <c r="H30">
        <v>0</v>
      </c>
      <c r="I30">
        <v>61</v>
      </c>
      <c r="K30" t="str">
        <f t="shared" si="1"/>
        <v>O.J.HowardHOU</v>
      </c>
      <c r="L30" t="s">
        <v>1217</v>
      </c>
      <c r="M30" t="s">
        <v>1218</v>
      </c>
      <c r="N30" t="s">
        <v>36</v>
      </c>
      <c r="O30">
        <v>39</v>
      </c>
      <c r="P30">
        <v>423</v>
      </c>
      <c r="Q30">
        <v>3</v>
      </c>
      <c r="R30">
        <v>0</v>
      </c>
      <c r="S30">
        <v>60.3</v>
      </c>
      <c r="U30" t="str">
        <f t="shared" si="2"/>
        <v>MoAlie-CoxIND</v>
      </c>
      <c r="V30" t="s">
        <v>1178</v>
      </c>
      <c r="W30" t="s">
        <v>1179</v>
      </c>
      <c r="X30" t="s">
        <v>31</v>
      </c>
      <c r="Y30">
        <v>34</v>
      </c>
      <c r="Z30">
        <v>431.5</v>
      </c>
      <c r="AA30">
        <v>4</v>
      </c>
      <c r="AB30">
        <v>0</v>
      </c>
      <c r="AC30">
        <v>67.2</v>
      </c>
    </row>
    <row r="31" spans="1:29" x14ac:dyDescent="0.25">
      <c r="A31" t="str">
        <f t="shared" si="0"/>
        <v>CameronBrateTB</v>
      </c>
      <c r="B31" t="s">
        <v>1119</v>
      </c>
      <c r="C31" t="s">
        <v>1190</v>
      </c>
      <c r="D31" t="s">
        <v>16</v>
      </c>
      <c r="E31">
        <v>41.7</v>
      </c>
      <c r="F31">
        <v>392.7</v>
      </c>
      <c r="G31">
        <v>3.5</v>
      </c>
      <c r="H31">
        <v>0</v>
      </c>
      <c r="I31">
        <v>60.4</v>
      </c>
      <c r="K31" t="str">
        <f t="shared" si="1"/>
        <v>FosterMoreauLV</v>
      </c>
      <c r="L31" t="s">
        <v>1193</v>
      </c>
      <c r="M31" t="s">
        <v>1194</v>
      </c>
      <c r="N31" t="s">
        <v>21</v>
      </c>
      <c r="O31">
        <v>33.4</v>
      </c>
      <c r="P31">
        <v>378.9</v>
      </c>
      <c r="Q31">
        <v>3.7</v>
      </c>
      <c r="R31">
        <v>0</v>
      </c>
      <c r="S31">
        <v>60.1</v>
      </c>
      <c r="U31" t="str">
        <f t="shared" si="2"/>
        <v>BrevinJordanHOU</v>
      </c>
      <c r="V31" t="s">
        <v>1183</v>
      </c>
      <c r="W31" t="s">
        <v>135</v>
      </c>
      <c r="X31" t="s">
        <v>36</v>
      </c>
      <c r="Y31">
        <v>45.5</v>
      </c>
      <c r="Z31">
        <v>459.5</v>
      </c>
      <c r="AA31">
        <v>3.5</v>
      </c>
      <c r="AB31">
        <v>0</v>
      </c>
      <c r="AC31">
        <v>67</v>
      </c>
    </row>
    <row r="32" spans="1:29" x14ac:dyDescent="0.25">
      <c r="A32" t="str">
        <f t="shared" si="0"/>
        <v>C.J.UzomahNYJ</v>
      </c>
      <c r="B32" t="s">
        <v>151</v>
      </c>
      <c r="C32" t="s">
        <v>1186</v>
      </c>
      <c r="D32" t="s">
        <v>40</v>
      </c>
      <c r="E32">
        <v>38.700000000000003</v>
      </c>
      <c r="F32">
        <v>406.6</v>
      </c>
      <c r="G32">
        <v>3.2</v>
      </c>
      <c r="H32">
        <v>0</v>
      </c>
      <c r="I32">
        <v>59.7</v>
      </c>
      <c r="K32" t="str">
        <f t="shared" si="1"/>
        <v>JelaniWoodsIND</v>
      </c>
      <c r="L32" t="s">
        <v>1205</v>
      </c>
      <c r="M32" t="s">
        <v>696</v>
      </c>
      <c r="N32" t="s">
        <v>31</v>
      </c>
      <c r="O32">
        <v>37</v>
      </c>
      <c r="P32">
        <v>379</v>
      </c>
      <c r="Q32">
        <v>4</v>
      </c>
      <c r="R32">
        <v>1</v>
      </c>
      <c r="S32">
        <v>59.9</v>
      </c>
      <c r="U32" t="str">
        <f t="shared" si="2"/>
        <v>JelaniWoodsIND</v>
      </c>
      <c r="V32" t="s">
        <v>1205</v>
      </c>
      <c r="W32" t="s">
        <v>696</v>
      </c>
      <c r="X32" t="s">
        <v>31</v>
      </c>
      <c r="Y32">
        <v>37</v>
      </c>
      <c r="Z32">
        <v>379</v>
      </c>
      <c r="AA32">
        <v>4</v>
      </c>
      <c r="AB32">
        <v>1</v>
      </c>
      <c r="AC32">
        <v>59.9</v>
      </c>
    </row>
    <row r="33" spans="1:29" x14ac:dyDescent="0.25">
      <c r="A33" t="str">
        <f t="shared" si="0"/>
        <v>AdamTrautmanNO</v>
      </c>
      <c r="B33" t="s">
        <v>510</v>
      </c>
      <c r="C33" t="s">
        <v>1184</v>
      </c>
      <c r="D33" t="s">
        <v>27</v>
      </c>
      <c r="E33">
        <v>35.299999999999997</v>
      </c>
      <c r="F33">
        <v>354.8</v>
      </c>
      <c r="G33">
        <v>3.8</v>
      </c>
      <c r="H33">
        <v>0</v>
      </c>
      <c r="I33">
        <v>58.5</v>
      </c>
      <c r="K33" t="str">
        <f t="shared" si="1"/>
        <v>MoAlie-CoxIND</v>
      </c>
      <c r="L33" t="s">
        <v>1178</v>
      </c>
      <c r="M33" t="s">
        <v>1179</v>
      </c>
      <c r="N33" t="s">
        <v>31</v>
      </c>
      <c r="O33">
        <v>32.299999999999997</v>
      </c>
      <c r="P33">
        <v>381.4</v>
      </c>
      <c r="Q33">
        <v>3.2</v>
      </c>
      <c r="R33">
        <v>0</v>
      </c>
      <c r="S33">
        <v>57.5</v>
      </c>
      <c r="U33" t="str">
        <f t="shared" si="2"/>
        <v>C.J.UzomahNYJ</v>
      </c>
      <c r="V33" t="s">
        <v>151</v>
      </c>
      <c r="W33" t="s">
        <v>1186</v>
      </c>
      <c r="X33" t="s">
        <v>40</v>
      </c>
      <c r="Y33">
        <v>39.5</v>
      </c>
      <c r="Z33">
        <v>389.5</v>
      </c>
      <c r="AA33">
        <v>3.3</v>
      </c>
      <c r="AB33">
        <v>0</v>
      </c>
      <c r="AC33">
        <v>58.5</v>
      </c>
    </row>
    <row r="34" spans="1:29" x14ac:dyDescent="0.25">
      <c r="A34" t="str">
        <f t="shared" si="0"/>
        <v>KyleRudolphTB</v>
      </c>
      <c r="B34" t="s">
        <v>192</v>
      </c>
      <c r="C34" t="s">
        <v>160</v>
      </c>
      <c r="D34" t="s">
        <v>16</v>
      </c>
      <c r="E34">
        <v>35.1</v>
      </c>
      <c r="F34">
        <v>343</v>
      </c>
      <c r="G34">
        <v>3.2</v>
      </c>
      <c r="H34">
        <v>0</v>
      </c>
      <c r="I34">
        <v>53.6</v>
      </c>
      <c r="K34" t="str">
        <f t="shared" si="1"/>
        <v>BrevinJordanHOU</v>
      </c>
      <c r="L34" t="s">
        <v>1183</v>
      </c>
      <c r="M34" t="s">
        <v>135</v>
      </c>
      <c r="N34" t="s">
        <v>36</v>
      </c>
      <c r="O34">
        <v>37</v>
      </c>
      <c r="P34">
        <v>364.5</v>
      </c>
      <c r="Q34">
        <v>3.2</v>
      </c>
      <c r="R34">
        <v>0</v>
      </c>
      <c r="S34">
        <v>55.6</v>
      </c>
      <c r="U34" t="str">
        <f t="shared" si="2"/>
        <v>HarrisonBryantCLE</v>
      </c>
      <c r="V34" t="s">
        <v>1191</v>
      </c>
      <c r="W34" t="s">
        <v>1192</v>
      </c>
      <c r="X34" t="s">
        <v>39</v>
      </c>
      <c r="Y34">
        <v>34.5</v>
      </c>
      <c r="Z34">
        <v>376</v>
      </c>
      <c r="AA34">
        <v>3.5</v>
      </c>
      <c r="AB34">
        <v>1</v>
      </c>
      <c r="AC34">
        <v>56.6</v>
      </c>
    </row>
    <row r="35" spans="1:29" x14ac:dyDescent="0.25">
      <c r="A35" t="str">
        <f t="shared" si="0"/>
        <v>KylenGransonIND</v>
      </c>
      <c r="B35" t="s">
        <v>1207</v>
      </c>
      <c r="C35" t="s">
        <v>1208</v>
      </c>
      <c r="D35" t="s">
        <v>31</v>
      </c>
      <c r="E35">
        <v>33</v>
      </c>
      <c r="F35">
        <v>378</v>
      </c>
      <c r="G35">
        <v>2</v>
      </c>
      <c r="H35">
        <v>0</v>
      </c>
      <c r="I35">
        <v>49.8</v>
      </c>
      <c r="K35" t="str">
        <f t="shared" si="1"/>
        <v>KyleRudolphTB</v>
      </c>
      <c r="L35" t="s">
        <v>192</v>
      </c>
      <c r="M35" t="s">
        <v>160</v>
      </c>
      <c r="N35" t="s">
        <v>16</v>
      </c>
      <c r="O35">
        <v>38.1</v>
      </c>
      <c r="P35">
        <v>379.5</v>
      </c>
      <c r="Q35">
        <v>2.7</v>
      </c>
      <c r="R35">
        <v>0</v>
      </c>
      <c r="S35">
        <v>54.2</v>
      </c>
      <c r="U35" t="str">
        <f t="shared" si="2"/>
        <v>CameronBrateTB</v>
      </c>
      <c r="V35" t="s">
        <v>1119</v>
      </c>
      <c r="W35" t="s">
        <v>1190</v>
      </c>
      <c r="X35" t="s">
        <v>16</v>
      </c>
      <c r="Y35">
        <v>38</v>
      </c>
      <c r="Z35">
        <v>338.5</v>
      </c>
      <c r="AA35">
        <v>3.5</v>
      </c>
      <c r="AB35">
        <v>0</v>
      </c>
      <c r="AC35">
        <v>54.9</v>
      </c>
    </row>
    <row r="36" spans="1:29" x14ac:dyDescent="0.25">
      <c r="A36" t="str">
        <f t="shared" si="0"/>
        <v>TommyTrembleCAR</v>
      </c>
      <c r="B36" t="s">
        <v>1198</v>
      </c>
      <c r="C36" t="s">
        <v>1199</v>
      </c>
      <c r="D36" t="s">
        <v>38</v>
      </c>
      <c r="E36">
        <v>32.299999999999997</v>
      </c>
      <c r="F36">
        <v>333</v>
      </c>
      <c r="G36">
        <v>2.6</v>
      </c>
      <c r="H36">
        <v>0</v>
      </c>
      <c r="I36">
        <v>49.1</v>
      </c>
      <c r="K36" t="str">
        <f t="shared" si="1"/>
        <v>KendallBlantonKC</v>
      </c>
      <c r="L36" t="s">
        <v>887</v>
      </c>
      <c r="M36" t="s">
        <v>1385</v>
      </c>
      <c r="N36" t="s">
        <v>10</v>
      </c>
      <c r="O36">
        <v>35</v>
      </c>
      <c r="P36">
        <v>374</v>
      </c>
      <c r="Q36">
        <v>3</v>
      </c>
      <c r="R36">
        <v>1</v>
      </c>
      <c r="S36">
        <v>53.4</v>
      </c>
      <c r="U36" t="str">
        <f t="shared" si="2"/>
        <v>AdamTrautmanNO</v>
      </c>
      <c r="V36" t="s">
        <v>510</v>
      </c>
      <c r="W36" t="s">
        <v>1184</v>
      </c>
      <c r="X36" t="s">
        <v>27</v>
      </c>
      <c r="Y36">
        <v>35</v>
      </c>
      <c r="Z36">
        <v>342</v>
      </c>
      <c r="AA36">
        <v>3.5</v>
      </c>
      <c r="AB36">
        <v>1</v>
      </c>
      <c r="AC36">
        <v>53.2</v>
      </c>
    </row>
    <row r="37" spans="1:29" x14ac:dyDescent="0.25">
      <c r="A37" t="str">
        <f t="shared" si="0"/>
        <v>AndrewBeckDEN</v>
      </c>
      <c r="B37" t="s">
        <v>477</v>
      </c>
      <c r="C37" t="s">
        <v>478</v>
      </c>
      <c r="D37" t="s">
        <v>23</v>
      </c>
      <c r="E37">
        <v>27.9</v>
      </c>
      <c r="F37">
        <v>295.3</v>
      </c>
      <c r="G37">
        <v>2.9</v>
      </c>
      <c r="H37">
        <v>0</v>
      </c>
      <c r="I37">
        <v>46.6</v>
      </c>
      <c r="K37" t="str">
        <f t="shared" si="1"/>
        <v>MaxxWilliamsARI</v>
      </c>
      <c r="L37" t="s">
        <v>1240</v>
      </c>
      <c r="M37" t="s">
        <v>304</v>
      </c>
      <c r="N37" t="s">
        <v>11</v>
      </c>
      <c r="O37">
        <v>36</v>
      </c>
      <c r="P37">
        <v>401</v>
      </c>
      <c r="Q37">
        <v>2</v>
      </c>
      <c r="R37">
        <v>0</v>
      </c>
      <c r="S37">
        <v>52.1</v>
      </c>
      <c r="U37" t="str">
        <f t="shared" si="2"/>
        <v>MaxxWilliamsARI</v>
      </c>
      <c r="V37" t="s">
        <v>1240</v>
      </c>
      <c r="W37" t="s">
        <v>304</v>
      </c>
      <c r="X37" t="s">
        <v>11</v>
      </c>
      <c r="Y37">
        <v>36</v>
      </c>
      <c r="Z37">
        <v>401</v>
      </c>
      <c r="AA37">
        <v>2</v>
      </c>
      <c r="AB37">
        <v>0</v>
      </c>
      <c r="AC37">
        <v>52.1</v>
      </c>
    </row>
    <row r="38" spans="1:29" x14ac:dyDescent="0.25">
      <c r="A38" t="str">
        <f t="shared" si="0"/>
        <v>DanArnoldJAC</v>
      </c>
      <c r="B38" t="s">
        <v>1139</v>
      </c>
      <c r="C38" t="s">
        <v>1188</v>
      </c>
      <c r="D38" t="s">
        <v>29</v>
      </c>
      <c r="E38">
        <v>27.8</v>
      </c>
      <c r="F38">
        <v>325.8</v>
      </c>
      <c r="G38">
        <v>2.2999999999999998</v>
      </c>
      <c r="H38">
        <v>0</v>
      </c>
      <c r="I38">
        <v>46.1</v>
      </c>
      <c r="K38" t="str">
        <f t="shared" si="1"/>
        <v>TreyMcBrideARI</v>
      </c>
      <c r="L38" t="s">
        <v>68</v>
      </c>
      <c r="M38" t="s">
        <v>1202</v>
      </c>
      <c r="N38" t="s">
        <v>11</v>
      </c>
      <c r="O38">
        <v>37</v>
      </c>
      <c r="P38">
        <v>355</v>
      </c>
      <c r="Q38">
        <v>3</v>
      </c>
      <c r="R38">
        <v>1</v>
      </c>
      <c r="S38">
        <v>51.5</v>
      </c>
      <c r="U38" t="str">
        <f t="shared" si="2"/>
        <v>CadeOttonTB</v>
      </c>
      <c r="V38" t="s">
        <v>1212</v>
      </c>
      <c r="W38" t="s">
        <v>1213</v>
      </c>
      <c r="X38" t="s">
        <v>16</v>
      </c>
      <c r="Y38">
        <v>35</v>
      </c>
      <c r="Z38">
        <v>343</v>
      </c>
      <c r="AA38">
        <v>3</v>
      </c>
      <c r="AB38">
        <v>1</v>
      </c>
      <c r="AC38">
        <v>50.3</v>
      </c>
    </row>
    <row r="39" spans="1:29" x14ac:dyDescent="0.25">
      <c r="A39" t="str">
        <f t="shared" si="0"/>
        <v>DurhamSmytheMIA</v>
      </c>
      <c r="B39" t="s">
        <v>1215</v>
      </c>
      <c r="C39" t="s">
        <v>1216</v>
      </c>
      <c r="D39" t="s">
        <v>24</v>
      </c>
      <c r="E39">
        <v>33.299999999999997</v>
      </c>
      <c r="F39">
        <v>341.4</v>
      </c>
      <c r="G39">
        <v>1.9</v>
      </c>
      <c r="H39">
        <v>0</v>
      </c>
      <c r="I39">
        <v>45.3</v>
      </c>
      <c r="K39" t="str">
        <f t="shared" si="1"/>
        <v>CadeOttonTB</v>
      </c>
      <c r="L39" t="s">
        <v>1212</v>
      </c>
      <c r="M39" t="s">
        <v>1213</v>
      </c>
      <c r="N39" t="s">
        <v>16</v>
      </c>
      <c r="O39">
        <v>35</v>
      </c>
      <c r="P39">
        <v>343</v>
      </c>
      <c r="Q39">
        <v>3</v>
      </c>
      <c r="R39">
        <v>1</v>
      </c>
      <c r="S39">
        <v>50.3</v>
      </c>
      <c r="U39" t="str">
        <f t="shared" si="2"/>
        <v>JonnuSmithNE</v>
      </c>
      <c r="V39" t="s">
        <v>1180</v>
      </c>
      <c r="W39" t="s">
        <v>100</v>
      </c>
      <c r="X39" t="s">
        <v>30</v>
      </c>
      <c r="Y39">
        <v>32</v>
      </c>
      <c r="Z39">
        <v>339.5</v>
      </c>
      <c r="AA39">
        <v>2.5</v>
      </c>
      <c r="AB39">
        <v>0</v>
      </c>
      <c r="AC39">
        <v>49</v>
      </c>
    </row>
    <row r="40" spans="1:29" x14ac:dyDescent="0.25">
      <c r="A40" t="str">
        <f t="shared" si="0"/>
        <v>HarrisonBryantCLE</v>
      </c>
      <c r="B40" t="s">
        <v>1191</v>
      </c>
      <c r="C40" t="s">
        <v>1192</v>
      </c>
      <c r="D40" t="s">
        <v>39</v>
      </c>
      <c r="E40">
        <v>29.3</v>
      </c>
      <c r="F40">
        <v>317.5</v>
      </c>
      <c r="G40">
        <v>1.8</v>
      </c>
      <c r="H40">
        <v>0</v>
      </c>
      <c r="I40">
        <v>42.6</v>
      </c>
      <c r="K40" t="str">
        <f t="shared" si="1"/>
        <v>HarrisonBryantCLE</v>
      </c>
      <c r="L40" t="s">
        <v>1191</v>
      </c>
      <c r="M40" t="s">
        <v>1192</v>
      </c>
      <c r="N40" t="s">
        <v>39</v>
      </c>
      <c r="O40">
        <v>26.8</v>
      </c>
      <c r="P40">
        <v>300.5</v>
      </c>
      <c r="Q40">
        <v>3.3</v>
      </c>
      <c r="R40">
        <v>0.5</v>
      </c>
      <c r="S40">
        <v>48.9</v>
      </c>
      <c r="U40" t="str">
        <f t="shared" si="2"/>
        <v>FosterMoreauLV</v>
      </c>
      <c r="V40" t="s">
        <v>1193</v>
      </c>
      <c r="W40" t="s">
        <v>1194</v>
      </c>
      <c r="X40" t="s">
        <v>21</v>
      </c>
      <c r="Y40">
        <v>25</v>
      </c>
      <c r="Z40">
        <v>306</v>
      </c>
      <c r="AA40">
        <v>3</v>
      </c>
      <c r="AB40">
        <v>0</v>
      </c>
      <c r="AC40">
        <v>48.6</v>
      </c>
    </row>
    <row r="41" spans="1:29" x14ac:dyDescent="0.25">
      <c r="A41" t="str">
        <f t="shared" si="0"/>
        <v>JosiahDeguaraGB</v>
      </c>
      <c r="B41" t="s">
        <v>1210</v>
      </c>
      <c r="C41" t="s">
        <v>1211</v>
      </c>
      <c r="D41" t="s">
        <v>19</v>
      </c>
      <c r="E41">
        <v>26.5</v>
      </c>
      <c r="F41">
        <v>289.60000000000002</v>
      </c>
      <c r="G41">
        <v>1.9</v>
      </c>
      <c r="H41">
        <v>0</v>
      </c>
      <c r="I41">
        <v>40.299999999999997</v>
      </c>
      <c r="K41" t="str">
        <f t="shared" si="1"/>
        <v>GeoffSwaimTEN</v>
      </c>
      <c r="L41" t="s">
        <v>1200</v>
      </c>
      <c r="M41" t="s">
        <v>1201</v>
      </c>
      <c r="N41" t="s">
        <v>26</v>
      </c>
      <c r="O41">
        <v>34.200000000000003</v>
      </c>
      <c r="P41">
        <v>297.3</v>
      </c>
      <c r="Q41">
        <v>3.1</v>
      </c>
      <c r="R41">
        <v>0</v>
      </c>
      <c r="S41">
        <v>48.1</v>
      </c>
      <c r="U41" t="str">
        <f t="shared" si="2"/>
        <v>TommyTrembleCAR</v>
      </c>
      <c r="V41" t="s">
        <v>1198</v>
      </c>
      <c r="W41" t="s">
        <v>1199</v>
      </c>
      <c r="X41" t="s">
        <v>38</v>
      </c>
      <c r="Y41">
        <v>30</v>
      </c>
      <c r="Z41">
        <v>303.5</v>
      </c>
      <c r="AA41">
        <v>3</v>
      </c>
      <c r="AB41">
        <v>0</v>
      </c>
      <c r="AC41">
        <v>48.4</v>
      </c>
    </row>
    <row r="42" spans="1:29" x14ac:dyDescent="0.25">
      <c r="A42" t="str">
        <f t="shared" si="0"/>
        <v>GeoffSwaimTEN</v>
      </c>
      <c r="B42" t="s">
        <v>1200</v>
      </c>
      <c r="C42" t="s">
        <v>1201</v>
      </c>
      <c r="D42" t="s">
        <v>26</v>
      </c>
      <c r="E42">
        <v>28.7</v>
      </c>
      <c r="F42">
        <v>269.8</v>
      </c>
      <c r="G42">
        <v>2.1</v>
      </c>
      <c r="H42">
        <v>0</v>
      </c>
      <c r="I42">
        <v>39.299999999999997</v>
      </c>
      <c r="K42" t="str">
        <f t="shared" si="1"/>
        <v>AdamTrautmanNO</v>
      </c>
      <c r="L42" t="s">
        <v>510</v>
      </c>
      <c r="M42" t="s">
        <v>1184</v>
      </c>
      <c r="N42" t="s">
        <v>27</v>
      </c>
      <c r="O42">
        <v>35.299999999999997</v>
      </c>
      <c r="P42">
        <v>348.8</v>
      </c>
      <c r="Q42">
        <v>2.2999999999999998</v>
      </c>
      <c r="R42">
        <v>0.5</v>
      </c>
      <c r="S42">
        <v>47.9</v>
      </c>
      <c r="U42" t="str">
        <f t="shared" si="2"/>
        <v>O.J.HowardHOU</v>
      </c>
      <c r="V42" t="s">
        <v>1217</v>
      </c>
      <c r="W42" t="s">
        <v>1218</v>
      </c>
      <c r="X42" t="s">
        <v>36</v>
      </c>
      <c r="Y42">
        <v>28</v>
      </c>
      <c r="Z42">
        <v>320.5</v>
      </c>
      <c r="AA42">
        <v>2.5</v>
      </c>
      <c r="AB42">
        <v>0</v>
      </c>
      <c r="AC42">
        <v>47.1</v>
      </c>
    </row>
    <row r="43" spans="1:29" x14ac:dyDescent="0.25">
      <c r="A43" t="str">
        <f t="shared" si="0"/>
        <v>JordanAkinsHOU</v>
      </c>
      <c r="B43" t="s">
        <v>135</v>
      </c>
      <c r="C43" t="s">
        <v>1382</v>
      </c>
      <c r="D43" t="s">
        <v>36</v>
      </c>
      <c r="E43">
        <v>29.2</v>
      </c>
      <c r="F43">
        <v>305.5</v>
      </c>
      <c r="G43">
        <v>1.5</v>
      </c>
      <c r="H43">
        <v>0</v>
      </c>
      <c r="I43">
        <v>39.200000000000003</v>
      </c>
      <c r="K43" t="str">
        <f t="shared" si="1"/>
        <v>TylerConklinNYJ</v>
      </c>
      <c r="L43" t="s">
        <v>130</v>
      </c>
      <c r="M43" t="s">
        <v>1185</v>
      </c>
      <c r="N43" t="s">
        <v>40</v>
      </c>
      <c r="O43">
        <v>38.700000000000003</v>
      </c>
      <c r="P43">
        <v>372.2</v>
      </c>
      <c r="Q43">
        <v>1.8</v>
      </c>
      <c r="R43">
        <v>0</v>
      </c>
      <c r="S43">
        <v>47.9</v>
      </c>
      <c r="U43" t="str">
        <f t="shared" si="2"/>
        <v>GeoffSwaimTEN</v>
      </c>
      <c r="V43" t="s">
        <v>1200</v>
      </c>
      <c r="W43" t="s">
        <v>1201</v>
      </c>
      <c r="X43" t="s">
        <v>26</v>
      </c>
      <c r="Y43">
        <v>31.5</v>
      </c>
      <c r="Z43">
        <v>269.5</v>
      </c>
      <c r="AA43">
        <v>3</v>
      </c>
      <c r="AB43">
        <v>0</v>
      </c>
      <c r="AC43">
        <v>45</v>
      </c>
    </row>
    <row r="44" spans="1:29" x14ac:dyDescent="0.25">
      <c r="A44" t="str">
        <f t="shared" si="0"/>
        <v>FosterMoreauLV</v>
      </c>
      <c r="B44" t="s">
        <v>1193</v>
      </c>
      <c r="C44" t="s">
        <v>1194</v>
      </c>
      <c r="D44" t="s">
        <v>21</v>
      </c>
      <c r="E44">
        <v>26.4</v>
      </c>
      <c r="F44">
        <v>285.89999999999998</v>
      </c>
      <c r="G44">
        <v>1.7</v>
      </c>
      <c r="H44">
        <v>0</v>
      </c>
      <c r="I44">
        <v>38.799999999999997</v>
      </c>
      <c r="K44" t="str">
        <f t="shared" si="1"/>
        <v>AndrewBeckDEN</v>
      </c>
      <c r="L44" t="s">
        <v>477</v>
      </c>
      <c r="M44" t="s">
        <v>478</v>
      </c>
      <c r="N44" t="s">
        <v>23</v>
      </c>
      <c r="O44">
        <v>27.9</v>
      </c>
      <c r="P44">
        <v>295.3</v>
      </c>
      <c r="Q44">
        <v>2.9</v>
      </c>
      <c r="R44">
        <v>0</v>
      </c>
      <c r="S44">
        <v>46.6</v>
      </c>
      <c r="U44" t="str">
        <f t="shared" si="2"/>
        <v>TylerConklinNYJ</v>
      </c>
      <c r="V44" t="s">
        <v>130</v>
      </c>
      <c r="W44" t="s">
        <v>1185</v>
      </c>
      <c r="X44" t="s">
        <v>40</v>
      </c>
      <c r="Y44">
        <v>34</v>
      </c>
      <c r="Z44">
        <v>340</v>
      </c>
      <c r="AA44">
        <v>1.8</v>
      </c>
      <c r="AB44">
        <v>0</v>
      </c>
      <c r="AC44">
        <v>44.5</v>
      </c>
    </row>
    <row r="45" spans="1:29" x14ac:dyDescent="0.25">
      <c r="A45" t="str">
        <f t="shared" si="0"/>
        <v>PharaohBrownHOU</v>
      </c>
      <c r="B45" t="s">
        <v>1206</v>
      </c>
      <c r="C45" t="s">
        <v>497</v>
      </c>
      <c r="D45" t="s">
        <v>36</v>
      </c>
      <c r="E45">
        <v>26.2</v>
      </c>
      <c r="F45">
        <v>271.89999999999998</v>
      </c>
      <c r="G45">
        <v>1.7</v>
      </c>
      <c r="H45">
        <v>0</v>
      </c>
      <c r="I45">
        <v>37.5</v>
      </c>
      <c r="K45" t="str">
        <f t="shared" si="1"/>
        <v>DanArnoldJAC</v>
      </c>
      <c r="L45" t="s">
        <v>1139</v>
      </c>
      <c r="M45" t="s">
        <v>1188</v>
      </c>
      <c r="N45" t="s">
        <v>29</v>
      </c>
      <c r="O45">
        <v>29.8</v>
      </c>
      <c r="P45">
        <v>349.8</v>
      </c>
      <c r="Q45">
        <v>1.8</v>
      </c>
      <c r="R45">
        <v>0.5</v>
      </c>
      <c r="S45">
        <v>44.5</v>
      </c>
      <c r="U45" t="str">
        <f t="shared" si="2"/>
        <v>PaulQuessenberryHOU</v>
      </c>
      <c r="V45" t="s">
        <v>1386</v>
      </c>
      <c r="W45" t="s">
        <v>1387</v>
      </c>
      <c r="X45" t="s">
        <v>36</v>
      </c>
      <c r="Y45">
        <v>37</v>
      </c>
      <c r="Z45">
        <v>334</v>
      </c>
      <c r="AA45">
        <v>2</v>
      </c>
      <c r="AB45">
        <v>1</v>
      </c>
      <c r="AC45">
        <v>43.4</v>
      </c>
    </row>
    <row r="46" spans="1:29" x14ac:dyDescent="0.25">
      <c r="A46" t="str">
        <f t="shared" si="0"/>
        <v>JonnuSmithNE</v>
      </c>
      <c r="B46" t="s">
        <v>1180</v>
      </c>
      <c r="C46" t="s">
        <v>100</v>
      </c>
      <c r="D46" t="s">
        <v>30</v>
      </c>
      <c r="E46">
        <v>23.4</v>
      </c>
      <c r="F46">
        <v>239.4</v>
      </c>
      <c r="G46">
        <v>2.1</v>
      </c>
      <c r="H46">
        <v>0</v>
      </c>
      <c r="I46">
        <v>36.200000000000003</v>
      </c>
      <c r="K46" t="str">
        <f t="shared" si="1"/>
        <v>TaysomHillNO</v>
      </c>
      <c r="L46" t="s">
        <v>123</v>
      </c>
      <c r="M46" t="s">
        <v>124</v>
      </c>
      <c r="N46" t="s">
        <v>27</v>
      </c>
      <c r="O46">
        <v>24</v>
      </c>
      <c r="P46">
        <v>284</v>
      </c>
      <c r="Q46">
        <v>3</v>
      </c>
      <c r="R46">
        <v>1</v>
      </c>
      <c r="S46">
        <v>44.4</v>
      </c>
      <c r="U46" t="str">
        <f t="shared" si="2"/>
        <v>DurhamSmytheMIA</v>
      </c>
      <c r="V46" t="s">
        <v>1215</v>
      </c>
      <c r="W46" t="s">
        <v>1216</v>
      </c>
      <c r="X46" t="s">
        <v>24</v>
      </c>
      <c r="Y46">
        <v>31</v>
      </c>
      <c r="Z46">
        <v>317.5</v>
      </c>
      <c r="AA46">
        <v>1.5</v>
      </c>
      <c r="AB46">
        <v>0</v>
      </c>
      <c r="AC46">
        <v>40.799999999999997</v>
      </c>
    </row>
    <row r="47" spans="1:29" x14ac:dyDescent="0.25">
      <c r="A47" t="str">
        <f t="shared" si="0"/>
        <v>TylerConklinNYJ</v>
      </c>
      <c r="B47" t="s">
        <v>130</v>
      </c>
      <c r="C47" t="s">
        <v>1185</v>
      </c>
      <c r="D47" t="s">
        <v>40</v>
      </c>
      <c r="E47">
        <v>28.7</v>
      </c>
      <c r="F47">
        <v>264.2</v>
      </c>
      <c r="G47">
        <v>1.5</v>
      </c>
      <c r="H47">
        <v>0</v>
      </c>
      <c r="I47">
        <v>35.6</v>
      </c>
      <c r="K47" t="str">
        <f t="shared" si="1"/>
        <v>PaulQuessenberryHOU</v>
      </c>
      <c r="L47" t="s">
        <v>1386</v>
      </c>
      <c r="M47" t="s">
        <v>1387</v>
      </c>
      <c r="N47" t="s">
        <v>36</v>
      </c>
      <c r="O47">
        <v>37</v>
      </c>
      <c r="P47">
        <v>334</v>
      </c>
      <c r="Q47">
        <v>2</v>
      </c>
      <c r="R47">
        <v>1</v>
      </c>
      <c r="S47">
        <v>43.4</v>
      </c>
      <c r="U47" t="str">
        <f t="shared" si="2"/>
        <v>DonaldParhamLAC</v>
      </c>
      <c r="V47" t="s">
        <v>1196</v>
      </c>
      <c r="W47" t="s">
        <v>1197</v>
      </c>
      <c r="X47" t="s">
        <v>13</v>
      </c>
      <c r="Y47">
        <v>20.5</v>
      </c>
      <c r="Z47">
        <v>220</v>
      </c>
      <c r="AA47">
        <v>2.5</v>
      </c>
      <c r="AB47">
        <v>0</v>
      </c>
      <c r="AC47">
        <v>37</v>
      </c>
    </row>
    <row r="48" spans="1:29" x14ac:dyDescent="0.25">
      <c r="A48" t="str">
        <f t="shared" si="0"/>
        <v>O.J.HowardHOU</v>
      </c>
      <c r="B48" t="s">
        <v>1217</v>
      </c>
      <c r="C48" t="s">
        <v>1218</v>
      </c>
      <c r="D48" t="s">
        <v>36</v>
      </c>
      <c r="E48">
        <v>17</v>
      </c>
      <c r="F48">
        <v>218</v>
      </c>
      <c r="G48">
        <v>2</v>
      </c>
      <c r="H48">
        <v>0</v>
      </c>
      <c r="I48">
        <v>33.799999999999997</v>
      </c>
      <c r="K48" t="str">
        <f t="shared" si="1"/>
        <v>BrockWrightDET</v>
      </c>
      <c r="L48" t="s">
        <v>1229</v>
      </c>
      <c r="M48" t="s">
        <v>1230</v>
      </c>
      <c r="N48" t="s">
        <v>34</v>
      </c>
      <c r="O48">
        <v>27</v>
      </c>
      <c r="P48">
        <v>252</v>
      </c>
      <c r="Q48">
        <v>3</v>
      </c>
      <c r="R48">
        <v>0</v>
      </c>
      <c r="S48">
        <v>43.2</v>
      </c>
      <c r="U48" t="str">
        <f t="shared" si="2"/>
        <v>MarcedesLewisGB</v>
      </c>
      <c r="V48" t="s">
        <v>1221</v>
      </c>
      <c r="W48" t="s">
        <v>1222</v>
      </c>
      <c r="X48" t="s">
        <v>19</v>
      </c>
      <c r="Y48">
        <v>28</v>
      </c>
      <c r="Z48">
        <v>262</v>
      </c>
      <c r="AA48">
        <v>2</v>
      </c>
      <c r="AB48">
        <v>1</v>
      </c>
      <c r="AC48">
        <v>36.200000000000003</v>
      </c>
    </row>
    <row r="49" spans="1:29" x14ac:dyDescent="0.25">
      <c r="A49" t="str">
        <f t="shared" si="0"/>
        <v>MarcedesLewisGB</v>
      </c>
      <c r="B49" t="s">
        <v>1221</v>
      </c>
      <c r="C49" t="s">
        <v>1222</v>
      </c>
      <c r="D49" t="s">
        <v>19</v>
      </c>
      <c r="E49">
        <v>20.5</v>
      </c>
      <c r="F49">
        <v>246.2</v>
      </c>
      <c r="G49">
        <v>1.5</v>
      </c>
      <c r="H49">
        <v>0</v>
      </c>
      <c r="I49">
        <v>33.5</v>
      </c>
      <c r="K49" t="str">
        <f t="shared" si="1"/>
        <v>AnthonyFirkserATL</v>
      </c>
      <c r="L49" t="s">
        <v>421</v>
      </c>
      <c r="M49" t="s">
        <v>1383</v>
      </c>
      <c r="N49" t="s">
        <v>33</v>
      </c>
      <c r="O49">
        <v>28</v>
      </c>
      <c r="P49">
        <v>282.39999999999998</v>
      </c>
      <c r="Q49">
        <v>1.7</v>
      </c>
      <c r="R49">
        <v>0.5</v>
      </c>
      <c r="S49">
        <v>37.6</v>
      </c>
      <c r="U49" t="str">
        <f t="shared" si="2"/>
        <v>KendallBlantonKC</v>
      </c>
      <c r="V49" t="s">
        <v>887</v>
      </c>
      <c r="W49" t="s">
        <v>1385</v>
      </c>
      <c r="X49" t="s">
        <v>10</v>
      </c>
      <c r="Y49">
        <v>23</v>
      </c>
      <c r="Z49">
        <v>253.5</v>
      </c>
      <c r="AA49">
        <v>2</v>
      </c>
      <c r="AB49">
        <v>1</v>
      </c>
      <c r="AC49">
        <v>35.4</v>
      </c>
    </row>
    <row r="50" spans="1:29" x14ac:dyDescent="0.25">
      <c r="A50" t="str">
        <f t="shared" si="0"/>
        <v>GregDulcichDEN</v>
      </c>
      <c r="B50" t="s">
        <v>872</v>
      </c>
      <c r="C50" t="s">
        <v>1195</v>
      </c>
      <c r="D50" t="s">
        <v>23</v>
      </c>
      <c r="E50">
        <v>19</v>
      </c>
      <c r="F50">
        <v>246</v>
      </c>
      <c r="G50">
        <v>1</v>
      </c>
      <c r="H50">
        <v>0</v>
      </c>
      <c r="I50">
        <v>30.6</v>
      </c>
      <c r="K50" t="str">
        <f t="shared" si="1"/>
        <v>DurhamSmytheMIA</v>
      </c>
      <c r="L50" t="s">
        <v>1215</v>
      </c>
      <c r="M50" t="s">
        <v>1216</v>
      </c>
      <c r="N50" t="s">
        <v>24</v>
      </c>
      <c r="O50">
        <v>28.3</v>
      </c>
      <c r="P50">
        <v>292.89999999999998</v>
      </c>
      <c r="Q50">
        <v>1.4</v>
      </c>
      <c r="R50">
        <v>0</v>
      </c>
      <c r="S50">
        <v>37.5</v>
      </c>
      <c r="U50" t="str">
        <f t="shared" si="2"/>
        <v>TreyMcBrideARI</v>
      </c>
      <c r="V50" t="s">
        <v>68</v>
      </c>
      <c r="W50" t="s">
        <v>1202</v>
      </c>
      <c r="X50" t="s">
        <v>11</v>
      </c>
      <c r="Y50">
        <v>24.5</v>
      </c>
      <c r="Z50">
        <v>249</v>
      </c>
      <c r="AA50">
        <v>2</v>
      </c>
      <c r="AB50">
        <v>1</v>
      </c>
      <c r="AC50">
        <v>34.9</v>
      </c>
    </row>
    <row r="51" spans="1:29" x14ac:dyDescent="0.25">
      <c r="A51" t="str">
        <f t="shared" si="0"/>
        <v>DonaldParhamLAC</v>
      </c>
      <c r="B51" t="s">
        <v>1196</v>
      </c>
      <c r="C51" t="s">
        <v>1197</v>
      </c>
      <c r="D51" t="s">
        <v>13</v>
      </c>
      <c r="E51">
        <v>19.2</v>
      </c>
      <c r="F51">
        <v>191.3</v>
      </c>
      <c r="G51">
        <v>1.6</v>
      </c>
      <c r="H51">
        <v>0</v>
      </c>
      <c r="I51">
        <v>28.6</v>
      </c>
      <c r="K51" t="str">
        <f t="shared" si="1"/>
        <v>JohnBatesWAS</v>
      </c>
      <c r="L51" t="s">
        <v>161</v>
      </c>
      <c r="M51" t="s">
        <v>1214</v>
      </c>
      <c r="N51" t="s">
        <v>32</v>
      </c>
      <c r="O51">
        <v>24.3</v>
      </c>
      <c r="P51">
        <v>293.10000000000002</v>
      </c>
      <c r="Q51">
        <v>1.2</v>
      </c>
      <c r="R51">
        <v>0</v>
      </c>
      <c r="S51">
        <v>36.299999999999997</v>
      </c>
      <c r="U51" t="str">
        <f t="shared" si="2"/>
        <v>PharaohBrownHOU</v>
      </c>
      <c r="V51" t="s">
        <v>1206</v>
      </c>
      <c r="W51" t="s">
        <v>497</v>
      </c>
      <c r="X51" t="s">
        <v>36</v>
      </c>
      <c r="Y51">
        <v>30.5</v>
      </c>
      <c r="Z51">
        <v>271.5</v>
      </c>
      <c r="AA51">
        <v>1.5</v>
      </c>
      <c r="AB51">
        <v>1</v>
      </c>
      <c r="AC51">
        <v>34.200000000000003</v>
      </c>
    </row>
    <row r="52" spans="1:29" x14ac:dyDescent="0.25">
      <c r="A52" t="str">
        <f t="shared" si="0"/>
        <v>AnthonyFirkserATL</v>
      </c>
      <c r="B52" t="s">
        <v>421</v>
      </c>
      <c r="C52" t="s">
        <v>1383</v>
      </c>
      <c r="D52" t="s">
        <v>33</v>
      </c>
      <c r="E52">
        <v>18</v>
      </c>
      <c r="F52">
        <v>203.9</v>
      </c>
      <c r="G52">
        <v>1.2</v>
      </c>
      <c r="H52">
        <v>0</v>
      </c>
      <c r="I52">
        <v>27.8</v>
      </c>
      <c r="K52" t="str">
        <f t="shared" si="1"/>
        <v>MarcedesLewisGB</v>
      </c>
      <c r="L52" t="s">
        <v>1221</v>
      </c>
      <c r="M52" t="s">
        <v>1222</v>
      </c>
      <c r="N52" t="s">
        <v>19</v>
      </c>
      <c r="O52">
        <v>24.2</v>
      </c>
      <c r="P52">
        <v>254.1</v>
      </c>
      <c r="Q52">
        <v>1.7</v>
      </c>
      <c r="R52">
        <v>0.5</v>
      </c>
      <c r="S52">
        <v>34.799999999999997</v>
      </c>
      <c r="U52" t="str">
        <f t="shared" si="2"/>
        <v>DanArnoldJAC</v>
      </c>
      <c r="V52" t="s">
        <v>1139</v>
      </c>
      <c r="W52" t="s">
        <v>1188</v>
      </c>
      <c r="X52" t="s">
        <v>29</v>
      </c>
      <c r="Y52">
        <v>23</v>
      </c>
      <c r="Z52">
        <v>271</v>
      </c>
      <c r="AA52">
        <v>1.5</v>
      </c>
      <c r="AB52">
        <v>1</v>
      </c>
      <c r="AC52">
        <v>34.1</v>
      </c>
    </row>
    <row r="53" spans="1:29" x14ac:dyDescent="0.25">
      <c r="A53" t="str">
        <f t="shared" si="0"/>
        <v>DanielBellingerNYG</v>
      </c>
      <c r="B53" t="s">
        <v>87</v>
      </c>
      <c r="C53" t="s">
        <v>1187</v>
      </c>
      <c r="D53" t="s">
        <v>28</v>
      </c>
      <c r="E53">
        <v>19</v>
      </c>
      <c r="F53">
        <v>181</v>
      </c>
      <c r="G53">
        <v>1.5</v>
      </c>
      <c r="H53">
        <v>0</v>
      </c>
      <c r="I53">
        <v>27.1</v>
      </c>
      <c r="K53" t="str">
        <f t="shared" si="1"/>
        <v>JonnuSmithNE</v>
      </c>
      <c r="L53" t="s">
        <v>1180</v>
      </c>
      <c r="M53" t="s">
        <v>100</v>
      </c>
      <c r="N53" t="s">
        <v>30</v>
      </c>
      <c r="O53">
        <v>25.4</v>
      </c>
      <c r="P53">
        <v>254.9</v>
      </c>
      <c r="Q53">
        <v>1.6</v>
      </c>
      <c r="R53">
        <v>0</v>
      </c>
      <c r="S53">
        <v>34.799999999999997</v>
      </c>
      <c r="U53" t="str">
        <f t="shared" si="2"/>
        <v>KylenGransonIND</v>
      </c>
      <c r="V53" t="s">
        <v>1207</v>
      </c>
      <c r="W53" t="s">
        <v>1208</v>
      </c>
      <c r="X53" t="s">
        <v>31</v>
      </c>
      <c r="Y53">
        <v>21.5</v>
      </c>
      <c r="Z53">
        <v>240</v>
      </c>
      <c r="AA53">
        <v>1.5</v>
      </c>
      <c r="AB53">
        <v>0</v>
      </c>
      <c r="AC53">
        <v>33</v>
      </c>
    </row>
    <row r="54" spans="1:29" x14ac:dyDescent="0.25">
      <c r="A54" t="str">
        <f t="shared" si="0"/>
        <v>JakeFergusonDAL</v>
      </c>
      <c r="B54" t="s">
        <v>461</v>
      </c>
      <c r="C54" t="s">
        <v>1272</v>
      </c>
      <c r="D54" t="s">
        <v>15</v>
      </c>
      <c r="E54">
        <v>19</v>
      </c>
      <c r="F54">
        <v>209</v>
      </c>
      <c r="G54">
        <v>1</v>
      </c>
      <c r="H54">
        <v>0</v>
      </c>
      <c r="I54">
        <v>26.9</v>
      </c>
      <c r="K54" t="str">
        <f t="shared" si="1"/>
        <v>WillDisslySEA</v>
      </c>
      <c r="L54" t="s">
        <v>1203</v>
      </c>
      <c r="M54" t="s">
        <v>1204</v>
      </c>
      <c r="N54" t="s">
        <v>35</v>
      </c>
      <c r="O54">
        <v>26</v>
      </c>
      <c r="P54">
        <v>282</v>
      </c>
      <c r="Q54">
        <v>1</v>
      </c>
      <c r="R54">
        <v>0</v>
      </c>
      <c r="S54">
        <v>34.200000000000003</v>
      </c>
      <c r="U54" t="str">
        <f t="shared" si="2"/>
        <v>AnthonyFirkserATL</v>
      </c>
      <c r="V54" t="s">
        <v>421</v>
      </c>
      <c r="W54" t="s">
        <v>1383</v>
      </c>
      <c r="X54" t="s">
        <v>33</v>
      </c>
      <c r="Y54">
        <v>27</v>
      </c>
      <c r="Z54">
        <v>259.5</v>
      </c>
      <c r="AA54">
        <v>1.5</v>
      </c>
      <c r="AB54">
        <v>1</v>
      </c>
      <c r="AC54">
        <v>33</v>
      </c>
    </row>
    <row r="55" spans="1:29" x14ac:dyDescent="0.25">
      <c r="A55" t="str">
        <f t="shared" si="0"/>
        <v>RyanGriffinCHI</v>
      </c>
      <c r="B55" t="s">
        <v>83</v>
      </c>
      <c r="C55" t="s">
        <v>177</v>
      </c>
      <c r="D55" t="s">
        <v>25</v>
      </c>
      <c r="E55">
        <v>20</v>
      </c>
      <c r="F55">
        <v>190</v>
      </c>
      <c r="G55">
        <v>1</v>
      </c>
      <c r="H55">
        <v>0</v>
      </c>
      <c r="I55">
        <v>25</v>
      </c>
      <c r="K55" t="str">
        <f t="shared" si="1"/>
        <v>JordanAkinsHOU</v>
      </c>
      <c r="L55" t="s">
        <v>135</v>
      </c>
      <c r="M55" t="s">
        <v>1382</v>
      </c>
      <c r="N55" t="s">
        <v>36</v>
      </c>
      <c r="O55">
        <v>28.1</v>
      </c>
      <c r="P55">
        <v>270.7</v>
      </c>
      <c r="Q55">
        <v>1.2</v>
      </c>
      <c r="R55">
        <v>0.5</v>
      </c>
      <c r="S55">
        <v>33.4</v>
      </c>
      <c r="U55" t="str">
        <f t="shared" si="2"/>
        <v>JohnBatesWAS</v>
      </c>
      <c r="V55" t="s">
        <v>161</v>
      </c>
      <c r="W55" t="s">
        <v>1214</v>
      </c>
      <c r="X55" t="s">
        <v>32</v>
      </c>
      <c r="Y55">
        <v>21.5</v>
      </c>
      <c r="Z55">
        <v>253.5</v>
      </c>
      <c r="AA55">
        <v>1</v>
      </c>
      <c r="AB55">
        <v>0</v>
      </c>
      <c r="AC55">
        <v>31.4</v>
      </c>
    </row>
    <row r="56" spans="1:29" x14ac:dyDescent="0.25">
      <c r="A56" t="str">
        <f t="shared" si="0"/>
        <v>IanThomasCAR</v>
      </c>
      <c r="B56" t="s">
        <v>149</v>
      </c>
      <c r="C56" t="s">
        <v>700</v>
      </c>
      <c r="D56" t="s">
        <v>38</v>
      </c>
      <c r="E56">
        <v>18</v>
      </c>
      <c r="F56">
        <v>170</v>
      </c>
      <c r="G56">
        <v>1</v>
      </c>
      <c r="H56">
        <v>0</v>
      </c>
      <c r="I56">
        <v>23</v>
      </c>
      <c r="K56" t="str">
        <f t="shared" si="1"/>
        <v>TommyTrembleCAR</v>
      </c>
      <c r="L56" t="s">
        <v>1198</v>
      </c>
      <c r="M56" t="s">
        <v>1199</v>
      </c>
      <c r="N56" t="s">
        <v>38</v>
      </c>
      <c r="O56">
        <v>24.3</v>
      </c>
      <c r="P56">
        <v>232.5</v>
      </c>
      <c r="Q56">
        <v>1.6</v>
      </c>
      <c r="R56">
        <v>0</v>
      </c>
      <c r="S56">
        <v>33.1</v>
      </c>
      <c r="U56" t="str">
        <f t="shared" si="2"/>
        <v>NickBoyleBAL</v>
      </c>
      <c r="V56" t="s">
        <v>163</v>
      </c>
      <c r="W56" t="s">
        <v>1226</v>
      </c>
      <c r="X56" t="s">
        <v>12</v>
      </c>
      <c r="Y56">
        <v>21</v>
      </c>
      <c r="Z56">
        <v>189</v>
      </c>
      <c r="AA56">
        <v>2</v>
      </c>
      <c r="AB56">
        <v>0</v>
      </c>
      <c r="AC56">
        <v>30.9</v>
      </c>
    </row>
    <row r="57" spans="1:29" x14ac:dyDescent="0.25">
      <c r="A57" t="str">
        <f t="shared" si="0"/>
        <v>DrewSampleCIN</v>
      </c>
      <c r="B57" t="s">
        <v>137</v>
      </c>
      <c r="C57" t="s">
        <v>1232</v>
      </c>
      <c r="D57" t="s">
        <v>20</v>
      </c>
      <c r="E57">
        <v>14</v>
      </c>
      <c r="F57">
        <v>170</v>
      </c>
      <c r="G57">
        <v>1</v>
      </c>
      <c r="H57">
        <v>0</v>
      </c>
      <c r="I57">
        <v>23</v>
      </c>
      <c r="K57" t="str">
        <f t="shared" si="1"/>
        <v>DonaldParhamLAC</v>
      </c>
      <c r="L57" t="s">
        <v>1196</v>
      </c>
      <c r="M57" t="s">
        <v>1197</v>
      </c>
      <c r="N57" t="s">
        <v>13</v>
      </c>
      <c r="O57">
        <v>21.7</v>
      </c>
      <c r="P57">
        <v>202.3</v>
      </c>
      <c r="Q57">
        <v>2.1</v>
      </c>
      <c r="R57">
        <v>0</v>
      </c>
      <c r="S57">
        <v>32.700000000000003</v>
      </c>
      <c r="U57" t="str">
        <f t="shared" si="2"/>
        <v>TaysomHillNO</v>
      </c>
      <c r="V57" t="s">
        <v>123</v>
      </c>
      <c r="W57" t="s">
        <v>124</v>
      </c>
      <c r="X57" t="s">
        <v>27</v>
      </c>
      <c r="Y57">
        <v>18</v>
      </c>
      <c r="Z57">
        <v>202</v>
      </c>
      <c r="AA57">
        <v>2</v>
      </c>
      <c r="AB57">
        <v>1</v>
      </c>
      <c r="AC57">
        <v>30.2</v>
      </c>
    </row>
    <row r="58" spans="1:29" x14ac:dyDescent="0.25">
      <c r="A58" t="str">
        <f t="shared" si="0"/>
        <v>JohnBatesWAS</v>
      </c>
      <c r="B58" t="s">
        <v>161</v>
      </c>
      <c r="C58" t="s">
        <v>1214</v>
      </c>
      <c r="D58" t="s">
        <v>32</v>
      </c>
      <c r="E58">
        <v>14.8</v>
      </c>
      <c r="F58">
        <v>151.6</v>
      </c>
      <c r="G58">
        <v>1.2</v>
      </c>
      <c r="H58">
        <v>0</v>
      </c>
      <c r="I58">
        <v>22.2</v>
      </c>
      <c r="K58" t="str">
        <f t="shared" si="1"/>
        <v>PharaohBrownHOU</v>
      </c>
      <c r="L58" t="s">
        <v>1206</v>
      </c>
      <c r="M58" t="s">
        <v>497</v>
      </c>
      <c r="N58" t="s">
        <v>36</v>
      </c>
      <c r="O58">
        <v>29.7</v>
      </c>
      <c r="P58">
        <v>253.4</v>
      </c>
      <c r="Q58">
        <v>1.2</v>
      </c>
      <c r="R58">
        <v>0.5</v>
      </c>
      <c r="S58">
        <v>31.7</v>
      </c>
      <c r="U58" t="str">
        <f t="shared" si="2"/>
        <v>JosiahDeguaraGB</v>
      </c>
      <c r="V58" t="s">
        <v>1210</v>
      </c>
      <c r="W58" t="s">
        <v>1211</v>
      </c>
      <c r="X58" t="s">
        <v>19</v>
      </c>
      <c r="Y58">
        <v>19</v>
      </c>
      <c r="Z58">
        <v>205.5</v>
      </c>
      <c r="AA58">
        <v>1.5</v>
      </c>
      <c r="AB58">
        <v>0</v>
      </c>
      <c r="AC58">
        <v>29.6</v>
      </c>
    </row>
    <row r="59" spans="1:29" x14ac:dyDescent="0.25">
      <c r="A59" t="str">
        <f t="shared" si="0"/>
        <v>ZachGentryPIT</v>
      </c>
      <c r="B59" t="s">
        <v>109</v>
      </c>
      <c r="C59" t="s">
        <v>1142</v>
      </c>
      <c r="D59" t="s">
        <v>37</v>
      </c>
      <c r="E59">
        <v>16.3</v>
      </c>
      <c r="F59">
        <v>149.9</v>
      </c>
      <c r="G59">
        <v>1.2</v>
      </c>
      <c r="H59">
        <v>0</v>
      </c>
      <c r="I59">
        <v>21.9</v>
      </c>
      <c r="K59" t="str">
        <f t="shared" si="1"/>
        <v>RyanGriffinCHI</v>
      </c>
      <c r="L59" t="s">
        <v>83</v>
      </c>
      <c r="M59" t="s">
        <v>177</v>
      </c>
      <c r="N59" t="s">
        <v>25</v>
      </c>
      <c r="O59">
        <v>20</v>
      </c>
      <c r="P59">
        <v>195</v>
      </c>
      <c r="Q59">
        <v>2</v>
      </c>
      <c r="R59">
        <v>0</v>
      </c>
      <c r="S59">
        <v>31.5</v>
      </c>
      <c r="U59" t="str">
        <f t="shared" si="2"/>
        <v>RyanGriffinCHI</v>
      </c>
      <c r="V59" t="s">
        <v>83</v>
      </c>
      <c r="W59" t="s">
        <v>177</v>
      </c>
      <c r="X59" t="s">
        <v>25</v>
      </c>
      <c r="Y59">
        <v>20</v>
      </c>
      <c r="Z59">
        <v>192.5</v>
      </c>
      <c r="AA59">
        <v>1.5</v>
      </c>
      <c r="AB59">
        <v>0</v>
      </c>
      <c r="AC59">
        <v>28.3</v>
      </c>
    </row>
    <row r="60" spans="1:29" x14ac:dyDescent="0.25">
      <c r="A60" t="str">
        <f t="shared" si="0"/>
        <v>WillDisslySEA</v>
      </c>
      <c r="B60" t="s">
        <v>1203</v>
      </c>
      <c r="C60" t="s">
        <v>1204</v>
      </c>
      <c r="D60" t="s">
        <v>35</v>
      </c>
      <c r="E60">
        <v>15</v>
      </c>
      <c r="F60">
        <v>154</v>
      </c>
      <c r="G60">
        <v>1</v>
      </c>
      <c r="H60">
        <v>0</v>
      </c>
      <c r="I60">
        <v>21.4</v>
      </c>
      <c r="K60" t="str">
        <f t="shared" si="1"/>
        <v>NickBoyleBAL</v>
      </c>
      <c r="L60" t="s">
        <v>163</v>
      </c>
      <c r="M60" t="s">
        <v>1226</v>
      </c>
      <c r="N60" t="s">
        <v>12</v>
      </c>
      <c r="O60">
        <v>21</v>
      </c>
      <c r="P60">
        <v>189</v>
      </c>
      <c r="Q60">
        <v>2</v>
      </c>
      <c r="R60">
        <v>0</v>
      </c>
      <c r="S60">
        <v>30.9</v>
      </c>
      <c r="U60" t="str">
        <f t="shared" si="2"/>
        <v>WillDisslySEA</v>
      </c>
      <c r="V60" t="s">
        <v>1203</v>
      </c>
      <c r="W60" t="s">
        <v>1204</v>
      </c>
      <c r="X60" t="s">
        <v>35</v>
      </c>
      <c r="Y60">
        <v>20.5</v>
      </c>
      <c r="Z60">
        <v>218</v>
      </c>
      <c r="AA60">
        <v>1</v>
      </c>
      <c r="AB60">
        <v>0</v>
      </c>
      <c r="AC60">
        <v>27.8</v>
      </c>
    </row>
    <row r="61" spans="1:29" x14ac:dyDescent="0.25">
      <c r="A61" t="str">
        <f t="shared" si="0"/>
        <v>ZachDavidsonBUF</v>
      </c>
      <c r="B61" t="s">
        <v>109</v>
      </c>
      <c r="C61" t="s">
        <v>1384</v>
      </c>
      <c r="D61" t="s">
        <v>9</v>
      </c>
      <c r="E61">
        <v>14</v>
      </c>
      <c r="F61">
        <v>148</v>
      </c>
      <c r="G61">
        <v>1</v>
      </c>
      <c r="H61">
        <v>0</v>
      </c>
      <c r="I61">
        <v>20.8</v>
      </c>
      <c r="K61" t="str">
        <f t="shared" si="1"/>
        <v>IanThomasCAR</v>
      </c>
      <c r="L61" t="s">
        <v>149</v>
      </c>
      <c r="M61" t="s">
        <v>700</v>
      </c>
      <c r="N61" t="s">
        <v>38</v>
      </c>
      <c r="O61">
        <v>25</v>
      </c>
      <c r="P61">
        <v>242</v>
      </c>
      <c r="Q61">
        <v>1</v>
      </c>
      <c r="R61">
        <v>0</v>
      </c>
      <c r="S61">
        <v>30.2</v>
      </c>
      <c r="U61" t="str">
        <f t="shared" si="2"/>
        <v>JordanAkinsHOU</v>
      </c>
      <c r="V61" t="s">
        <v>135</v>
      </c>
      <c r="W61" t="s">
        <v>1382</v>
      </c>
      <c r="X61" t="s">
        <v>36</v>
      </c>
      <c r="Y61">
        <v>27</v>
      </c>
      <c r="Z61">
        <v>236</v>
      </c>
      <c r="AA61">
        <v>1</v>
      </c>
      <c r="AB61">
        <v>1</v>
      </c>
      <c r="AC61">
        <v>27.6</v>
      </c>
    </row>
    <row r="62" spans="1:29" x14ac:dyDescent="0.25">
      <c r="A62" t="str">
        <f t="shared" si="0"/>
        <v>TreyMcBrideARI</v>
      </c>
      <c r="B62" t="s">
        <v>68</v>
      </c>
      <c r="C62" t="s">
        <v>1202</v>
      </c>
      <c r="D62" t="s">
        <v>11</v>
      </c>
      <c r="E62">
        <v>12</v>
      </c>
      <c r="F62">
        <v>143</v>
      </c>
      <c r="G62">
        <v>1</v>
      </c>
      <c r="H62">
        <v>0</v>
      </c>
      <c r="I62">
        <v>20.3</v>
      </c>
      <c r="K62" t="str">
        <f t="shared" si="1"/>
        <v>JosiahDeguaraGB</v>
      </c>
      <c r="L62" t="s">
        <v>1210</v>
      </c>
      <c r="M62" t="s">
        <v>1211</v>
      </c>
      <c r="N62" t="s">
        <v>19</v>
      </c>
      <c r="O62">
        <v>19.5</v>
      </c>
      <c r="P62">
        <v>203.1</v>
      </c>
      <c r="Q62">
        <v>1.4</v>
      </c>
      <c r="R62">
        <v>0</v>
      </c>
      <c r="S62">
        <v>28.6</v>
      </c>
      <c r="U62" t="str">
        <f t="shared" si="2"/>
        <v>DanielBellingerNYG</v>
      </c>
      <c r="V62" t="s">
        <v>87</v>
      </c>
      <c r="W62" t="s">
        <v>1187</v>
      </c>
      <c r="X62" t="s">
        <v>28</v>
      </c>
      <c r="Y62">
        <v>19</v>
      </c>
      <c r="Z62">
        <v>181</v>
      </c>
      <c r="AA62">
        <v>1.5</v>
      </c>
      <c r="AB62">
        <v>0</v>
      </c>
      <c r="AC62">
        <v>27.1</v>
      </c>
    </row>
    <row r="63" spans="1:29" x14ac:dyDescent="0.25">
      <c r="A63" t="str">
        <f t="shared" si="0"/>
        <v>KendallBlantonKC</v>
      </c>
      <c r="B63" t="s">
        <v>887</v>
      </c>
      <c r="C63" t="s">
        <v>1385</v>
      </c>
      <c r="D63" t="s">
        <v>10</v>
      </c>
      <c r="E63">
        <v>11</v>
      </c>
      <c r="F63">
        <v>133</v>
      </c>
      <c r="G63">
        <v>1</v>
      </c>
      <c r="H63">
        <v>0</v>
      </c>
      <c r="I63">
        <v>19.3</v>
      </c>
      <c r="K63" t="str">
        <f t="shared" si="1"/>
        <v>ZachGentryPIT</v>
      </c>
      <c r="L63" t="s">
        <v>109</v>
      </c>
      <c r="M63" t="s">
        <v>1142</v>
      </c>
      <c r="N63" t="s">
        <v>37</v>
      </c>
      <c r="O63">
        <v>21.6</v>
      </c>
      <c r="P63">
        <v>194.9</v>
      </c>
      <c r="Q63">
        <v>1.3</v>
      </c>
      <c r="R63">
        <v>0</v>
      </c>
      <c r="S63">
        <v>27.3</v>
      </c>
      <c r="U63" t="str">
        <f t="shared" si="2"/>
        <v>IanThomasCAR</v>
      </c>
      <c r="V63" t="s">
        <v>149</v>
      </c>
      <c r="W63" t="s">
        <v>700</v>
      </c>
      <c r="X63" t="s">
        <v>38</v>
      </c>
      <c r="Y63">
        <v>21.5</v>
      </c>
      <c r="Z63">
        <v>206</v>
      </c>
      <c r="AA63">
        <v>1</v>
      </c>
      <c r="AB63">
        <v>0</v>
      </c>
      <c r="AC63">
        <v>26.6</v>
      </c>
    </row>
    <row r="64" spans="1:29" x14ac:dyDescent="0.25">
      <c r="A64" t="str">
        <f t="shared" si="0"/>
        <v>TylerKroftSF</v>
      </c>
      <c r="B64" t="s">
        <v>130</v>
      </c>
      <c r="C64" t="s">
        <v>1281</v>
      </c>
      <c r="D64" t="s">
        <v>18</v>
      </c>
      <c r="E64">
        <v>13</v>
      </c>
      <c r="F64">
        <v>131</v>
      </c>
      <c r="G64">
        <v>1</v>
      </c>
      <c r="H64">
        <v>0</v>
      </c>
      <c r="I64">
        <v>19.100000000000001</v>
      </c>
      <c r="K64" t="str">
        <f t="shared" si="1"/>
        <v>TylerKroftSF</v>
      </c>
      <c r="L64" t="s">
        <v>130</v>
      </c>
      <c r="M64" t="s">
        <v>1281</v>
      </c>
      <c r="N64" t="s">
        <v>18</v>
      </c>
      <c r="O64">
        <v>16</v>
      </c>
      <c r="P64">
        <v>190</v>
      </c>
      <c r="Q64">
        <v>1</v>
      </c>
      <c r="R64">
        <v>0</v>
      </c>
      <c r="S64">
        <v>25</v>
      </c>
      <c r="U64" t="str">
        <f t="shared" si="2"/>
        <v>ChrisManhertzJAC</v>
      </c>
      <c r="V64" t="s">
        <v>452</v>
      </c>
      <c r="W64" t="s">
        <v>1231</v>
      </c>
      <c r="X64" t="s">
        <v>29</v>
      </c>
      <c r="Y64">
        <v>12</v>
      </c>
      <c r="Z64">
        <v>127</v>
      </c>
      <c r="AA64">
        <v>2</v>
      </c>
      <c r="AB64">
        <v>0</v>
      </c>
      <c r="AC64">
        <v>24.7</v>
      </c>
    </row>
    <row r="65" spans="1:29" x14ac:dyDescent="0.25">
      <c r="A65" t="str">
        <f t="shared" si="0"/>
        <v>TaysomHillNO</v>
      </c>
      <c r="B65" t="s">
        <v>123</v>
      </c>
      <c r="C65" t="s">
        <v>124</v>
      </c>
      <c r="D65" t="s">
        <v>27</v>
      </c>
      <c r="E65">
        <v>12</v>
      </c>
      <c r="F65">
        <v>120</v>
      </c>
      <c r="G65">
        <v>1</v>
      </c>
      <c r="H65">
        <v>0</v>
      </c>
      <c r="I65">
        <v>18</v>
      </c>
      <c r="K65" t="str">
        <f t="shared" si="1"/>
        <v>ChrisManhertzJAC</v>
      </c>
      <c r="L65" t="s">
        <v>452</v>
      </c>
      <c r="M65" t="s">
        <v>1231</v>
      </c>
      <c r="N65" t="s">
        <v>29</v>
      </c>
      <c r="O65">
        <v>12</v>
      </c>
      <c r="P65">
        <v>127</v>
      </c>
      <c r="Q65">
        <v>2</v>
      </c>
      <c r="R65">
        <v>0</v>
      </c>
      <c r="S65">
        <v>24.7</v>
      </c>
      <c r="U65" t="str">
        <f t="shared" si="2"/>
        <v>GregDulcichDEN</v>
      </c>
      <c r="V65" t="s">
        <v>872</v>
      </c>
      <c r="W65" t="s">
        <v>1195</v>
      </c>
      <c r="X65" t="s">
        <v>23</v>
      </c>
      <c r="Y65">
        <v>15.5</v>
      </c>
      <c r="Z65">
        <v>185</v>
      </c>
      <c r="AA65">
        <v>1</v>
      </c>
      <c r="AB65">
        <v>0</v>
      </c>
      <c r="AC65">
        <v>24.5</v>
      </c>
    </row>
    <row r="66" spans="1:29" x14ac:dyDescent="0.25">
      <c r="A66" t="str">
        <f t="shared" si="0"/>
        <v>BlakeBellKC</v>
      </c>
      <c r="B66" t="s">
        <v>1275</v>
      </c>
      <c r="C66" t="s">
        <v>769</v>
      </c>
      <c r="D66" t="s">
        <v>10</v>
      </c>
      <c r="E66">
        <v>11</v>
      </c>
      <c r="F66">
        <v>101</v>
      </c>
      <c r="G66">
        <v>1</v>
      </c>
      <c r="H66">
        <v>0</v>
      </c>
      <c r="I66">
        <v>16.100000000000001</v>
      </c>
      <c r="K66" t="str">
        <f t="shared" si="1"/>
        <v>JuwanJohnsonNO</v>
      </c>
      <c r="L66" t="s">
        <v>883</v>
      </c>
      <c r="M66" t="s">
        <v>127</v>
      </c>
      <c r="N66" t="s">
        <v>27</v>
      </c>
      <c r="O66">
        <v>9</v>
      </c>
      <c r="P66">
        <v>99</v>
      </c>
      <c r="Q66">
        <v>2</v>
      </c>
      <c r="R66">
        <v>0</v>
      </c>
      <c r="S66">
        <v>21.9</v>
      </c>
      <c r="U66" t="str">
        <f t="shared" si="2"/>
        <v>BrockWrightDET</v>
      </c>
      <c r="V66" t="s">
        <v>1229</v>
      </c>
      <c r="W66" t="s">
        <v>1230</v>
      </c>
      <c r="X66" t="s">
        <v>34</v>
      </c>
      <c r="Y66">
        <v>16</v>
      </c>
      <c r="Z66">
        <v>149.5</v>
      </c>
      <c r="AA66">
        <v>1.5</v>
      </c>
      <c r="AB66">
        <v>0</v>
      </c>
      <c r="AC66">
        <v>24</v>
      </c>
    </row>
    <row r="67" spans="1:29" x14ac:dyDescent="0.25">
      <c r="A67" t="str">
        <f t="shared" ref="A67:A68" si="3">B67&amp;C67&amp;D67</f>
        <v>JackStollPHI</v>
      </c>
      <c r="B67" t="s">
        <v>1255</v>
      </c>
      <c r="C67" t="s">
        <v>1256</v>
      </c>
      <c r="D67" t="s">
        <v>14</v>
      </c>
      <c r="E67">
        <v>13</v>
      </c>
      <c r="F67">
        <v>143</v>
      </c>
      <c r="G67">
        <v>0</v>
      </c>
      <c r="H67">
        <v>0</v>
      </c>
      <c r="I67">
        <v>14.3</v>
      </c>
      <c r="K67" t="str">
        <f t="shared" si="1"/>
        <v>BlakeBellKC</v>
      </c>
      <c r="L67" t="s">
        <v>1275</v>
      </c>
      <c r="M67" t="s">
        <v>769</v>
      </c>
      <c r="N67" t="s">
        <v>10</v>
      </c>
      <c r="O67">
        <v>17</v>
      </c>
      <c r="P67">
        <v>154</v>
      </c>
      <c r="Q67">
        <v>1</v>
      </c>
      <c r="R67">
        <v>0</v>
      </c>
      <c r="S67">
        <v>21.4</v>
      </c>
      <c r="U67" t="str">
        <f t="shared" si="2"/>
        <v>JakeFergusonDAL</v>
      </c>
      <c r="V67" t="s">
        <v>461</v>
      </c>
      <c r="W67" t="s">
        <v>1272</v>
      </c>
      <c r="X67" t="s">
        <v>15</v>
      </c>
      <c r="Y67">
        <v>16.5</v>
      </c>
      <c r="Z67">
        <v>172</v>
      </c>
      <c r="AA67">
        <v>1</v>
      </c>
      <c r="AB67">
        <v>0</v>
      </c>
      <c r="AC67">
        <v>23.2</v>
      </c>
    </row>
    <row r="68" spans="1:29" x14ac:dyDescent="0.25">
      <c r="A68" t="str">
        <f t="shared" si="3"/>
        <v>BrockWrightDET</v>
      </c>
      <c r="B68" t="s">
        <v>1229</v>
      </c>
      <c r="C68" t="s">
        <v>1230</v>
      </c>
      <c r="D68" t="s">
        <v>34</v>
      </c>
      <c r="E68">
        <v>5</v>
      </c>
      <c r="F68">
        <v>47</v>
      </c>
      <c r="G68">
        <v>0</v>
      </c>
      <c r="H68">
        <v>0</v>
      </c>
      <c r="I68">
        <v>4.7</v>
      </c>
      <c r="K68" t="str">
        <f t="shared" ref="K68:K92" si="4">L68&amp;M68&amp;N68</f>
        <v>BrycenHopkinsLAR</v>
      </c>
      <c r="L68" t="s">
        <v>1225</v>
      </c>
      <c r="M68" t="s">
        <v>721</v>
      </c>
      <c r="N68" t="s">
        <v>17</v>
      </c>
      <c r="O68">
        <v>12</v>
      </c>
      <c r="P68">
        <v>137</v>
      </c>
      <c r="Q68">
        <v>1</v>
      </c>
      <c r="R68">
        <v>0</v>
      </c>
      <c r="S68">
        <v>19.7</v>
      </c>
      <c r="U68" t="str">
        <f t="shared" ref="U68:U95" si="5">V68&amp;W68&amp;X68</f>
        <v>TylerKroftSF</v>
      </c>
      <c r="V68" t="s">
        <v>130</v>
      </c>
      <c r="W68" t="s">
        <v>1281</v>
      </c>
      <c r="X68" t="s">
        <v>18</v>
      </c>
      <c r="Y68">
        <v>14.5</v>
      </c>
      <c r="Z68">
        <v>160.5</v>
      </c>
      <c r="AA68">
        <v>1</v>
      </c>
      <c r="AB68">
        <v>0</v>
      </c>
      <c r="AC68">
        <v>22.1</v>
      </c>
    </row>
    <row r="69" spans="1:29" x14ac:dyDescent="0.25">
      <c r="K69" t="str">
        <f t="shared" si="4"/>
        <v>DevinAsiasiCIN</v>
      </c>
      <c r="L69" t="s">
        <v>337</v>
      </c>
      <c r="M69" t="s">
        <v>1248</v>
      </c>
      <c r="N69" t="s">
        <v>20</v>
      </c>
      <c r="O69">
        <v>10</v>
      </c>
      <c r="P69">
        <v>137</v>
      </c>
      <c r="Q69">
        <v>1</v>
      </c>
      <c r="R69">
        <v>0</v>
      </c>
      <c r="S69">
        <v>19.7</v>
      </c>
      <c r="U69" t="str">
        <f t="shared" si="5"/>
        <v>JuwanJohnsonNO</v>
      </c>
      <c r="V69" t="s">
        <v>883</v>
      </c>
      <c r="W69" t="s">
        <v>127</v>
      </c>
      <c r="X69" t="s">
        <v>27</v>
      </c>
      <c r="Y69">
        <v>9</v>
      </c>
      <c r="Z69">
        <v>99</v>
      </c>
      <c r="AA69">
        <v>2</v>
      </c>
      <c r="AB69">
        <v>0</v>
      </c>
      <c r="AC69">
        <v>21.9</v>
      </c>
    </row>
    <row r="70" spans="1:29" x14ac:dyDescent="0.25">
      <c r="K70" t="str">
        <f t="shared" si="4"/>
        <v>KoKieftTB</v>
      </c>
      <c r="L70" t="s">
        <v>1282</v>
      </c>
      <c r="M70" t="s">
        <v>1283</v>
      </c>
      <c r="N70" t="s">
        <v>16</v>
      </c>
      <c r="O70">
        <v>14</v>
      </c>
      <c r="P70">
        <v>137</v>
      </c>
      <c r="Q70">
        <v>1</v>
      </c>
      <c r="R70">
        <v>0</v>
      </c>
      <c r="S70">
        <v>19.7</v>
      </c>
      <c r="U70" t="str">
        <f t="shared" si="5"/>
        <v>ZachDavidsonBUF</v>
      </c>
      <c r="V70" t="s">
        <v>109</v>
      </c>
      <c r="W70" t="s">
        <v>1384</v>
      </c>
      <c r="X70" t="s">
        <v>9</v>
      </c>
      <c r="Y70">
        <v>14</v>
      </c>
      <c r="Z70">
        <v>148</v>
      </c>
      <c r="AA70">
        <v>1</v>
      </c>
      <c r="AB70">
        <v>0</v>
      </c>
      <c r="AC70">
        <v>20.8</v>
      </c>
    </row>
    <row r="71" spans="1:29" x14ac:dyDescent="0.25">
      <c r="K71" t="str">
        <f t="shared" si="4"/>
        <v>MattBushmanKC</v>
      </c>
      <c r="L71" t="s">
        <v>92</v>
      </c>
      <c r="M71" t="s">
        <v>1388</v>
      </c>
      <c r="N71" t="s">
        <v>10</v>
      </c>
      <c r="O71">
        <v>14</v>
      </c>
      <c r="P71">
        <v>136</v>
      </c>
      <c r="Q71">
        <v>1</v>
      </c>
      <c r="R71">
        <v>0</v>
      </c>
      <c r="S71">
        <v>19.600000000000001</v>
      </c>
      <c r="U71" t="str">
        <f t="shared" si="5"/>
        <v>DrewSampleCIN</v>
      </c>
      <c r="V71" t="s">
        <v>137</v>
      </c>
      <c r="W71" t="s">
        <v>1232</v>
      </c>
      <c r="X71" t="s">
        <v>20</v>
      </c>
      <c r="Y71">
        <v>13</v>
      </c>
      <c r="Z71">
        <v>137</v>
      </c>
      <c r="AA71">
        <v>1</v>
      </c>
      <c r="AB71">
        <v>0</v>
      </c>
      <c r="AC71">
        <v>19.7</v>
      </c>
    </row>
    <row r="72" spans="1:29" x14ac:dyDescent="0.25">
      <c r="K72" t="str">
        <f t="shared" si="4"/>
        <v>JakeFergusonDAL</v>
      </c>
      <c r="L72" t="s">
        <v>461</v>
      </c>
      <c r="M72" t="s">
        <v>1272</v>
      </c>
      <c r="N72" t="s">
        <v>15</v>
      </c>
      <c r="O72">
        <v>14</v>
      </c>
      <c r="P72">
        <v>135</v>
      </c>
      <c r="Q72">
        <v>1</v>
      </c>
      <c r="R72">
        <v>0</v>
      </c>
      <c r="S72">
        <v>19.5</v>
      </c>
      <c r="U72" t="str">
        <f t="shared" si="5"/>
        <v>BrycenHopkinsLAR</v>
      </c>
      <c r="V72" t="s">
        <v>1225</v>
      </c>
      <c r="W72" t="s">
        <v>721</v>
      </c>
      <c r="X72" t="s">
        <v>17</v>
      </c>
      <c r="Y72">
        <v>12</v>
      </c>
      <c r="Z72">
        <v>137</v>
      </c>
      <c r="AA72">
        <v>1</v>
      </c>
      <c r="AB72">
        <v>0</v>
      </c>
      <c r="AC72">
        <v>19.7</v>
      </c>
    </row>
    <row r="73" spans="1:29" x14ac:dyDescent="0.25">
      <c r="K73" t="str">
        <f t="shared" si="4"/>
        <v>JacobHarrisLAR</v>
      </c>
      <c r="L73" t="s">
        <v>173</v>
      </c>
      <c r="M73" t="s">
        <v>300</v>
      </c>
      <c r="N73" t="s">
        <v>17</v>
      </c>
      <c r="O73">
        <v>12</v>
      </c>
      <c r="P73">
        <v>132</v>
      </c>
      <c r="Q73">
        <v>1</v>
      </c>
      <c r="R73">
        <v>0</v>
      </c>
      <c r="S73">
        <v>19.2</v>
      </c>
      <c r="U73" t="str">
        <f t="shared" si="5"/>
        <v>DevinAsiasiCIN</v>
      </c>
      <c r="V73" t="s">
        <v>337</v>
      </c>
      <c r="W73" t="s">
        <v>1248</v>
      </c>
      <c r="X73" t="s">
        <v>20</v>
      </c>
      <c r="Y73">
        <v>10</v>
      </c>
      <c r="Z73">
        <v>137</v>
      </c>
      <c r="AA73">
        <v>1</v>
      </c>
      <c r="AB73">
        <v>0</v>
      </c>
      <c r="AC73">
        <v>19.7</v>
      </c>
    </row>
    <row r="74" spans="1:29" x14ac:dyDescent="0.25">
      <c r="K74" t="str">
        <f t="shared" si="4"/>
        <v>GregDulcichDEN</v>
      </c>
      <c r="L74" t="s">
        <v>872</v>
      </c>
      <c r="M74" t="s">
        <v>1195</v>
      </c>
      <c r="N74" t="s">
        <v>23</v>
      </c>
      <c r="O74">
        <v>12</v>
      </c>
      <c r="P74">
        <v>124</v>
      </c>
      <c r="Q74">
        <v>1</v>
      </c>
      <c r="R74">
        <v>0</v>
      </c>
      <c r="S74">
        <v>18.399999999999999</v>
      </c>
      <c r="U74" t="str">
        <f t="shared" si="5"/>
        <v>KoKieftTB</v>
      </c>
      <c r="V74" t="s">
        <v>1282</v>
      </c>
      <c r="W74" t="s">
        <v>1283</v>
      </c>
      <c r="X74" t="s">
        <v>16</v>
      </c>
      <c r="Y74">
        <v>14</v>
      </c>
      <c r="Z74">
        <v>137</v>
      </c>
      <c r="AA74">
        <v>1</v>
      </c>
      <c r="AB74">
        <v>0</v>
      </c>
      <c r="AC74">
        <v>19.7</v>
      </c>
    </row>
    <row r="75" spans="1:29" x14ac:dyDescent="0.25">
      <c r="K75" t="str">
        <f t="shared" si="4"/>
        <v>StephenAndersonARI</v>
      </c>
      <c r="L75" t="s">
        <v>1243</v>
      </c>
      <c r="M75" t="s">
        <v>746</v>
      </c>
      <c r="N75" t="s">
        <v>11</v>
      </c>
      <c r="O75">
        <v>12</v>
      </c>
      <c r="P75">
        <v>124</v>
      </c>
      <c r="Q75">
        <v>1</v>
      </c>
      <c r="R75">
        <v>0</v>
      </c>
      <c r="S75">
        <v>18.399999999999999</v>
      </c>
      <c r="U75" t="str">
        <f t="shared" si="5"/>
        <v>MattBushmanKC</v>
      </c>
      <c r="V75" t="s">
        <v>92</v>
      </c>
      <c r="W75" t="s">
        <v>1388</v>
      </c>
      <c r="X75" t="s">
        <v>10</v>
      </c>
      <c r="Y75">
        <v>14</v>
      </c>
      <c r="Z75">
        <v>136</v>
      </c>
      <c r="AA75">
        <v>1</v>
      </c>
      <c r="AB75">
        <v>0</v>
      </c>
      <c r="AC75">
        <v>19.600000000000001</v>
      </c>
    </row>
    <row r="76" spans="1:29" x14ac:dyDescent="0.25">
      <c r="K76" t="str">
        <f t="shared" si="4"/>
        <v>JodyFortsonKC</v>
      </c>
      <c r="L76" t="s">
        <v>1219</v>
      </c>
      <c r="M76" t="s">
        <v>1220</v>
      </c>
      <c r="N76" t="s">
        <v>10</v>
      </c>
      <c r="O76">
        <v>10</v>
      </c>
      <c r="P76">
        <v>123</v>
      </c>
      <c r="Q76">
        <v>1</v>
      </c>
      <c r="R76">
        <v>0</v>
      </c>
      <c r="S76">
        <v>18.3</v>
      </c>
      <c r="U76" t="str">
        <f t="shared" si="5"/>
        <v>JacobHarrisLAR</v>
      </c>
      <c r="V76" t="s">
        <v>173</v>
      </c>
      <c r="W76" t="s">
        <v>300</v>
      </c>
      <c r="X76" t="s">
        <v>17</v>
      </c>
      <c r="Y76">
        <v>12</v>
      </c>
      <c r="Z76">
        <v>132</v>
      </c>
      <c r="AA76">
        <v>1</v>
      </c>
      <c r="AB76">
        <v>0</v>
      </c>
      <c r="AC76">
        <v>19.2</v>
      </c>
    </row>
    <row r="77" spans="1:29" x14ac:dyDescent="0.25">
      <c r="K77" t="str">
        <f t="shared" si="4"/>
        <v>NickMuseMIN</v>
      </c>
      <c r="L77" t="s">
        <v>163</v>
      </c>
      <c r="M77" t="s">
        <v>1389</v>
      </c>
      <c r="N77" t="s">
        <v>22</v>
      </c>
      <c r="O77">
        <v>12</v>
      </c>
      <c r="P77">
        <v>122</v>
      </c>
      <c r="Q77">
        <v>1</v>
      </c>
      <c r="R77">
        <v>0</v>
      </c>
      <c r="S77">
        <v>18.2</v>
      </c>
      <c r="U77" t="str">
        <f t="shared" si="5"/>
        <v>BlakeBellKC</v>
      </c>
      <c r="V77" t="s">
        <v>1275</v>
      </c>
      <c r="W77" t="s">
        <v>769</v>
      </c>
      <c r="X77" t="s">
        <v>10</v>
      </c>
      <c r="Y77">
        <v>14</v>
      </c>
      <c r="Z77">
        <v>127.5</v>
      </c>
      <c r="AA77">
        <v>1</v>
      </c>
      <c r="AB77">
        <v>0</v>
      </c>
      <c r="AC77">
        <v>18.8</v>
      </c>
    </row>
    <row r="78" spans="1:29" x14ac:dyDescent="0.25">
      <c r="K78" t="str">
        <f t="shared" si="4"/>
        <v>ShaunBeyerGB</v>
      </c>
      <c r="L78" t="s">
        <v>1390</v>
      </c>
      <c r="M78" t="s">
        <v>1391</v>
      </c>
      <c r="N78" t="s">
        <v>19</v>
      </c>
      <c r="O78">
        <v>12</v>
      </c>
      <c r="P78">
        <v>122</v>
      </c>
      <c r="Q78">
        <v>1</v>
      </c>
      <c r="R78">
        <v>0</v>
      </c>
      <c r="S78">
        <v>18.2</v>
      </c>
      <c r="U78" t="str">
        <f t="shared" si="5"/>
        <v>StephenAndersonARI</v>
      </c>
      <c r="V78" t="s">
        <v>1243</v>
      </c>
      <c r="W78" t="s">
        <v>746</v>
      </c>
      <c r="X78" t="s">
        <v>11</v>
      </c>
      <c r="Y78">
        <v>12</v>
      </c>
      <c r="Z78">
        <v>124</v>
      </c>
      <c r="AA78">
        <v>1</v>
      </c>
      <c r="AB78">
        <v>0</v>
      </c>
      <c r="AC78">
        <v>18.399999999999999</v>
      </c>
    </row>
    <row r="79" spans="1:29" x14ac:dyDescent="0.25">
      <c r="K79" t="str">
        <f t="shared" si="4"/>
        <v>KennyYeboahNYJ</v>
      </c>
      <c r="L79" t="s">
        <v>115</v>
      </c>
      <c r="M79" t="s">
        <v>1392</v>
      </c>
      <c r="N79" t="s">
        <v>40</v>
      </c>
      <c r="O79">
        <v>10</v>
      </c>
      <c r="P79">
        <v>119</v>
      </c>
      <c r="Q79">
        <v>1</v>
      </c>
      <c r="R79">
        <v>0</v>
      </c>
      <c r="S79">
        <v>17.899999999999999</v>
      </c>
      <c r="U79" t="str">
        <f t="shared" si="5"/>
        <v>JodyFortsonKC</v>
      </c>
      <c r="V79" t="s">
        <v>1219</v>
      </c>
      <c r="W79" t="s">
        <v>1220</v>
      </c>
      <c r="X79" t="s">
        <v>10</v>
      </c>
      <c r="Y79">
        <v>10</v>
      </c>
      <c r="Z79">
        <v>123</v>
      </c>
      <c r="AA79">
        <v>1</v>
      </c>
      <c r="AB79">
        <v>0</v>
      </c>
      <c r="AC79">
        <v>18.3</v>
      </c>
    </row>
    <row r="80" spans="1:29" x14ac:dyDescent="0.25">
      <c r="K80" t="str">
        <f t="shared" si="4"/>
        <v>NoahGrayKC</v>
      </c>
      <c r="L80" t="s">
        <v>863</v>
      </c>
      <c r="M80" t="s">
        <v>847</v>
      </c>
      <c r="N80" t="s">
        <v>10</v>
      </c>
      <c r="O80">
        <v>14</v>
      </c>
      <c r="P80">
        <v>114</v>
      </c>
      <c r="Q80">
        <v>1</v>
      </c>
      <c r="R80">
        <v>0</v>
      </c>
      <c r="S80">
        <v>17.399999999999999</v>
      </c>
      <c r="U80" t="str">
        <f t="shared" si="5"/>
        <v>NickMuseMIN</v>
      </c>
      <c r="V80" t="s">
        <v>163</v>
      </c>
      <c r="W80" t="s">
        <v>1389</v>
      </c>
      <c r="X80" t="s">
        <v>22</v>
      </c>
      <c r="Y80">
        <v>12</v>
      </c>
      <c r="Z80">
        <v>122</v>
      </c>
      <c r="AA80">
        <v>1</v>
      </c>
      <c r="AB80">
        <v>0</v>
      </c>
      <c r="AC80">
        <v>18.2</v>
      </c>
    </row>
    <row r="81" spans="11:29" x14ac:dyDescent="0.25">
      <c r="K81" t="str">
        <f t="shared" si="4"/>
        <v>Tre'McKittyLAC</v>
      </c>
      <c r="L81" t="s">
        <v>1241</v>
      </c>
      <c r="M81" t="s">
        <v>1242</v>
      </c>
      <c r="N81" t="s">
        <v>13</v>
      </c>
      <c r="O81">
        <v>13</v>
      </c>
      <c r="P81">
        <v>114</v>
      </c>
      <c r="Q81">
        <v>1</v>
      </c>
      <c r="R81">
        <v>0</v>
      </c>
      <c r="S81">
        <v>17.399999999999999</v>
      </c>
      <c r="U81" t="str">
        <f t="shared" si="5"/>
        <v>ShaunBeyerGB</v>
      </c>
      <c r="V81" t="s">
        <v>1390</v>
      </c>
      <c r="W81" t="s">
        <v>1391</v>
      </c>
      <c r="X81" t="s">
        <v>19</v>
      </c>
      <c r="Y81">
        <v>12</v>
      </c>
      <c r="Z81">
        <v>122</v>
      </c>
      <c r="AA81">
        <v>1</v>
      </c>
      <c r="AB81">
        <v>0</v>
      </c>
      <c r="AC81">
        <v>18.2</v>
      </c>
    </row>
    <row r="82" spans="11:29" x14ac:dyDescent="0.25">
      <c r="K82" t="str">
        <f t="shared" si="4"/>
        <v>HunterLongMIA</v>
      </c>
      <c r="L82" t="s">
        <v>688</v>
      </c>
      <c r="M82" t="s">
        <v>1269</v>
      </c>
      <c r="N82" t="s">
        <v>24</v>
      </c>
      <c r="O82">
        <v>12</v>
      </c>
      <c r="P82">
        <v>110</v>
      </c>
      <c r="Q82">
        <v>1</v>
      </c>
      <c r="R82">
        <v>0</v>
      </c>
      <c r="S82">
        <v>17</v>
      </c>
      <c r="U82" t="str">
        <f t="shared" si="5"/>
        <v>KennyYeboahNYJ</v>
      </c>
      <c r="V82" t="s">
        <v>115</v>
      </c>
      <c r="W82" t="s">
        <v>1392</v>
      </c>
      <c r="X82" t="s">
        <v>40</v>
      </c>
      <c r="Y82">
        <v>10</v>
      </c>
      <c r="Z82">
        <v>119</v>
      </c>
      <c r="AA82">
        <v>1</v>
      </c>
      <c r="AB82">
        <v>0</v>
      </c>
      <c r="AC82">
        <v>17.899999999999999</v>
      </c>
    </row>
    <row r="83" spans="11:29" x14ac:dyDescent="0.25">
      <c r="K83" t="str">
        <f t="shared" si="4"/>
        <v>NickVannettNO</v>
      </c>
      <c r="L83" t="s">
        <v>163</v>
      </c>
      <c r="M83" t="s">
        <v>1238</v>
      </c>
      <c r="N83" t="s">
        <v>27</v>
      </c>
      <c r="O83">
        <v>9</v>
      </c>
      <c r="P83">
        <v>109</v>
      </c>
      <c r="Q83">
        <v>1</v>
      </c>
      <c r="R83">
        <v>0</v>
      </c>
      <c r="S83">
        <v>16.899999999999999</v>
      </c>
      <c r="U83" t="str">
        <f t="shared" si="5"/>
        <v>NoahGrayKC</v>
      </c>
      <c r="V83" t="s">
        <v>863</v>
      </c>
      <c r="W83" t="s">
        <v>847</v>
      </c>
      <c r="X83" t="s">
        <v>10</v>
      </c>
      <c r="Y83">
        <v>14</v>
      </c>
      <c r="Z83">
        <v>114</v>
      </c>
      <c r="AA83">
        <v>1</v>
      </c>
      <c r="AB83">
        <v>0</v>
      </c>
      <c r="AC83">
        <v>17.399999999999999</v>
      </c>
    </row>
    <row r="84" spans="11:29" x14ac:dyDescent="0.25">
      <c r="K84" t="str">
        <f t="shared" si="4"/>
        <v>TommySweeneyBUF</v>
      </c>
      <c r="L84" t="s">
        <v>1198</v>
      </c>
      <c r="M84" t="s">
        <v>1260</v>
      </c>
      <c r="N84" t="s">
        <v>9</v>
      </c>
      <c r="O84">
        <v>12</v>
      </c>
      <c r="P84">
        <v>109</v>
      </c>
      <c r="Q84">
        <v>1</v>
      </c>
      <c r="R84">
        <v>0</v>
      </c>
      <c r="S84">
        <v>16.899999999999999</v>
      </c>
      <c r="U84" t="str">
        <f t="shared" si="5"/>
        <v>Tre'McKittyLAC</v>
      </c>
      <c r="V84" t="s">
        <v>1241</v>
      </c>
      <c r="W84" t="s">
        <v>1242</v>
      </c>
      <c r="X84" t="s">
        <v>13</v>
      </c>
      <c r="Y84">
        <v>13</v>
      </c>
      <c r="Z84">
        <v>114</v>
      </c>
      <c r="AA84">
        <v>1</v>
      </c>
      <c r="AB84">
        <v>0</v>
      </c>
      <c r="AC84">
        <v>17.399999999999999</v>
      </c>
    </row>
    <row r="85" spans="11:29" x14ac:dyDescent="0.25">
      <c r="K85" t="str">
        <f t="shared" si="4"/>
        <v>JamesMitchellDET</v>
      </c>
      <c r="L85" t="s">
        <v>301</v>
      </c>
      <c r="M85" t="s">
        <v>317</v>
      </c>
      <c r="N85" t="s">
        <v>34</v>
      </c>
      <c r="O85">
        <v>12</v>
      </c>
      <c r="P85">
        <v>106</v>
      </c>
      <c r="Q85">
        <v>1</v>
      </c>
      <c r="R85">
        <v>0</v>
      </c>
      <c r="S85">
        <v>16.600000000000001</v>
      </c>
      <c r="U85" t="str">
        <f t="shared" si="5"/>
        <v>HunterLongMIA</v>
      </c>
      <c r="V85" t="s">
        <v>688</v>
      </c>
      <c r="W85" t="s">
        <v>1269</v>
      </c>
      <c r="X85" t="s">
        <v>24</v>
      </c>
      <c r="Y85">
        <v>12</v>
      </c>
      <c r="Z85">
        <v>110</v>
      </c>
      <c r="AA85">
        <v>1</v>
      </c>
      <c r="AB85">
        <v>0</v>
      </c>
      <c r="AC85">
        <v>17</v>
      </c>
    </row>
    <row r="86" spans="11:29" x14ac:dyDescent="0.25">
      <c r="K86" t="str">
        <f t="shared" si="4"/>
        <v>DrewSampleCIN</v>
      </c>
      <c r="L86" t="s">
        <v>137</v>
      </c>
      <c r="M86" t="s">
        <v>1232</v>
      </c>
      <c r="N86" t="s">
        <v>20</v>
      </c>
      <c r="O86">
        <v>12</v>
      </c>
      <c r="P86">
        <v>104</v>
      </c>
      <c r="Q86">
        <v>1</v>
      </c>
      <c r="R86">
        <v>0</v>
      </c>
      <c r="S86">
        <v>16.399999999999999</v>
      </c>
      <c r="U86" t="str">
        <f t="shared" si="5"/>
        <v>NickVannettNO</v>
      </c>
      <c r="V86" t="s">
        <v>163</v>
      </c>
      <c r="W86" t="s">
        <v>1238</v>
      </c>
      <c r="X86" t="s">
        <v>27</v>
      </c>
      <c r="Y86">
        <v>9</v>
      </c>
      <c r="Z86">
        <v>109</v>
      </c>
      <c r="AA86">
        <v>1</v>
      </c>
      <c r="AB86">
        <v>0</v>
      </c>
      <c r="AC86">
        <v>16.899999999999999</v>
      </c>
    </row>
    <row r="87" spans="11:29" x14ac:dyDescent="0.25">
      <c r="K87" t="str">
        <f t="shared" si="4"/>
        <v>KylenGransonIND</v>
      </c>
      <c r="L87" t="s">
        <v>1207</v>
      </c>
      <c r="M87" t="s">
        <v>1208</v>
      </c>
      <c r="N87" t="s">
        <v>31</v>
      </c>
      <c r="O87">
        <v>10</v>
      </c>
      <c r="P87">
        <v>102</v>
      </c>
      <c r="Q87">
        <v>1</v>
      </c>
      <c r="R87">
        <v>0</v>
      </c>
      <c r="S87">
        <v>16.2</v>
      </c>
      <c r="U87" t="str">
        <f t="shared" si="5"/>
        <v>TommySweeneyBUF</v>
      </c>
      <c r="V87" t="s">
        <v>1198</v>
      </c>
      <c r="W87" t="s">
        <v>1260</v>
      </c>
      <c r="X87" t="s">
        <v>9</v>
      </c>
      <c r="Y87">
        <v>12</v>
      </c>
      <c r="Z87">
        <v>109</v>
      </c>
      <c r="AA87">
        <v>1</v>
      </c>
      <c r="AB87">
        <v>0</v>
      </c>
      <c r="AC87">
        <v>16.899999999999999</v>
      </c>
    </row>
    <row r="88" spans="11:29" x14ac:dyDescent="0.25">
      <c r="K88" t="str">
        <f t="shared" si="4"/>
        <v>GrantCalcaterraPHI</v>
      </c>
      <c r="L88" t="s">
        <v>1284</v>
      </c>
      <c r="M88" t="s">
        <v>1285</v>
      </c>
      <c r="N88" t="s">
        <v>14</v>
      </c>
      <c r="O88">
        <v>10</v>
      </c>
      <c r="P88">
        <v>102</v>
      </c>
      <c r="Q88">
        <v>1</v>
      </c>
      <c r="R88">
        <v>0</v>
      </c>
      <c r="S88">
        <v>16.2</v>
      </c>
      <c r="U88" t="str">
        <f t="shared" si="5"/>
        <v>JamesMitchellDET</v>
      </c>
      <c r="V88" t="s">
        <v>301</v>
      </c>
      <c r="W88" t="s">
        <v>317</v>
      </c>
      <c r="X88" t="s">
        <v>34</v>
      </c>
      <c r="Y88">
        <v>12</v>
      </c>
      <c r="Z88">
        <v>106</v>
      </c>
      <c r="AA88">
        <v>1</v>
      </c>
      <c r="AB88">
        <v>0</v>
      </c>
      <c r="AC88">
        <v>16.600000000000001</v>
      </c>
    </row>
    <row r="89" spans="11:29" x14ac:dyDescent="0.25">
      <c r="K89" t="str">
        <f t="shared" si="4"/>
        <v>JohnFitzPatrickATL</v>
      </c>
      <c r="L89" t="s">
        <v>161</v>
      </c>
      <c r="M89" t="s">
        <v>1393</v>
      </c>
      <c r="N89" t="s">
        <v>33</v>
      </c>
      <c r="O89">
        <v>11</v>
      </c>
      <c r="P89">
        <v>101</v>
      </c>
      <c r="Q89">
        <v>1</v>
      </c>
      <c r="R89">
        <v>0</v>
      </c>
      <c r="S89">
        <v>16.100000000000001</v>
      </c>
      <c r="U89" t="str">
        <f t="shared" si="5"/>
        <v>ZachGentryPIT</v>
      </c>
      <c r="V89" t="s">
        <v>109</v>
      </c>
      <c r="W89" t="s">
        <v>1142</v>
      </c>
      <c r="X89" t="s">
        <v>37</v>
      </c>
      <c r="Y89">
        <v>11</v>
      </c>
      <c r="Z89">
        <v>105</v>
      </c>
      <c r="AA89">
        <v>1</v>
      </c>
      <c r="AB89">
        <v>0</v>
      </c>
      <c r="AC89">
        <v>16.5</v>
      </c>
    </row>
    <row r="90" spans="11:29" x14ac:dyDescent="0.25">
      <c r="K90" t="str">
        <f t="shared" si="4"/>
        <v>LukeFarrellJAC</v>
      </c>
      <c r="L90" t="s">
        <v>1276</v>
      </c>
      <c r="M90" t="s">
        <v>1277</v>
      </c>
      <c r="N90" t="s">
        <v>29</v>
      </c>
      <c r="O90">
        <v>12</v>
      </c>
      <c r="P90">
        <v>100</v>
      </c>
      <c r="Q90">
        <v>1</v>
      </c>
      <c r="R90">
        <v>0</v>
      </c>
      <c r="S90">
        <v>16</v>
      </c>
      <c r="U90" t="str">
        <f t="shared" si="5"/>
        <v>GrantCalcaterraPHI</v>
      </c>
      <c r="V90" t="s">
        <v>1284</v>
      </c>
      <c r="W90" t="s">
        <v>1285</v>
      </c>
      <c r="X90" t="s">
        <v>14</v>
      </c>
      <c r="Y90">
        <v>10</v>
      </c>
      <c r="Z90">
        <v>102</v>
      </c>
      <c r="AA90">
        <v>1</v>
      </c>
      <c r="AB90">
        <v>0</v>
      </c>
      <c r="AC90">
        <v>16.2</v>
      </c>
    </row>
    <row r="91" spans="11:29" x14ac:dyDescent="0.25">
      <c r="K91" t="str">
        <f t="shared" si="4"/>
        <v>KevinRaderTEN</v>
      </c>
      <c r="L91" t="s">
        <v>1244</v>
      </c>
      <c r="M91" t="s">
        <v>1245</v>
      </c>
      <c r="N91" t="s">
        <v>26</v>
      </c>
      <c r="O91">
        <v>13</v>
      </c>
      <c r="P91">
        <v>99</v>
      </c>
      <c r="Q91">
        <v>1</v>
      </c>
      <c r="R91">
        <v>0</v>
      </c>
      <c r="S91">
        <v>15.9</v>
      </c>
      <c r="U91" t="str">
        <f t="shared" si="5"/>
        <v>JohnFitzPatrickATL</v>
      </c>
      <c r="V91" t="s">
        <v>161</v>
      </c>
      <c r="W91" t="s">
        <v>1393</v>
      </c>
      <c r="X91" t="s">
        <v>33</v>
      </c>
      <c r="Y91">
        <v>11</v>
      </c>
      <c r="Z91">
        <v>101</v>
      </c>
      <c r="AA91">
        <v>1</v>
      </c>
      <c r="AB91">
        <v>0</v>
      </c>
      <c r="AC91">
        <v>16.100000000000001</v>
      </c>
    </row>
    <row r="92" spans="11:29" x14ac:dyDescent="0.25">
      <c r="K92" t="str">
        <f t="shared" si="4"/>
        <v>JohnnyMundtMIN</v>
      </c>
      <c r="L92" t="s">
        <v>1246</v>
      </c>
      <c r="M92" t="s">
        <v>1247</v>
      </c>
      <c r="N92" t="s">
        <v>22</v>
      </c>
      <c r="O92">
        <v>9</v>
      </c>
      <c r="P92">
        <v>94</v>
      </c>
      <c r="Q92">
        <v>1</v>
      </c>
      <c r="R92">
        <v>0</v>
      </c>
      <c r="S92">
        <v>15.4</v>
      </c>
      <c r="U92" t="str">
        <f t="shared" si="5"/>
        <v>LukeFarrellJAC</v>
      </c>
      <c r="V92" t="s">
        <v>1276</v>
      </c>
      <c r="W92" t="s">
        <v>1277</v>
      </c>
      <c r="X92" t="s">
        <v>29</v>
      </c>
      <c r="Y92">
        <v>12</v>
      </c>
      <c r="Z92">
        <v>100</v>
      </c>
      <c r="AA92">
        <v>1</v>
      </c>
      <c r="AB92">
        <v>0</v>
      </c>
      <c r="AC92">
        <v>16</v>
      </c>
    </row>
    <row r="93" spans="11:29" x14ac:dyDescent="0.25">
      <c r="U93" t="str">
        <f t="shared" si="5"/>
        <v>KevinRaderTEN</v>
      </c>
      <c r="V93" t="s">
        <v>1244</v>
      </c>
      <c r="W93" t="s">
        <v>1245</v>
      </c>
      <c r="X93" t="s">
        <v>26</v>
      </c>
      <c r="Y93">
        <v>13</v>
      </c>
      <c r="Z93">
        <v>99</v>
      </c>
      <c r="AA93">
        <v>1</v>
      </c>
      <c r="AB93">
        <v>0</v>
      </c>
      <c r="AC93">
        <v>15.9</v>
      </c>
    </row>
    <row r="94" spans="11:29" x14ac:dyDescent="0.25">
      <c r="U94" t="str">
        <f t="shared" si="5"/>
        <v>JohnnyMundtMIN</v>
      </c>
      <c r="V94" t="s">
        <v>1246</v>
      </c>
      <c r="W94" t="s">
        <v>1247</v>
      </c>
      <c r="X94" t="s">
        <v>22</v>
      </c>
      <c r="Y94">
        <v>9</v>
      </c>
      <c r="Z94">
        <v>94</v>
      </c>
      <c r="AA94">
        <v>1</v>
      </c>
      <c r="AB94">
        <v>0</v>
      </c>
      <c r="AC94">
        <v>15.4</v>
      </c>
    </row>
    <row r="95" spans="11:29" x14ac:dyDescent="0.25">
      <c r="U95" t="str">
        <f t="shared" si="5"/>
        <v>JackStollPHI</v>
      </c>
      <c r="V95" t="s">
        <v>1255</v>
      </c>
      <c r="W95" t="s">
        <v>1256</v>
      </c>
      <c r="X95" t="s">
        <v>14</v>
      </c>
      <c r="Y95">
        <v>13</v>
      </c>
      <c r="Z95">
        <v>143</v>
      </c>
      <c r="AA95">
        <v>0</v>
      </c>
      <c r="AB95">
        <v>0</v>
      </c>
      <c r="AC95">
        <v>14.3</v>
      </c>
    </row>
    <row r="101" spans="1:9" x14ac:dyDescent="0.25">
      <c r="A101" t="s">
        <v>279</v>
      </c>
      <c r="B101" t="s">
        <v>272</v>
      </c>
      <c r="C101" t="s">
        <v>273</v>
      </c>
      <c r="D101" t="s">
        <v>1</v>
      </c>
      <c r="E101" t="s">
        <v>282</v>
      </c>
      <c r="F101" t="s">
        <v>4</v>
      </c>
      <c r="G101" t="s">
        <v>5</v>
      </c>
      <c r="H101" t="s">
        <v>7</v>
      </c>
      <c r="I101" t="s">
        <v>8</v>
      </c>
    </row>
    <row r="102" spans="1:9" x14ac:dyDescent="0.25">
      <c r="A102" t="s">
        <v>1294</v>
      </c>
      <c r="B102" t="str">
        <f>INDEX(B$3:B$68,MATCH($A102,$A$3:$A$68,0))</f>
        <v>Mark</v>
      </c>
      <c r="C102" t="str">
        <f>INDEX(C$3:C$68,MATCH($A102,$A$3:$A$68,0))</f>
        <v>Andrews</v>
      </c>
      <c r="D102" t="str">
        <f>INDEX(D$3:D$68,MATCH($A102,$A$3:$A$68,0))</f>
        <v>BAL</v>
      </c>
      <c r="E102">
        <f>INDEX(E$3:E$68,MATCH($A102,$A$3:$A$68,0))-INDEX(O$3:O$92,MATCH($A102,$K$3:$K$92,0))+INDEX(Y$3:Y$95,MATCH($A102,$U$3:$U$95,0))</f>
        <v>99</v>
      </c>
      <c r="F102">
        <f t="shared" ref="F102:I102" si="6">INDEX(F$3:F$68,MATCH($A102,$A$3:$A$68,0))-INDEX(P$3:P$92,MATCH($A102,$K$3:$K$92,0))+INDEX(Z$3:Z$95,MATCH($A102,$U$3:$U$95,0))</f>
        <v>1206</v>
      </c>
      <c r="G102">
        <f t="shared" si="6"/>
        <v>9</v>
      </c>
      <c r="H102">
        <f t="shared" si="6"/>
        <v>0.5</v>
      </c>
      <c r="I102">
        <f t="shared" si="6"/>
        <v>173.6</v>
      </c>
    </row>
    <row r="103" spans="1:9" x14ac:dyDescent="0.25">
      <c r="A103" t="s">
        <v>1293</v>
      </c>
      <c r="B103" t="str">
        <f t="shared" ref="B103:D134" si="7">INDEX(B$3:B$68,MATCH($A103,$A$3:$A$68,0))</f>
        <v>Travis</v>
      </c>
      <c r="C103" t="str">
        <f t="shared" si="7"/>
        <v>Kelce</v>
      </c>
      <c r="D103" t="str">
        <f t="shared" si="7"/>
        <v>KC</v>
      </c>
      <c r="E103">
        <f t="shared" ref="E103:E162" si="8">INDEX(E$3:E$68,MATCH($A103,$A$3:$A$68,0))-INDEX(O$3:O$92,MATCH($A103,$K$3:$K$92,0))+INDEX(Y$3:Y$95,MATCH($A103,$U$3:$U$95,0))</f>
        <v>96</v>
      </c>
      <c r="F103">
        <f t="shared" ref="F103:F162" si="9">INDEX(F$3:F$68,MATCH($A103,$A$3:$A$68,0))-INDEX(P$3:P$92,MATCH($A103,$K$3:$K$92,0))+INDEX(Z$3:Z$95,MATCH($A103,$U$3:$U$95,0))</f>
        <v>1165</v>
      </c>
      <c r="G103">
        <f t="shared" ref="G103:G162" si="10">INDEX(G$3:G$68,MATCH($A103,$A$3:$A$68,0))-INDEX(Q$3:Q$92,MATCH($A103,$K$3:$K$92,0))+INDEX(AA$3:AA$95,MATCH($A103,$U$3:$U$95,0))</f>
        <v>9</v>
      </c>
      <c r="H103">
        <f t="shared" ref="H103:H162" si="11">INDEX(H$3:H$68,MATCH($A103,$A$3:$A$68,0))-INDEX(R$3:R$92,MATCH($A103,$K$3:$K$92,0))+INDEX(AB$3:AB$95,MATCH($A103,$U$3:$U$95,0))</f>
        <v>0.5</v>
      </c>
      <c r="I103">
        <f t="shared" ref="I103:I162" si="12">INDEX(I$3:I$68,MATCH($A103,$A$3:$A$68,0))-INDEX(S$3:S$92,MATCH($A103,$K$3:$K$92,0))+INDEX(AC$3:AC$95,MATCH($A103,$U$3:$U$95,0))</f>
        <v>169.6</v>
      </c>
    </row>
    <row r="104" spans="1:9" x14ac:dyDescent="0.25">
      <c r="A104" t="s">
        <v>1298</v>
      </c>
      <c r="B104" t="str">
        <f t="shared" si="7"/>
        <v>Dalton</v>
      </c>
      <c r="C104" t="str">
        <f t="shared" si="7"/>
        <v>Schultz</v>
      </c>
      <c r="D104" t="str">
        <f t="shared" si="7"/>
        <v>DAL</v>
      </c>
      <c r="E104">
        <f t="shared" si="8"/>
        <v>76</v>
      </c>
      <c r="F104">
        <f t="shared" si="9"/>
        <v>799</v>
      </c>
      <c r="G104">
        <f t="shared" si="10"/>
        <v>6</v>
      </c>
      <c r="H104">
        <f t="shared" si="11"/>
        <v>0.5</v>
      </c>
      <c r="I104">
        <f t="shared" si="12"/>
        <v>114.90000000000002</v>
      </c>
    </row>
    <row r="105" spans="1:9" x14ac:dyDescent="0.25">
      <c r="A105" t="s">
        <v>1295</v>
      </c>
      <c r="B105" t="str">
        <f t="shared" si="7"/>
        <v>Kyle</v>
      </c>
      <c r="C105" t="str">
        <f t="shared" si="7"/>
        <v>Pitts</v>
      </c>
      <c r="D105" t="str">
        <f t="shared" si="7"/>
        <v>ATL</v>
      </c>
      <c r="E105">
        <f t="shared" si="8"/>
        <v>84</v>
      </c>
      <c r="F105">
        <f t="shared" si="9"/>
        <v>1178</v>
      </c>
      <c r="G105">
        <f t="shared" si="10"/>
        <v>5</v>
      </c>
      <c r="H105">
        <f t="shared" si="11"/>
        <v>0.5</v>
      </c>
      <c r="I105">
        <f t="shared" si="12"/>
        <v>146.80000000000001</v>
      </c>
    </row>
    <row r="106" spans="1:9" x14ac:dyDescent="0.25">
      <c r="A106" t="s">
        <v>1296</v>
      </c>
      <c r="B106" t="str">
        <f t="shared" si="7"/>
        <v>Darren</v>
      </c>
      <c r="C106" t="str">
        <f t="shared" si="7"/>
        <v>Waller</v>
      </c>
      <c r="D106" t="str">
        <f t="shared" si="7"/>
        <v>LV</v>
      </c>
      <c r="E106">
        <f t="shared" si="8"/>
        <v>80</v>
      </c>
      <c r="F106">
        <f t="shared" si="9"/>
        <v>930</v>
      </c>
      <c r="G106">
        <f t="shared" si="10"/>
        <v>6</v>
      </c>
      <c r="H106">
        <f t="shared" si="11"/>
        <v>0.5</v>
      </c>
      <c r="I106">
        <f t="shared" si="12"/>
        <v>128</v>
      </c>
    </row>
    <row r="107" spans="1:9" x14ac:dyDescent="0.25">
      <c r="A107" t="s">
        <v>1301</v>
      </c>
      <c r="B107" t="str">
        <f t="shared" si="7"/>
        <v>Dallas</v>
      </c>
      <c r="C107" t="str">
        <f t="shared" si="7"/>
        <v>Goedert</v>
      </c>
      <c r="D107" t="str">
        <f t="shared" si="7"/>
        <v>PHI</v>
      </c>
      <c r="E107">
        <f t="shared" si="8"/>
        <v>68</v>
      </c>
      <c r="F107">
        <f t="shared" si="9"/>
        <v>861</v>
      </c>
      <c r="G107">
        <f t="shared" si="10"/>
        <v>5</v>
      </c>
      <c r="H107">
        <f t="shared" si="11"/>
        <v>0.5</v>
      </c>
      <c r="I107">
        <f t="shared" si="12"/>
        <v>115.1</v>
      </c>
    </row>
    <row r="108" spans="1:9" x14ac:dyDescent="0.25">
      <c r="A108" t="s">
        <v>1297</v>
      </c>
      <c r="B108" t="str">
        <f t="shared" si="7"/>
        <v>George</v>
      </c>
      <c r="C108" t="str">
        <f t="shared" si="7"/>
        <v>Kittle</v>
      </c>
      <c r="D108" t="str">
        <f t="shared" si="7"/>
        <v>SF</v>
      </c>
      <c r="E108">
        <f t="shared" si="8"/>
        <v>68</v>
      </c>
      <c r="F108">
        <f t="shared" si="9"/>
        <v>852</v>
      </c>
      <c r="G108">
        <f t="shared" si="10"/>
        <v>5</v>
      </c>
      <c r="H108">
        <f t="shared" si="11"/>
        <v>0.5</v>
      </c>
      <c r="I108">
        <f t="shared" si="12"/>
        <v>114.19999999999999</v>
      </c>
    </row>
    <row r="109" spans="1:9" x14ac:dyDescent="0.25">
      <c r="A109" t="s">
        <v>1302</v>
      </c>
      <c r="B109" t="str">
        <f t="shared" si="7"/>
        <v>Hunter</v>
      </c>
      <c r="C109" t="str">
        <f t="shared" si="7"/>
        <v>Henry</v>
      </c>
      <c r="D109" t="str">
        <f t="shared" si="7"/>
        <v>NE</v>
      </c>
      <c r="E109">
        <f t="shared" si="8"/>
        <v>65</v>
      </c>
      <c r="F109">
        <f t="shared" si="9"/>
        <v>792</v>
      </c>
      <c r="G109">
        <f t="shared" si="10"/>
        <v>8</v>
      </c>
      <c r="H109">
        <f t="shared" si="11"/>
        <v>0</v>
      </c>
      <c r="I109">
        <f t="shared" si="12"/>
        <v>127.2</v>
      </c>
    </row>
    <row r="110" spans="1:9" x14ac:dyDescent="0.25">
      <c r="A110" t="s">
        <v>1300</v>
      </c>
      <c r="B110" t="str">
        <f t="shared" si="7"/>
        <v>T.J.</v>
      </c>
      <c r="C110" t="str">
        <f t="shared" si="7"/>
        <v>Hockenson</v>
      </c>
      <c r="D110" t="str">
        <f t="shared" si="7"/>
        <v>DET</v>
      </c>
      <c r="E110">
        <f t="shared" si="8"/>
        <v>74</v>
      </c>
      <c r="F110">
        <f t="shared" si="9"/>
        <v>786</v>
      </c>
      <c r="G110">
        <f t="shared" si="10"/>
        <v>7</v>
      </c>
      <c r="H110">
        <f t="shared" si="11"/>
        <v>0.5</v>
      </c>
      <c r="I110">
        <f t="shared" si="12"/>
        <v>119.60000000000001</v>
      </c>
    </row>
    <row r="111" spans="1:9" x14ac:dyDescent="0.25">
      <c r="A111" t="s">
        <v>1299</v>
      </c>
      <c r="B111" t="str">
        <f t="shared" si="7"/>
        <v>Dawson</v>
      </c>
      <c r="C111" t="str">
        <f t="shared" si="7"/>
        <v>Knox</v>
      </c>
      <c r="D111" t="str">
        <f t="shared" si="7"/>
        <v>BUF</v>
      </c>
      <c r="E111">
        <f t="shared" si="8"/>
        <v>57</v>
      </c>
      <c r="F111">
        <f t="shared" si="9"/>
        <v>666</v>
      </c>
      <c r="G111">
        <f t="shared" si="10"/>
        <v>8</v>
      </c>
      <c r="H111">
        <f t="shared" si="11"/>
        <v>0</v>
      </c>
      <c r="I111">
        <f t="shared" si="12"/>
        <v>114.6</v>
      </c>
    </row>
    <row r="112" spans="1:9" x14ac:dyDescent="0.25">
      <c r="A112" t="s">
        <v>1311</v>
      </c>
      <c r="B112" t="str">
        <f t="shared" si="7"/>
        <v>Noah</v>
      </c>
      <c r="C112" t="str">
        <f t="shared" si="7"/>
        <v>Fant</v>
      </c>
      <c r="D112" t="str">
        <f t="shared" si="7"/>
        <v>SEA</v>
      </c>
      <c r="E112">
        <f t="shared" si="8"/>
        <v>63</v>
      </c>
      <c r="F112">
        <f t="shared" si="9"/>
        <v>743</v>
      </c>
      <c r="G112">
        <f t="shared" si="10"/>
        <v>4</v>
      </c>
      <c r="H112">
        <f t="shared" si="11"/>
        <v>0.5</v>
      </c>
      <c r="I112">
        <f t="shared" si="12"/>
        <v>97.3</v>
      </c>
    </row>
    <row r="113" spans="1:9" x14ac:dyDescent="0.25">
      <c r="A113" t="s">
        <v>1303</v>
      </c>
      <c r="B113" t="str">
        <f t="shared" si="7"/>
        <v>Zach</v>
      </c>
      <c r="C113" t="str">
        <f t="shared" si="7"/>
        <v>Ertz</v>
      </c>
      <c r="D113" t="str">
        <f t="shared" si="7"/>
        <v>ARI</v>
      </c>
      <c r="E113">
        <f t="shared" si="8"/>
        <v>74</v>
      </c>
      <c r="F113">
        <f t="shared" si="9"/>
        <v>743</v>
      </c>
      <c r="G113">
        <f t="shared" si="10"/>
        <v>5</v>
      </c>
      <c r="H113">
        <f t="shared" si="11"/>
        <v>0.5</v>
      </c>
      <c r="I113">
        <f t="shared" si="12"/>
        <v>103.3</v>
      </c>
    </row>
    <row r="114" spans="1:9" x14ac:dyDescent="0.25">
      <c r="A114" t="s">
        <v>1312</v>
      </c>
      <c r="B114" t="str">
        <f t="shared" si="7"/>
        <v>Tyler</v>
      </c>
      <c r="C114" t="str">
        <f t="shared" si="7"/>
        <v>Higbee</v>
      </c>
      <c r="D114" t="str">
        <f t="shared" si="7"/>
        <v>LAR</v>
      </c>
      <c r="E114">
        <f t="shared" si="8"/>
        <v>61</v>
      </c>
      <c r="F114">
        <f t="shared" si="9"/>
        <v>622</v>
      </c>
      <c r="G114">
        <f t="shared" si="10"/>
        <v>5</v>
      </c>
      <c r="H114">
        <f t="shared" si="11"/>
        <v>0.5</v>
      </c>
      <c r="I114">
        <f t="shared" si="12"/>
        <v>91.2</v>
      </c>
    </row>
    <row r="115" spans="1:9" x14ac:dyDescent="0.25">
      <c r="A115" t="s">
        <v>1306</v>
      </c>
      <c r="B115" t="str">
        <f t="shared" si="7"/>
        <v>Mike</v>
      </c>
      <c r="C115" t="str">
        <f t="shared" si="7"/>
        <v>Gesicki</v>
      </c>
      <c r="D115" t="str">
        <f t="shared" si="7"/>
        <v>MIA</v>
      </c>
      <c r="E115">
        <f t="shared" si="8"/>
        <v>67</v>
      </c>
      <c r="F115">
        <f t="shared" si="9"/>
        <v>780</v>
      </c>
      <c r="G115">
        <f t="shared" si="10"/>
        <v>5</v>
      </c>
      <c r="H115">
        <f t="shared" si="11"/>
        <v>0.5</v>
      </c>
      <c r="I115">
        <f t="shared" si="12"/>
        <v>107</v>
      </c>
    </row>
    <row r="116" spans="1:9" x14ac:dyDescent="0.25">
      <c r="A116" t="s">
        <v>1314</v>
      </c>
      <c r="B116" t="str">
        <f t="shared" si="7"/>
        <v>Gerald</v>
      </c>
      <c r="C116" t="str">
        <f t="shared" si="7"/>
        <v>Everett</v>
      </c>
      <c r="D116" t="str">
        <f t="shared" si="7"/>
        <v>LAC</v>
      </c>
      <c r="E116">
        <f t="shared" si="8"/>
        <v>46</v>
      </c>
      <c r="F116">
        <f t="shared" si="9"/>
        <v>495</v>
      </c>
      <c r="G116">
        <f t="shared" si="10"/>
        <v>5</v>
      </c>
      <c r="H116">
        <f t="shared" si="11"/>
        <v>1</v>
      </c>
      <c r="I116">
        <f t="shared" si="12"/>
        <v>77.5</v>
      </c>
    </row>
    <row r="117" spans="1:9" x14ac:dyDescent="0.25">
      <c r="A117" t="s">
        <v>1304</v>
      </c>
      <c r="B117" t="str">
        <f t="shared" si="7"/>
        <v>Cole</v>
      </c>
      <c r="C117" t="str">
        <f t="shared" si="7"/>
        <v>Kmet</v>
      </c>
      <c r="D117" t="str">
        <f t="shared" si="7"/>
        <v>CHI</v>
      </c>
      <c r="E117">
        <f t="shared" si="8"/>
        <v>76</v>
      </c>
      <c r="F117">
        <f t="shared" si="9"/>
        <v>783</v>
      </c>
      <c r="G117">
        <f t="shared" si="10"/>
        <v>5</v>
      </c>
      <c r="H117">
        <f t="shared" si="11"/>
        <v>0.5</v>
      </c>
      <c r="I117">
        <f t="shared" si="12"/>
        <v>107.4</v>
      </c>
    </row>
    <row r="118" spans="1:9" x14ac:dyDescent="0.25">
      <c r="A118" t="s">
        <v>1310</v>
      </c>
      <c r="B118" t="str">
        <f t="shared" si="7"/>
        <v>Pat</v>
      </c>
      <c r="C118" t="str">
        <f t="shared" si="7"/>
        <v>Freiermuth</v>
      </c>
      <c r="D118" t="str">
        <f t="shared" si="7"/>
        <v>PIT</v>
      </c>
      <c r="E118">
        <f t="shared" si="8"/>
        <v>60.999999999999993</v>
      </c>
      <c r="F118">
        <f t="shared" si="9"/>
        <v>668</v>
      </c>
      <c r="G118">
        <f t="shared" si="10"/>
        <v>3.9999999999999996</v>
      </c>
      <c r="H118">
        <f t="shared" si="11"/>
        <v>0.5</v>
      </c>
      <c r="I118">
        <f t="shared" si="12"/>
        <v>89.8</v>
      </c>
    </row>
    <row r="119" spans="1:9" x14ac:dyDescent="0.25">
      <c r="A119" t="s">
        <v>1307</v>
      </c>
      <c r="B119" t="str">
        <f t="shared" si="7"/>
        <v>Irv</v>
      </c>
      <c r="C119" t="str">
        <f t="shared" si="7"/>
        <v>Smith</v>
      </c>
      <c r="D119" t="str">
        <f t="shared" si="7"/>
        <v>MIN</v>
      </c>
      <c r="E119">
        <f t="shared" si="8"/>
        <v>52</v>
      </c>
      <c r="F119">
        <f t="shared" si="9"/>
        <v>596</v>
      </c>
      <c r="G119">
        <f t="shared" si="10"/>
        <v>2.9999999999999996</v>
      </c>
      <c r="H119">
        <f t="shared" si="11"/>
        <v>0</v>
      </c>
      <c r="I119">
        <f t="shared" si="12"/>
        <v>77.599999999999994</v>
      </c>
    </row>
    <row r="120" spans="1:9" x14ac:dyDescent="0.25">
      <c r="A120" t="s">
        <v>1317</v>
      </c>
      <c r="B120" t="str">
        <f t="shared" si="7"/>
        <v>Logan</v>
      </c>
      <c r="C120" t="str">
        <f t="shared" si="7"/>
        <v>Thomas</v>
      </c>
      <c r="D120" t="str">
        <f t="shared" si="7"/>
        <v>WAS</v>
      </c>
      <c r="E120">
        <f t="shared" si="8"/>
        <v>53</v>
      </c>
      <c r="F120">
        <f t="shared" si="9"/>
        <v>554</v>
      </c>
      <c r="G120">
        <f t="shared" si="10"/>
        <v>5</v>
      </c>
      <c r="H120">
        <f t="shared" si="11"/>
        <v>0.5</v>
      </c>
      <c r="I120">
        <f t="shared" si="12"/>
        <v>84.5</v>
      </c>
    </row>
    <row r="121" spans="1:9" x14ac:dyDescent="0.25">
      <c r="A121" t="s">
        <v>1308</v>
      </c>
      <c r="B121" t="str">
        <f t="shared" si="7"/>
        <v>David</v>
      </c>
      <c r="C121" t="str">
        <f t="shared" si="7"/>
        <v>Njoku</v>
      </c>
      <c r="D121" t="str">
        <f t="shared" si="7"/>
        <v>CLE</v>
      </c>
      <c r="E121">
        <f t="shared" si="8"/>
        <v>56</v>
      </c>
      <c r="F121">
        <f t="shared" si="9"/>
        <v>651</v>
      </c>
      <c r="G121">
        <f t="shared" si="10"/>
        <v>4</v>
      </c>
      <c r="H121">
        <f t="shared" si="11"/>
        <v>0.5</v>
      </c>
      <c r="I121">
        <f t="shared" si="12"/>
        <v>88.100000000000009</v>
      </c>
    </row>
    <row r="122" spans="1:9" x14ac:dyDescent="0.25">
      <c r="A122" t="s">
        <v>1309</v>
      </c>
      <c r="B122" t="str">
        <f t="shared" si="7"/>
        <v>Robert</v>
      </c>
      <c r="C122" t="str">
        <f t="shared" si="7"/>
        <v>Tonyan</v>
      </c>
      <c r="D122" t="str">
        <f t="shared" si="7"/>
        <v>GB</v>
      </c>
      <c r="E122">
        <f t="shared" si="8"/>
        <v>45</v>
      </c>
      <c r="F122">
        <f t="shared" si="9"/>
        <v>483</v>
      </c>
      <c r="G122">
        <f t="shared" si="10"/>
        <v>5</v>
      </c>
      <c r="H122">
        <f t="shared" si="11"/>
        <v>0</v>
      </c>
      <c r="I122">
        <f t="shared" si="12"/>
        <v>78.3</v>
      </c>
    </row>
    <row r="123" spans="1:9" x14ac:dyDescent="0.25">
      <c r="A123" t="s">
        <v>1313</v>
      </c>
      <c r="B123" t="str">
        <f t="shared" si="7"/>
        <v>Evan</v>
      </c>
      <c r="C123" t="str">
        <f t="shared" si="7"/>
        <v>Engram</v>
      </c>
      <c r="D123" t="str">
        <f t="shared" si="7"/>
        <v>JAC</v>
      </c>
      <c r="E123">
        <f t="shared" si="8"/>
        <v>60</v>
      </c>
      <c r="F123">
        <f t="shared" si="9"/>
        <v>630</v>
      </c>
      <c r="G123">
        <f t="shared" si="10"/>
        <v>4</v>
      </c>
      <c r="H123">
        <f t="shared" si="11"/>
        <v>0.5</v>
      </c>
      <c r="I123">
        <f t="shared" si="12"/>
        <v>86</v>
      </c>
    </row>
    <row r="124" spans="1:9" x14ac:dyDescent="0.25">
      <c r="A124" t="s">
        <v>1305</v>
      </c>
      <c r="B124" t="str">
        <f t="shared" si="7"/>
        <v>Albert</v>
      </c>
      <c r="C124" t="str">
        <f t="shared" si="7"/>
        <v>Okwuegbunam</v>
      </c>
      <c r="D124" t="str">
        <f t="shared" si="7"/>
        <v>DEN</v>
      </c>
      <c r="E124">
        <f t="shared" si="8"/>
        <v>48</v>
      </c>
      <c r="F124">
        <f t="shared" si="9"/>
        <v>505</v>
      </c>
      <c r="G124">
        <f t="shared" si="10"/>
        <v>6</v>
      </c>
      <c r="H124">
        <f t="shared" si="11"/>
        <v>1</v>
      </c>
      <c r="I124">
        <f t="shared" si="12"/>
        <v>84.5</v>
      </c>
    </row>
    <row r="125" spans="1:9" x14ac:dyDescent="0.25">
      <c r="A125" t="s">
        <v>1318</v>
      </c>
      <c r="B125" t="str">
        <f t="shared" si="7"/>
        <v>Hayden</v>
      </c>
      <c r="C125" t="str">
        <f t="shared" si="7"/>
        <v>Hurst</v>
      </c>
      <c r="D125" t="str">
        <f t="shared" si="7"/>
        <v>CIN</v>
      </c>
      <c r="E125">
        <f t="shared" si="8"/>
        <v>43</v>
      </c>
      <c r="F125">
        <f t="shared" si="9"/>
        <v>497</v>
      </c>
      <c r="G125">
        <f t="shared" si="10"/>
        <v>5</v>
      </c>
      <c r="H125">
        <f t="shared" si="11"/>
        <v>0.5</v>
      </c>
      <c r="I125">
        <f t="shared" si="12"/>
        <v>78.8</v>
      </c>
    </row>
    <row r="126" spans="1:9" x14ac:dyDescent="0.25">
      <c r="A126" t="s">
        <v>1316</v>
      </c>
      <c r="B126" t="str">
        <f t="shared" si="7"/>
        <v>Mo</v>
      </c>
      <c r="C126" t="str">
        <f t="shared" si="7"/>
        <v>Alie-Cox</v>
      </c>
      <c r="D126" t="str">
        <f t="shared" si="7"/>
        <v>IND</v>
      </c>
      <c r="E126">
        <f t="shared" si="8"/>
        <v>40</v>
      </c>
      <c r="F126">
        <f t="shared" si="9"/>
        <v>494</v>
      </c>
      <c r="G126">
        <f t="shared" si="10"/>
        <v>4</v>
      </c>
      <c r="H126">
        <f t="shared" si="11"/>
        <v>0</v>
      </c>
      <c r="I126">
        <f t="shared" si="12"/>
        <v>73.5</v>
      </c>
    </row>
    <row r="127" spans="1:9" x14ac:dyDescent="0.25">
      <c r="A127" t="s">
        <v>1315</v>
      </c>
      <c r="B127" t="str">
        <f t="shared" si="7"/>
        <v>Austin</v>
      </c>
      <c r="C127" t="str">
        <f t="shared" si="7"/>
        <v>Hooper</v>
      </c>
      <c r="D127" t="str">
        <f t="shared" si="7"/>
        <v>TEN</v>
      </c>
      <c r="E127">
        <f t="shared" si="8"/>
        <v>50</v>
      </c>
      <c r="F127">
        <f t="shared" si="9"/>
        <v>484</v>
      </c>
      <c r="G127">
        <f t="shared" si="10"/>
        <v>4</v>
      </c>
      <c r="H127">
        <f t="shared" si="11"/>
        <v>0.5</v>
      </c>
      <c r="I127">
        <f t="shared" si="12"/>
        <v>71.400000000000006</v>
      </c>
    </row>
    <row r="128" spans="1:9" x14ac:dyDescent="0.25">
      <c r="A128" t="s">
        <v>1319</v>
      </c>
      <c r="B128" t="str">
        <f t="shared" si="7"/>
        <v>Brevin</v>
      </c>
      <c r="C128" t="str">
        <f t="shared" si="7"/>
        <v>Jordan</v>
      </c>
      <c r="D128" t="str">
        <f t="shared" si="7"/>
        <v>HOU</v>
      </c>
      <c r="E128">
        <f t="shared" si="8"/>
        <v>49</v>
      </c>
      <c r="F128">
        <f t="shared" si="9"/>
        <v>543</v>
      </c>
      <c r="G128">
        <f t="shared" si="10"/>
        <v>3</v>
      </c>
      <c r="H128">
        <f t="shared" si="11"/>
        <v>0</v>
      </c>
      <c r="I128">
        <f t="shared" si="12"/>
        <v>72.400000000000006</v>
      </c>
    </row>
    <row r="129" spans="1:9" x14ac:dyDescent="0.25">
      <c r="A129" t="s">
        <v>1332</v>
      </c>
      <c r="B129" t="str">
        <f t="shared" si="7"/>
        <v>Cameron</v>
      </c>
      <c r="C129" t="str">
        <f t="shared" si="7"/>
        <v>Brate</v>
      </c>
      <c r="D129" t="str">
        <f t="shared" si="7"/>
        <v>TB</v>
      </c>
      <c r="E129">
        <f t="shared" si="8"/>
        <v>32</v>
      </c>
      <c r="F129">
        <f t="shared" si="9"/>
        <v>308</v>
      </c>
      <c r="G129">
        <f t="shared" si="10"/>
        <v>3</v>
      </c>
      <c r="H129">
        <f t="shared" si="11"/>
        <v>0</v>
      </c>
      <c r="I129">
        <f t="shared" si="12"/>
        <v>48.899999999999991</v>
      </c>
    </row>
    <row r="130" spans="1:9" x14ac:dyDescent="0.25">
      <c r="A130" t="s">
        <v>1330</v>
      </c>
      <c r="B130" t="str">
        <f t="shared" si="7"/>
        <v>C.J.</v>
      </c>
      <c r="C130" t="str">
        <f t="shared" si="7"/>
        <v>Uzomah</v>
      </c>
      <c r="D130" t="str">
        <f t="shared" si="7"/>
        <v>NYJ</v>
      </c>
      <c r="E130">
        <f t="shared" si="8"/>
        <v>33</v>
      </c>
      <c r="F130">
        <f t="shared" si="9"/>
        <v>341</v>
      </c>
      <c r="G130">
        <f t="shared" si="10"/>
        <v>3.6</v>
      </c>
      <c r="H130">
        <f t="shared" si="11"/>
        <v>0</v>
      </c>
      <c r="I130">
        <f t="shared" si="12"/>
        <v>55.1</v>
      </c>
    </row>
    <row r="131" spans="1:9" x14ac:dyDescent="0.25">
      <c r="A131" t="s">
        <v>1323</v>
      </c>
      <c r="B131" t="str">
        <f t="shared" si="7"/>
        <v>Adam</v>
      </c>
      <c r="C131" t="str">
        <f t="shared" si="7"/>
        <v>Trautman</v>
      </c>
      <c r="D131" t="str">
        <f t="shared" si="7"/>
        <v>NO</v>
      </c>
      <c r="E131">
        <f t="shared" si="8"/>
        <v>35</v>
      </c>
      <c r="F131">
        <f t="shared" si="9"/>
        <v>348</v>
      </c>
      <c r="G131">
        <f t="shared" si="10"/>
        <v>5</v>
      </c>
      <c r="H131">
        <f t="shared" si="11"/>
        <v>0.5</v>
      </c>
      <c r="I131">
        <f t="shared" si="12"/>
        <v>63.800000000000004</v>
      </c>
    </row>
    <row r="132" spans="1:9" x14ac:dyDescent="0.25">
      <c r="A132" t="s">
        <v>1322</v>
      </c>
      <c r="B132" t="str">
        <f t="shared" si="7"/>
        <v>Kyle</v>
      </c>
      <c r="C132" t="str">
        <f t="shared" si="7"/>
        <v>Rudolph</v>
      </c>
      <c r="D132" t="str">
        <f t="shared" si="7"/>
        <v>TB</v>
      </c>
      <c r="E132">
        <f t="shared" si="8"/>
        <v>39</v>
      </c>
      <c r="F132">
        <f t="shared" si="9"/>
        <v>392</v>
      </c>
      <c r="G132">
        <f t="shared" si="10"/>
        <v>5</v>
      </c>
      <c r="H132">
        <f t="shared" si="11"/>
        <v>0</v>
      </c>
      <c r="I132">
        <f t="shared" si="12"/>
        <v>69.300000000000011</v>
      </c>
    </row>
    <row r="133" spans="1:9" x14ac:dyDescent="0.25">
      <c r="A133" t="s">
        <v>1335</v>
      </c>
      <c r="B133" t="str">
        <f t="shared" si="7"/>
        <v>Kylen</v>
      </c>
      <c r="C133" t="str">
        <f t="shared" si="7"/>
        <v>Granson</v>
      </c>
      <c r="D133" t="str">
        <f t="shared" si="7"/>
        <v>IND</v>
      </c>
      <c r="E133">
        <f t="shared" si="8"/>
        <v>44.5</v>
      </c>
      <c r="F133">
        <f t="shared" si="9"/>
        <v>516</v>
      </c>
      <c r="G133">
        <f t="shared" si="10"/>
        <v>2.5</v>
      </c>
      <c r="H133">
        <f t="shared" si="11"/>
        <v>0</v>
      </c>
      <c r="I133">
        <f t="shared" si="12"/>
        <v>66.599999999999994</v>
      </c>
    </row>
    <row r="134" spans="1:9" x14ac:dyDescent="0.25">
      <c r="A134" t="s">
        <v>1328</v>
      </c>
      <c r="B134" t="str">
        <f t="shared" si="7"/>
        <v>Tommy</v>
      </c>
      <c r="C134" t="str">
        <f t="shared" si="7"/>
        <v>Tremble</v>
      </c>
      <c r="D134" t="str">
        <f t="shared" si="7"/>
        <v>CAR</v>
      </c>
      <c r="E134">
        <f t="shared" si="8"/>
        <v>38</v>
      </c>
      <c r="F134">
        <f t="shared" si="9"/>
        <v>404</v>
      </c>
      <c r="G134">
        <f t="shared" si="10"/>
        <v>4</v>
      </c>
      <c r="H134">
        <f t="shared" si="11"/>
        <v>0</v>
      </c>
      <c r="I134">
        <f t="shared" si="12"/>
        <v>64.400000000000006</v>
      </c>
    </row>
    <row r="135" spans="1:9" x14ac:dyDescent="0.25">
      <c r="A135" t="s">
        <v>1324</v>
      </c>
      <c r="B135" t="str">
        <f t="shared" ref="B135:D162" si="13">INDEX(B$3:B$68,MATCH($A135,$A$3:$A$68,0))</f>
        <v>Dan</v>
      </c>
      <c r="C135" t="str">
        <f t="shared" si="13"/>
        <v>Arnold</v>
      </c>
      <c r="D135" t="str">
        <f t="shared" si="13"/>
        <v>JAC</v>
      </c>
      <c r="E135">
        <f t="shared" si="8"/>
        <v>21</v>
      </c>
      <c r="F135">
        <f t="shared" si="9"/>
        <v>247</v>
      </c>
      <c r="G135">
        <f t="shared" si="10"/>
        <v>1.9999999999999998</v>
      </c>
      <c r="H135">
        <f t="shared" si="11"/>
        <v>0.5</v>
      </c>
      <c r="I135">
        <f t="shared" si="12"/>
        <v>35.700000000000003</v>
      </c>
    </row>
    <row r="136" spans="1:9" x14ac:dyDescent="0.25">
      <c r="A136" t="s">
        <v>1347</v>
      </c>
      <c r="B136" t="str">
        <f t="shared" si="13"/>
        <v>Durham</v>
      </c>
      <c r="C136" t="str">
        <f t="shared" si="13"/>
        <v>Smythe</v>
      </c>
      <c r="D136" t="str">
        <f t="shared" si="13"/>
        <v>MIA</v>
      </c>
      <c r="E136">
        <f t="shared" si="8"/>
        <v>36</v>
      </c>
      <c r="F136">
        <f t="shared" si="9"/>
        <v>366</v>
      </c>
      <c r="G136">
        <f t="shared" si="10"/>
        <v>2</v>
      </c>
      <c r="H136">
        <f t="shared" si="11"/>
        <v>0</v>
      </c>
      <c r="I136">
        <f t="shared" si="12"/>
        <v>48.599999999999994</v>
      </c>
    </row>
    <row r="137" spans="1:9" x14ac:dyDescent="0.25">
      <c r="A137" t="s">
        <v>1329</v>
      </c>
      <c r="B137" t="str">
        <f t="shared" si="13"/>
        <v>Harrison</v>
      </c>
      <c r="C137" t="str">
        <f t="shared" si="13"/>
        <v>Bryant</v>
      </c>
      <c r="D137" t="str">
        <f t="shared" si="13"/>
        <v>CLE</v>
      </c>
      <c r="E137">
        <f t="shared" si="8"/>
        <v>37</v>
      </c>
      <c r="F137">
        <f t="shared" si="9"/>
        <v>393</v>
      </c>
      <c r="G137">
        <f t="shared" si="10"/>
        <v>2</v>
      </c>
      <c r="H137">
        <f t="shared" si="11"/>
        <v>0.5</v>
      </c>
      <c r="I137">
        <f t="shared" si="12"/>
        <v>50.300000000000004</v>
      </c>
    </row>
    <row r="138" spans="1:9" x14ac:dyDescent="0.25">
      <c r="A138" t="s">
        <v>1334</v>
      </c>
      <c r="B138" t="str">
        <f t="shared" si="13"/>
        <v>Josiah</v>
      </c>
      <c r="C138" t="str">
        <f t="shared" si="13"/>
        <v>Deguara</v>
      </c>
      <c r="D138" t="str">
        <f t="shared" si="13"/>
        <v>GB</v>
      </c>
      <c r="E138">
        <f t="shared" si="8"/>
        <v>26</v>
      </c>
      <c r="F138">
        <f t="shared" si="9"/>
        <v>292</v>
      </c>
      <c r="G138">
        <f t="shared" si="10"/>
        <v>2</v>
      </c>
      <c r="H138">
        <f t="shared" si="11"/>
        <v>0</v>
      </c>
      <c r="I138">
        <f t="shared" si="12"/>
        <v>41.3</v>
      </c>
    </row>
    <row r="139" spans="1:9" x14ac:dyDescent="0.25">
      <c r="A139" t="s">
        <v>1333</v>
      </c>
      <c r="B139" t="str">
        <f t="shared" si="13"/>
        <v>Geoff</v>
      </c>
      <c r="C139" t="str">
        <f t="shared" si="13"/>
        <v>Swaim</v>
      </c>
      <c r="D139" t="str">
        <f t="shared" si="13"/>
        <v>TEN</v>
      </c>
      <c r="E139">
        <f t="shared" si="8"/>
        <v>25.999999999999996</v>
      </c>
      <c r="F139">
        <f t="shared" si="9"/>
        <v>242</v>
      </c>
      <c r="G139">
        <f t="shared" si="10"/>
        <v>2</v>
      </c>
      <c r="H139">
        <f t="shared" si="11"/>
        <v>0</v>
      </c>
      <c r="I139">
        <f t="shared" si="12"/>
        <v>36.199999999999996</v>
      </c>
    </row>
    <row r="140" spans="1:9" x14ac:dyDescent="0.25">
      <c r="A140" t="s">
        <v>1394</v>
      </c>
      <c r="B140" t="str">
        <f t="shared" si="13"/>
        <v>Jordan</v>
      </c>
      <c r="C140" t="str">
        <f t="shared" si="13"/>
        <v>Akins</v>
      </c>
      <c r="D140" t="str">
        <f t="shared" si="13"/>
        <v>HOU</v>
      </c>
      <c r="E140">
        <f t="shared" si="8"/>
        <v>28.099999999999998</v>
      </c>
      <c r="F140">
        <f t="shared" si="9"/>
        <v>270.8</v>
      </c>
      <c r="G140">
        <f t="shared" si="10"/>
        <v>1.3</v>
      </c>
      <c r="H140">
        <f t="shared" si="11"/>
        <v>0.5</v>
      </c>
      <c r="I140">
        <f t="shared" si="12"/>
        <v>33.400000000000006</v>
      </c>
    </row>
    <row r="141" spans="1:9" x14ac:dyDescent="0.25">
      <c r="A141" t="s">
        <v>1331</v>
      </c>
      <c r="B141" t="str">
        <f t="shared" si="13"/>
        <v>Foster</v>
      </c>
      <c r="C141" t="str">
        <f t="shared" si="13"/>
        <v>Moreau</v>
      </c>
      <c r="D141" t="str">
        <f t="shared" si="13"/>
        <v>LV</v>
      </c>
      <c r="E141">
        <f t="shared" si="8"/>
        <v>18</v>
      </c>
      <c r="F141">
        <f t="shared" si="9"/>
        <v>213</v>
      </c>
      <c r="G141">
        <f t="shared" si="10"/>
        <v>1</v>
      </c>
      <c r="H141">
        <f t="shared" si="11"/>
        <v>0</v>
      </c>
      <c r="I141">
        <f t="shared" si="12"/>
        <v>27.299999999999997</v>
      </c>
    </row>
    <row r="142" spans="1:9" x14ac:dyDescent="0.25">
      <c r="A142" t="s">
        <v>1340</v>
      </c>
      <c r="B142" t="str">
        <f t="shared" si="13"/>
        <v>Pharaoh</v>
      </c>
      <c r="C142" t="str">
        <f t="shared" si="13"/>
        <v>Brown</v>
      </c>
      <c r="D142" t="str">
        <f t="shared" si="13"/>
        <v>HOU</v>
      </c>
      <c r="E142">
        <f t="shared" si="8"/>
        <v>27</v>
      </c>
      <c r="F142">
        <f t="shared" si="9"/>
        <v>290</v>
      </c>
      <c r="G142">
        <f t="shared" si="10"/>
        <v>2</v>
      </c>
      <c r="H142">
        <f t="shared" si="11"/>
        <v>0.5</v>
      </c>
      <c r="I142">
        <f t="shared" si="12"/>
        <v>40</v>
      </c>
    </row>
    <row r="143" spans="1:9" x14ac:dyDescent="0.25">
      <c r="A143" t="s">
        <v>1320</v>
      </c>
      <c r="B143" t="str">
        <f t="shared" si="13"/>
        <v>Jonnu</v>
      </c>
      <c r="C143" t="str">
        <f t="shared" si="13"/>
        <v>Smith</v>
      </c>
      <c r="D143" t="str">
        <f t="shared" si="13"/>
        <v>NE</v>
      </c>
      <c r="E143">
        <f t="shared" si="8"/>
        <v>30</v>
      </c>
      <c r="F143">
        <f t="shared" si="9"/>
        <v>324</v>
      </c>
      <c r="G143">
        <f t="shared" si="10"/>
        <v>3</v>
      </c>
      <c r="H143">
        <f t="shared" si="11"/>
        <v>0</v>
      </c>
      <c r="I143">
        <f t="shared" si="12"/>
        <v>50.400000000000006</v>
      </c>
    </row>
    <row r="144" spans="1:9" x14ac:dyDescent="0.25">
      <c r="A144" t="s">
        <v>1321</v>
      </c>
      <c r="B144" t="str">
        <f t="shared" si="13"/>
        <v>Tyler</v>
      </c>
      <c r="C144" t="str">
        <f t="shared" si="13"/>
        <v>Conklin</v>
      </c>
      <c r="D144" t="str">
        <f t="shared" si="13"/>
        <v>NYJ</v>
      </c>
      <c r="E144">
        <f t="shared" si="8"/>
        <v>23.999999999999996</v>
      </c>
      <c r="F144">
        <f t="shared" si="9"/>
        <v>232</v>
      </c>
      <c r="G144">
        <f t="shared" si="10"/>
        <v>1.5</v>
      </c>
      <c r="H144">
        <f t="shared" si="11"/>
        <v>0</v>
      </c>
      <c r="I144">
        <f t="shared" si="12"/>
        <v>32.200000000000003</v>
      </c>
    </row>
    <row r="145" spans="1:9" x14ac:dyDescent="0.25">
      <c r="A145" t="s">
        <v>1352</v>
      </c>
      <c r="B145" t="str">
        <f t="shared" si="13"/>
        <v>O.J.</v>
      </c>
      <c r="C145" t="str">
        <f t="shared" si="13"/>
        <v>Howard</v>
      </c>
      <c r="D145" t="str">
        <f t="shared" si="13"/>
        <v>HOU</v>
      </c>
      <c r="E145">
        <f t="shared" si="8"/>
        <v>6</v>
      </c>
      <c r="F145">
        <f t="shared" si="9"/>
        <v>115.5</v>
      </c>
      <c r="G145">
        <f t="shared" si="10"/>
        <v>1.5</v>
      </c>
      <c r="H145">
        <f t="shared" si="11"/>
        <v>0</v>
      </c>
      <c r="I145">
        <f t="shared" si="12"/>
        <v>20.6</v>
      </c>
    </row>
    <row r="146" spans="1:9" x14ac:dyDescent="0.25">
      <c r="A146" t="s">
        <v>1353</v>
      </c>
      <c r="B146" t="str">
        <f t="shared" si="13"/>
        <v>Marcedes</v>
      </c>
      <c r="C146" t="str">
        <f t="shared" si="13"/>
        <v>Lewis</v>
      </c>
      <c r="D146" t="str">
        <f t="shared" si="13"/>
        <v>GB</v>
      </c>
      <c r="E146">
        <f t="shared" si="8"/>
        <v>24.3</v>
      </c>
      <c r="F146">
        <f t="shared" si="9"/>
        <v>254.1</v>
      </c>
      <c r="G146">
        <f t="shared" si="10"/>
        <v>1.8</v>
      </c>
      <c r="H146">
        <f t="shared" si="11"/>
        <v>0.5</v>
      </c>
      <c r="I146">
        <f t="shared" si="12"/>
        <v>34.900000000000006</v>
      </c>
    </row>
    <row r="147" spans="1:9" x14ac:dyDescent="0.25">
      <c r="A147" t="s">
        <v>1336</v>
      </c>
      <c r="B147" t="str">
        <f t="shared" si="13"/>
        <v>Greg</v>
      </c>
      <c r="C147" t="str">
        <f t="shared" si="13"/>
        <v>Dulcich</v>
      </c>
      <c r="D147" t="str">
        <f t="shared" si="13"/>
        <v>DEN</v>
      </c>
      <c r="E147">
        <f t="shared" si="8"/>
        <v>22.5</v>
      </c>
      <c r="F147">
        <f t="shared" si="9"/>
        <v>307</v>
      </c>
      <c r="G147">
        <f t="shared" si="10"/>
        <v>1</v>
      </c>
      <c r="H147">
        <f t="shared" si="11"/>
        <v>0</v>
      </c>
      <c r="I147">
        <f t="shared" si="12"/>
        <v>36.700000000000003</v>
      </c>
    </row>
    <row r="148" spans="1:9" x14ac:dyDescent="0.25">
      <c r="A148" t="s">
        <v>1327</v>
      </c>
      <c r="B148" t="str">
        <f t="shared" si="13"/>
        <v>Donald</v>
      </c>
      <c r="C148" t="str">
        <f t="shared" si="13"/>
        <v>Parham</v>
      </c>
      <c r="D148" t="str">
        <f t="shared" si="13"/>
        <v>LAC</v>
      </c>
      <c r="E148">
        <f t="shared" si="8"/>
        <v>18</v>
      </c>
      <c r="F148">
        <f t="shared" si="9"/>
        <v>209</v>
      </c>
      <c r="G148">
        <f t="shared" si="10"/>
        <v>2</v>
      </c>
      <c r="H148">
        <f t="shared" si="11"/>
        <v>0</v>
      </c>
      <c r="I148">
        <f t="shared" si="12"/>
        <v>32.9</v>
      </c>
    </row>
    <row r="149" spans="1:9" x14ac:dyDescent="0.25">
      <c r="A149" t="s">
        <v>1395</v>
      </c>
      <c r="B149" t="str">
        <f t="shared" si="13"/>
        <v>Anthony</v>
      </c>
      <c r="C149" t="str">
        <f t="shared" si="13"/>
        <v>Firkser</v>
      </c>
      <c r="D149" t="str">
        <f t="shared" si="13"/>
        <v>ATL</v>
      </c>
      <c r="E149">
        <f t="shared" si="8"/>
        <v>17</v>
      </c>
      <c r="F149">
        <f t="shared" si="9"/>
        <v>181.00000000000003</v>
      </c>
      <c r="G149">
        <f t="shared" si="10"/>
        <v>1</v>
      </c>
      <c r="H149">
        <f t="shared" si="11"/>
        <v>0.5</v>
      </c>
      <c r="I149">
        <f t="shared" si="12"/>
        <v>23.2</v>
      </c>
    </row>
    <row r="150" spans="1:9" x14ac:dyDescent="0.25">
      <c r="A150" t="s">
        <v>1350</v>
      </c>
      <c r="B150" t="str">
        <f t="shared" si="13"/>
        <v>Jake</v>
      </c>
      <c r="C150" t="str">
        <f t="shared" si="13"/>
        <v>Ferguson</v>
      </c>
      <c r="D150" t="str">
        <f t="shared" si="13"/>
        <v>DAL</v>
      </c>
      <c r="E150">
        <f t="shared" si="8"/>
        <v>21.5</v>
      </c>
      <c r="F150">
        <f t="shared" si="9"/>
        <v>246</v>
      </c>
      <c r="G150">
        <f t="shared" si="10"/>
        <v>1</v>
      </c>
      <c r="H150">
        <f t="shared" si="11"/>
        <v>0</v>
      </c>
      <c r="I150">
        <f t="shared" si="12"/>
        <v>30.599999999999998</v>
      </c>
    </row>
    <row r="151" spans="1:9" x14ac:dyDescent="0.25">
      <c r="A151" t="s">
        <v>1346</v>
      </c>
      <c r="B151" t="str">
        <f t="shared" si="13"/>
        <v>Ryan</v>
      </c>
      <c r="C151" t="str">
        <f t="shared" si="13"/>
        <v>Griffin</v>
      </c>
      <c r="D151" t="str">
        <f t="shared" si="13"/>
        <v>CHI</v>
      </c>
      <c r="E151">
        <f t="shared" si="8"/>
        <v>20</v>
      </c>
      <c r="F151">
        <f t="shared" si="9"/>
        <v>187.5</v>
      </c>
      <c r="G151">
        <f t="shared" si="10"/>
        <v>0.5</v>
      </c>
      <c r="H151">
        <f t="shared" si="11"/>
        <v>0</v>
      </c>
      <c r="I151">
        <f t="shared" si="12"/>
        <v>21.8</v>
      </c>
    </row>
    <row r="152" spans="1:9" x14ac:dyDescent="0.25">
      <c r="A152" t="s">
        <v>1338</v>
      </c>
      <c r="B152" t="str">
        <f t="shared" si="13"/>
        <v>Ian</v>
      </c>
      <c r="C152" t="str">
        <f t="shared" si="13"/>
        <v>Thomas</v>
      </c>
      <c r="D152" t="str">
        <f t="shared" si="13"/>
        <v>CAR</v>
      </c>
      <c r="E152">
        <f t="shared" si="8"/>
        <v>14.5</v>
      </c>
      <c r="F152">
        <f t="shared" si="9"/>
        <v>134</v>
      </c>
      <c r="G152">
        <f t="shared" si="10"/>
        <v>1</v>
      </c>
      <c r="H152">
        <f t="shared" si="11"/>
        <v>0</v>
      </c>
      <c r="I152">
        <f t="shared" si="12"/>
        <v>19.400000000000002</v>
      </c>
    </row>
    <row r="153" spans="1:9" x14ac:dyDescent="0.25">
      <c r="A153" t="s">
        <v>1357</v>
      </c>
      <c r="B153" t="str">
        <f t="shared" si="13"/>
        <v>Drew</v>
      </c>
      <c r="C153" t="str">
        <f t="shared" si="13"/>
        <v>Sample</v>
      </c>
      <c r="D153" t="str">
        <f t="shared" si="13"/>
        <v>CIN</v>
      </c>
      <c r="E153">
        <f t="shared" si="8"/>
        <v>15</v>
      </c>
      <c r="F153">
        <f t="shared" si="9"/>
        <v>203</v>
      </c>
      <c r="G153">
        <f t="shared" si="10"/>
        <v>1</v>
      </c>
      <c r="H153">
        <f t="shared" si="11"/>
        <v>0</v>
      </c>
      <c r="I153">
        <f t="shared" si="12"/>
        <v>26.3</v>
      </c>
    </row>
    <row r="154" spans="1:9" x14ac:dyDescent="0.25">
      <c r="A154" t="s">
        <v>1344</v>
      </c>
      <c r="B154" t="str">
        <f t="shared" si="13"/>
        <v>John</v>
      </c>
      <c r="C154" t="str">
        <f t="shared" si="13"/>
        <v>Bates</v>
      </c>
      <c r="D154" t="str">
        <f t="shared" si="13"/>
        <v>WAS</v>
      </c>
      <c r="E154">
        <f t="shared" si="8"/>
        <v>12</v>
      </c>
      <c r="F154">
        <f t="shared" si="9"/>
        <v>111.99999999999997</v>
      </c>
      <c r="G154">
        <f t="shared" si="10"/>
        <v>1</v>
      </c>
      <c r="H154">
        <f t="shared" si="11"/>
        <v>0</v>
      </c>
      <c r="I154">
        <f t="shared" si="12"/>
        <v>17.3</v>
      </c>
    </row>
    <row r="155" spans="1:9" x14ac:dyDescent="0.25">
      <c r="A155" t="s">
        <v>1361</v>
      </c>
      <c r="B155" t="str">
        <f t="shared" si="13"/>
        <v>Zach</v>
      </c>
      <c r="C155" t="str">
        <f t="shared" si="13"/>
        <v>Gentry</v>
      </c>
      <c r="D155" t="str">
        <f t="shared" si="13"/>
        <v>PIT</v>
      </c>
      <c r="E155">
        <f t="shared" si="8"/>
        <v>5.6999999999999993</v>
      </c>
      <c r="F155">
        <f t="shared" si="9"/>
        <v>60</v>
      </c>
      <c r="G155">
        <f t="shared" si="10"/>
        <v>0.89999999999999991</v>
      </c>
      <c r="H155">
        <f t="shared" si="11"/>
        <v>0</v>
      </c>
      <c r="I155">
        <f t="shared" si="12"/>
        <v>11.099999999999998</v>
      </c>
    </row>
    <row r="156" spans="1:9" x14ac:dyDescent="0.25">
      <c r="A156" t="s">
        <v>1341</v>
      </c>
      <c r="B156" t="str">
        <f t="shared" si="13"/>
        <v>Will</v>
      </c>
      <c r="C156" t="str">
        <f t="shared" si="13"/>
        <v>Dissly</v>
      </c>
      <c r="D156" t="str">
        <f t="shared" si="13"/>
        <v>SEA</v>
      </c>
      <c r="E156">
        <f t="shared" si="8"/>
        <v>9.5</v>
      </c>
      <c r="F156">
        <f t="shared" si="9"/>
        <v>90</v>
      </c>
      <c r="G156">
        <f t="shared" si="10"/>
        <v>1</v>
      </c>
      <c r="H156">
        <f t="shared" si="11"/>
        <v>0</v>
      </c>
      <c r="I156">
        <f t="shared" si="12"/>
        <v>14.999999999999996</v>
      </c>
    </row>
    <row r="157" spans="1:9" x14ac:dyDescent="0.25">
      <c r="A157" t="s">
        <v>1343</v>
      </c>
      <c r="B157" t="str">
        <f t="shared" si="13"/>
        <v>Trey</v>
      </c>
      <c r="C157" t="str">
        <f t="shared" si="13"/>
        <v>McBride</v>
      </c>
      <c r="D157" t="str">
        <f t="shared" si="13"/>
        <v>ARI</v>
      </c>
      <c r="E157">
        <f t="shared" si="8"/>
        <v>-0.5</v>
      </c>
      <c r="F157">
        <f t="shared" si="9"/>
        <v>37</v>
      </c>
      <c r="G157">
        <f t="shared" si="10"/>
        <v>0</v>
      </c>
      <c r="H157">
        <f t="shared" si="11"/>
        <v>0</v>
      </c>
      <c r="I157">
        <f t="shared" si="12"/>
        <v>3.6999999999999993</v>
      </c>
    </row>
    <row r="158" spans="1:9" x14ac:dyDescent="0.25">
      <c r="A158" t="s">
        <v>1396</v>
      </c>
      <c r="B158" t="str">
        <f t="shared" si="13"/>
        <v>Kendall</v>
      </c>
      <c r="C158" t="str">
        <f t="shared" si="13"/>
        <v>Blanton</v>
      </c>
      <c r="D158" t="str">
        <f t="shared" si="13"/>
        <v>KC</v>
      </c>
      <c r="E158">
        <f t="shared" si="8"/>
        <v>-1</v>
      </c>
      <c r="F158">
        <f t="shared" si="9"/>
        <v>12.5</v>
      </c>
      <c r="G158">
        <f t="shared" si="10"/>
        <v>0</v>
      </c>
      <c r="H158">
        <f t="shared" si="11"/>
        <v>0</v>
      </c>
      <c r="I158">
        <f t="shared" si="12"/>
        <v>1.3000000000000043</v>
      </c>
    </row>
    <row r="159" spans="1:9" x14ac:dyDescent="0.25">
      <c r="A159" t="s">
        <v>1371</v>
      </c>
      <c r="B159" t="str">
        <f t="shared" si="13"/>
        <v>Tyler</v>
      </c>
      <c r="C159" t="str">
        <f t="shared" si="13"/>
        <v>Kroft</v>
      </c>
      <c r="D159" t="str">
        <f t="shared" si="13"/>
        <v>SF</v>
      </c>
      <c r="E159">
        <f t="shared" si="8"/>
        <v>11.5</v>
      </c>
      <c r="F159">
        <f t="shared" si="9"/>
        <v>101.5</v>
      </c>
      <c r="G159">
        <f t="shared" si="10"/>
        <v>1</v>
      </c>
      <c r="H159">
        <f t="shared" si="11"/>
        <v>0</v>
      </c>
      <c r="I159">
        <f t="shared" si="12"/>
        <v>16.200000000000003</v>
      </c>
    </row>
    <row r="160" spans="1:9" x14ac:dyDescent="0.25">
      <c r="A160" t="s">
        <v>1380</v>
      </c>
      <c r="B160" t="str">
        <f t="shared" si="13"/>
        <v>Taysom</v>
      </c>
      <c r="C160" t="str">
        <f t="shared" si="13"/>
        <v>Hill</v>
      </c>
      <c r="D160" t="str">
        <f t="shared" si="13"/>
        <v>NO</v>
      </c>
      <c r="E160">
        <f t="shared" si="8"/>
        <v>6</v>
      </c>
      <c r="F160">
        <f t="shared" si="9"/>
        <v>38</v>
      </c>
      <c r="G160">
        <f t="shared" si="10"/>
        <v>0</v>
      </c>
      <c r="H160">
        <f t="shared" si="11"/>
        <v>0</v>
      </c>
      <c r="I160">
        <f t="shared" si="12"/>
        <v>3.8000000000000007</v>
      </c>
    </row>
    <row r="161" spans="1:9" x14ac:dyDescent="0.25">
      <c r="A161" t="s">
        <v>1354</v>
      </c>
      <c r="B161" t="str">
        <f t="shared" si="13"/>
        <v>Blake</v>
      </c>
      <c r="C161" t="str">
        <f t="shared" si="13"/>
        <v>Bell</v>
      </c>
      <c r="D161" t="str">
        <f t="shared" si="13"/>
        <v>KC</v>
      </c>
      <c r="E161">
        <f t="shared" si="8"/>
        <v>8</v>
      </c>
      <c r="F161">
        <f t="shared" si="9"/>
        <v>74.5</v>
      </c>
      <c r="G161">
        <f t="shared" si="10"/>
        <v>1</v>
      </c>
      <c r="H161">
        <f t="shared" si="11"/>
        <v>0</v>
      </c>
      <c r="I161">
        <f t="shared" si="12"/>
        <v>13.500000000000004</v>
      </c>
    </row>
    <row r="162" spans="1:9" x14ac:dyDescent="0.25">
      <c r="A162" t="s">
        <v>1355</v>
      </c>
      <c r="B162" t="str">
        <f t="shared" si="13"/>
        <v>Brock</v>
      </c>
      <c r="C162" t="str">
        <f t="shared" si="13"/>
        <v>Wright</v>
      </c>
      <c r="D162" t="str">
        <f t="shared" si="13"/>
        <v>DET</v>
      </c>
      <c r="E162">
        <f t="shared" si="8"/>
        <v>-6</v>
      </c>
      <c r="F162">
        <f t="shared" si="9"/>
        <v>-55.5</v>
      </c>
      <c r="G162">
        <f t="shared" si="10"/>
        <v>-1.5</v>
      </c>
      <c r="H162">
        <f t="shared" si="11"/>
        <v>0</v>
      </c>
      <c r="I162">
        <f t="shared" si="12"/>
        <v>-14.5</v>
      </c>
    </row>
    <row r="165" spans="1:9" x14ac:dyDescent="0.25">
      <c r="A165" t="s">
        <v>47</v>
      </c>
      <c r="B165" t="s">
        <v>272</v>
      </c>
      <c r="C165" t="s">
        <v>273</v>
      </c>
      <c r="D165" t="s">
        <v>1</v>
      </c>
      <c r="E165" t="s">
        <v>282</v>
      </c>
      <c r="F165" t="s">
        <v>4</v>
      </c>
      <c r="G165" t="s">
        <v>5</v>
      </c>
      <c r="H165" t="s">
        <v>7</v>
      </c>
      <c r="I165" t="s">
        <v>8</v>
      </c>
    </row>
    <row r="166" spans="1:9" x14ac:dyDescent="0.25">
      <c r="A166" t="s">
        <v>1294</v>
      </c>
      <c r="B166" t="str">
        <f>INDEX(B$3:B$68,MATCH($A166,$A$3:$A$68,0))</f>
        <v>Mark</v>
      </c>
      <c r="C166" t="str">
        <f>INDEX(C$3:C$68,MATCH($A166,$A$3:$A$68,0))</f>
        <v>Andrews</v>
      </c>
      <c r="D166" t="str">
        <f>INDEX(D$3:D$68,MATCH($A166,$A$3:$A$68,0))</f>
        <v>BAL</v>
      </c>
      <c r="E166">
        <f>INDEX(E$3:E$68,MATCH($A166,$A$3:$A$68,0))+INDEX(O$3:O$92,MATCH($A166,$K$3:$K$92,0))-INDEX(Y$3:Y$95,MATCH($A166,$U$3:$U$95,0))</f>
        <v>111</v>
      </c>
      <c r="F166">
        <f t="shared" ref="F166:I166" si="14">INDEX(F$3:F$68,MATCH($A166,$A$3:$A$68,0))+INDEX(P$3:P$92,MATCH($A166,$K$3:$K$92,0))-INDEX(Z$3:Z$95,MATCH($A166,$U$3:$U$95,0))</f>
        <v>1427</v>
      </c>
      <c r="G166">
        <f t="shared" si="14"/>
        <v>9.3999999999999986</v>
      </c>
      <c r="H166">
        <f t="shared" si="14"/>
        <v>-0.5</v>
      </c>
      <c r="I166">
        <f t="shared" si="14"/>
        <v>200.4</v>
      </c>
    </row>
    <row r="167" spans="1:9" x14ac:dyDescent="0.25">
      <c r="A167" t="s">
        <v>1293</v>
      </c>
      <c r="B167" t="str">
        <f t="shared" ref="B167:D198" si="15">INDEX(B$3:B$68,MATCH($A167,$A$3:$A$68,0))</f>
        <v>Travis</v>
      </c>
      <c r="C167" t="str">
        <f t="shared" si="15"/>
        <v>Kelce</v>
      </c>
      <c r="D167" t="str">
        <f t="shared" si="15"/>
        <v>KC</v>
      </c>
      <c r="E167">
        <f t="shared" ref="E167:E226" si="16">INDEX(E$3:E$68,MATCH($A167,$A$3:$A$68,0))+INDEX(O$3:O$92,MATCH($A167,$K$3:$K$92,0))-INDEX(Y$3:Y$95,MATCH($A167,$U$3:$U$95,0))</f>
        <v>109.6</v>
      </c>
      <c r="F167">
        <f t="shared" ref="F167:F226" si="17">INDEX(F$3:F$68,MATCH($A167,$A$3:$A$68,0))+INDEX(P$3:P$92,MATCH($A167,$K$3:$K$92,0))-INDEX(Z$3:Z$95,MATCH($A167,$U$3:$U$95,0))</f>
        <v>1296.5999999999999</v>
      </c>
      <c r="G167">
        <f t="shared" ref="G167:G226" si="18">INDEX(G$3:G$68,MATCH($A167,$A$3:$A$68,0))+INDEX(Q$3:Q$92,MATCH($A167,$K$3:$K$92,0))-INDEX(AA$3:AA$95,MATCH($A167,$U$3:$U$95,0))</f>
        <v>9.8000000000000007</v>
      </c>
      <c r="H167">
        <f t="shared" ref="H167:H226" si="19">INDEX(H$3:H$68,MATCH($A167,$A$3:$A$68,0))+INDEX(R$3:R$92,MATCH($A167,$K$3:$K$92,0))-INDEX(AB$3:AB$95,MATCH($A167,$U$3:$U$95,0))</f>
        <v>-0.5</v>
      </c>
      <c r="I167">
        <f t="shared" ref="I167:I226" si="20">INDEX(I$3:I$68,MATCH($A167,$A$3:$A$68,0))+INDEX(S$3:S$92,MATCH($A167,$K$3:$K$92,0))-INDEX(AC$3:AC$95,MATCH($A167,$U$3:$U$95,0))</f>
        <v>189.79999999999998</v>
      </c>
    </row>
    <row r="168" spans="1:9" x14ac:dyDescent="0.25">
      <c r="A168" t="s">
        <v>1298</v>
      </c>
      <c r="B168" t="str">
        <f t="shared" si="15"/>
        <v>Dalton</v>
      </c>
      <c r="C168" t="str">
        <f t="shared" si="15"/>
        <v>Schultz</v>
      </c>
      <c r="D168" t="str">
        <f t="shared" si="15"/>
        <v>DAL</v>
      </c>
      <c r="E168">
        <f t="shared" si="16"/>
        <v>86</v>
      </c>
      <c r="F168">
        <f t="shared" si="17"/>
        <v>1010.8</v>
      </c>
      <c r="G168">
        <f t="shared" si="18"/>
        <v>7</v>
      </c>
      <c r="H168">
        <f t="shared" si="19"/>
        <v>-0.5</v>
      </c>
      <c r="I168">
        <f t="shared" si="20"/>
        <v>143.69999999999999</v>
      </c>
    </row>
    <row r="169" spans="1:9" x14ac:dyDescent="0.25">
      <c r="A169" t="s">
        <v>1295</v>
      </c>
      <c r="B169" t="str">
        <f t="shared" si="15"/>
        <v>Kyle</v>
      </c>
      <c r="C169" t="str">
        <f t="shared" si="15"/>
        <v>Pitts</v>
      </c>
      <c r="D169" t="str">
        <f t="shared" si="15"/>
        <v>ATL</v>
      </c>
      <c r="E169">
        <f t="shared" si="16"/>
        <v>60.800000000000011</v>
      </c>
      <c r="F169">
        <f t="shared" si="17"/>
        <v>790</v>
      </c>
      <c r="G169">
        <f t="shared" si="18"/>
        <v>4.8000000000000007</v>
      </c>
      <c r="H169">
        <f t="shared" si="19"/>
        <v>-0.5</v>
      </c>
      <c r="I169">
        <f t="shared" si="20"/>
        <v>108.80000000000001</v>
      </c>
    </row>
    <row r="170" spans="1:9" x14ac:dyDescent="0.25">
      <c r="A170" t="s">
        <v>1296</v>
      </c>
      <c r="B170" t="str">
        <f t="shared" si="15"/>
        <v>Darren</v>
      </c>
      <c r="C170" t="str">
        <f t="shared" si="15"/>
        <v>Waller</v>
      </c>
      <c r="D170" t="str">
        <f t="shared" si="15"/>
        <v>LV</v>
      </c>
      <c r="E170">
        <f t="shared" si="16"/>
        <v>71.199999999999989</v>
      </c>
      <c r="F170">
        <f t="shared" si="17"/>
        <v>856.40000000000009</v>
      </c>
      <c r="G170">
        <f t="shared" si="18"/>
        <v>4.1999999999999993</v>
      </c>
      <c r="H170">
        <f t="shared" si="19"/>
        <v>-0.5</v>
      </c>
      <c r="I170">
        <f t="shared" si="20"/>
        <v>112.40000000000002</v>
      </c>
    </row>
    <row r="171" spans="1:9" x14ac:dyDescent="0.25">
      <c r="A171" t="s">
        <v>1301</v>
      </c>
      <c r="B171" t="str">
        <f t="shared" si="15"/>
        <v>Dallas</v>
      </c>
      <c r="C171" t="str">
        <f t="shared" si="15"/>
        <v>Goedert</v>
      </c>
      <c r="D171" t="str">
        <f t="shared" si="15"/>
        <v>PHI</v>
      </c>
      <c r="E171">
        <f t="shared" si="16"/>
        <v>66.199999999999989</v>
      </c>
      <c r="F171">
        <f t="shared" si="17"/>
        <v>881.8</v>
      </c>
      <c r="G171">
        <f t="shared" si="18"/>
        <v>5.1999999999999993</v>
      </c>
      <c r="H171">
        <f t="shared" si="19"/>
        <v>-0.5</v>
      </c>
      <c r="I171">
        <f t="shared" si="20"/>
        <v>120.9</v>
      </c>
    </row>
    <row r="172" spans="1:9" x14ac:dyDescent="0.25">
      <c r="A172" t="s">
        <v>1297</v>
      </c>
      <c r="B172" t="str">
        <f t="shared" si="15"/>
        <v>George</v>
      </c>
      <c r="C172" t="str">
        <f t="shared" si="15"/>
        <v>Kittle</v>
      </c>
      <c r="D172" t="str">
        <f t="shared" si="15"/>
        <v>SF</v>
      </c>
      <c r="E172">
        <f t="shared" si="16"/>
        <v>66.199999999999989</v>
      </c>
      <c r="F172">
        <f t="shared" si="17"/>
        <v>814</v>
      </c>
      <c r="G172">
        <f t="shared" si="18"/>
        <v>5.6</v>
      </c>
      <c r="H172">
        <f t="shared" si="19"/>
        <v>-0.5</v>
      </c>
      <c r="I172">
        <f t="shared" si="20"/>
        <v>116.4</v>
      </c>
    </row>
    <row r="173" spans="1:9" x14ac:dyDescent="0.25">
      <c r="A173" t="s">
        <v>1302</v>
      </c>
      <c r="B173" t="str">
        <f t="shared" si="15"/>
        <v>Hunter</v>
      </c>
      <c r="C173" t="str">
        <f t="shared" si="15"/>
        <v>Henry</v>
      </c>
      <c r="D173" t="str">
        <f t="shared" si="15"/>
        <v>NE</v>
      </c>
      <c r="E173">
        <f t="shared" si="16"/>
        <v>49.599999999999994</v>
      </c>
      <c r="F173">
        <f t="shared" si="17"/>
        <v>626.79999999999995</v>
      </c>
      <c r="G173">
        <f t="shared" si="18"/>
        <v>4.5999999999999996</v>
      </c>
      <c r="H173">
        <f t="shared" si="19"/>
        <v>0</v>
      </c>
      <c r="I173">
        <f t="shared" si="20"/>
        <v>90.4</v>
      </c>
    </row>
    <row r="174" spans="1:9" x14ac:dyDescent="0.25">
      <c r="A174" t="s">
        <v>1300</v>
      </c>
      <c r="B174" t="str">
        <f t="shared" si="15"/>
        <v>T.J.</v>
      </c>
      <c r="C174" t="str">
        <f t="shared" si="15"/>
        <v>Hockenson</v>
      </c>
      <c r="D174" t="str">
        <f t="shared" si="15"/>
        <v>DET</v>
      </c>
      <c r="E174">
        <f t="shared" si="16"/>
        <v>64</v>
      </c>
      <c r="F174">
        <f t="shared" si="17"/>
        <v>605.20000000000005</v>
      </c>
      <c r="G174">
        <f t="shared" si="18"/>
        <v>4.8000000000000007</v>
      </c>
      <c r="H174">
        <f t="shared" si="19"/>
        <v>-0.5</v>
      </c>
      <c r="I174">
        <f t="shared" si="20"/>
        <v>89.800000000000011</v>
      </c>
    </row>
    <row r="175" spans="1:9" x14ac:dyDescent="0.25">
      <c r="A175" t="s">
        <v>1299</v>
      </c>
      <c r="B175" t="str">
        <f t="shared" si="15"/>
        <v>Dawson</v>
      </c>
      <c r="C175" t="str">
        <f t="shared" si="15"/>
        <v>Knox</v>
      </c>
      <c r="D175" t="str">
        <f t="shared" si="15"/>
        <v>BUF</v>
      </c>
      <c r="E175">
        <f t="shared" si="16"/>
        <v>45</v>
      </c>
      <c r="F175">
        <f t="shared" si="17"/>
        <v>609.40000000000009</v>
      </c>
      <c r="G175">
        <f t="shared" si="18"/>
        <v>5.1999999999999993</v>
      </c>
      <c r="H175">
        <f t="shared" si="19"/>
        <v>0</v>
      </c>
      <c r="I175">
        <f t="shared" si="20"/>
        <v>91.59999999999998</v>
      </c>
    </row>
    <row r="176" spans="1:9" x14ac:dyDescent="0.25">
      <c r="A176" t="s">
        <v>1311</v>
      </c>
      <c r="B176" t="str">
        <f t="shared" si="15"/>
        <v>Noah</v>
      </c>
      <c r="C176" t="str">
        <f t="shared" si="15"/>
        <v>Fant</v>
      </c>
      <c r="D176" t="str">
        <f t="shared" si="15"/>
        <v>SEA</v>
      </c>
      <c r="E176">
        <f t="shared" si="16"/>
        <v>58.8</v>
      </c>
      <c r="F176">
        <f t="shared" si="17"/>
        <v>701</v>
      </c>
      <c r="G176">
        <f t="shared" si="18"/>
        <v>4.5999999999999996</v>
      </c>
      <c r="H176">
        <f t="shared" si="19"/>
        <v>-0.5</v>
      </c>
      <c r="I176">
        <f t="shared" si="20"/>
        <v>98.899999999999991</v>
      </c>
    </row>
    <row r="177" spans="1:9" x14ac:dyDescent="0.25">
      <c r="A177" t="s">
        <v>1303</v>
      </c>
      <c r="B177" t="str">
        <f t="shared" si="15"/>
        <v>Zach</v>
      </c>
      <c r="C177" t="str">
        <f t="shared" si="15"/>
        <v>Ertz</v>
      </c>
      <c r="D177" t="str">
        <f t="shared" si="15"/>
        <v>ARI</v>
      </c>
      <c r="E177">
        <f t="shared" si="16"/>
        <v>61.800000000000011</v>
      </c>
      <c r="F177">
        <f t="shared" si="17"/>
        <v>633.79999999999995</v>
      </c>
      <c r="G177">
        <f t="shared" si="18"/>
        <v>4.1999999999999993</v>
      </c>
      <c r="H177">
        <f t="shared" si="19"/>
        <v>-0.5</v>
      </c>
      <c r="I177">
        <f t="shared" si="20"/>
        <v>89.899999999999991</v>
      </c>
    </row>
    <row r="178" spans="1:9" x14ac:dyDescent="0.25">
      <c r="A178" t="s">
        <v>1312</v>
      </c>
      <c r="B178" t="str">
        <f t="shared" si="15"/>
        <v>Tyler</v>
      </c>
      <c r="C178" t="str">
        <f t="shared" si="15"/>
        <v>Higbee</v>
      </c>
      <c r="D178" t="str">
        <f t="shared" si="15"/>
        <v>LAR</v>
      </c>
      <c r="E178">
        <f t="shared" si="16"/>
        <v>67.800000000000011</v>
      </c>
      <c r="F178">
        <f t="shared" si="17"/>
        <v>694.2</v>
      </c>
      <c r="G178">
        <f t="shared" si="18"/>
        <v>5</v>
      </c>
      <c r="H178">
        <f t="shared" si="19"/>
        <v>-0.5</v>
      </c>
      <c r="I178">
        <f t="shared" si="20"/>
        <v>100.4</v>
      </c>
    </row>
    <row r="179" spans="1:9" x14ac:dyDescent="0.25">
      <c r="A179" t="s">
        <v>1306</v>
      </c>
      <c r="B179" t="str">
        <f t="shared" si="15"/>
        <v>Mike</v>
      </c>
      <c r="C179" t="str">
        <f t="shared" si="15"/>
        <v>Gesicki</v>
      </c>
      <c r="D179" t="str">
        <f t="shared" si="15"/>
        <v>MIA</v>
      </c>
      <c r="E179">
        <f t="shared" si="16"/>
        <v>53.8</v>
      </c>
      <c r="F179">
        <f t="shared" si="17"/>
        <v>588.79999999999995</v>
      </c>
      <c r="G179">
        <f t="shared" si="18"/>
        <v>2.8</v>
      </c>
      <c r="H179">
        <f t="shared" si="19"/>
        <v>-0.5</v>
      </c>
      <c r="I179">
        <f t="shared" si="20"/>
        <v>77</v>
      </c>
    </row>
    <row r="180" spans="1:9" x14ac:dyDescent="0.25">
      <c r="A180" t="s">
        <v>1314</v>
      </c>
      <c r="B180" t="str">
        <f t="shared" si="15"/>
        <v>Gerald</v>
      </c>
      <c r="C180" t="str">
        <f t="shared" si="15"/>
        <v>Everett</v>
      </c>
      <c r="D180" t="str">
        <f t="shared" si="15"/>
        <v>LAC</v>
      </c>
      <c r="E180">
        <f t="shared" si="16"/>
        <v>69.599999999999994</v>
      </c>
      <c r="F180">
        <f t="shared" si="17"/>
        <v>738</v>
      </c>
      <c r="G180">
        <f t="shared" si="18"/>
        <v>4.8000000000000007</v>
      </c>
      <c r="H180">
        <f t="shared" si="19"/>
        <v>-1</v>
      </c>
      <c r="I180">
        <f t="shared" si="20"/>
        <v>104.90000000000002</v>
      </c>
    </row>
    <row r="181" spans="1:9" x14ac:dyDescent="0.25">
      <c r="A181" t="s">
        <v>1304</v>
      </c>
      <c r="B181" t="str">
        <f t="shared" si="15"/>
        <v>Cole</v>
      </c>
      <c r="C181" t="str">
        <f t="shared" si="15"/>
        <v>Kmet</v>
      </c>
      <c r="D181" t="str">
        <f t="shared" si="15"/>
        <v>CHI</v>
      </c>
      <c r="E181">
        <f t="shared" si="16"/>
        <v>46.599999999999994</v>
      </c>
      <c r="F181">
        <f t="shared" si="17"/>
        <v>486.59999999999991</v>
      </c>
      <c r="G181">
        <f t="shared" si="18"/>
        <v>3.1999999999999993</v>
      </c>
      <c r="H181">
        <f t="shared" si="19"/>
        <v>-0.5</v>
      </c>
      <c r="I181">
        <f t="shared" si="20"/>
        <v>68.199999999999989</v>
      </c>
    </row>
    <row r="182" spans="1:9" x14ac:dyDescent="0.25">
      <c r="A182" t="s">
        <v>1310</v>
      </c>
      <c r="B182" t="str">
        <f t="shared" si="15"/>
        <v>Pat</v>
      </c>
      <c r="C182" t="str">
        <f t="shared" si="15"/>
        <v>Freiermuth</v>
      </c>
      <c r="D182" t="str">
        <f t="shared" si="15"/>
        <v>PIT</v>
      </c>
      <c r="E182">
        <f t="shared" si="16"/>
        <v>65.800000000000011</v>
      </c>
      <c r="F182">
        <f t="shared" si="17"/>
        <v>581.20000000000005</v>
      </c>
      <c r="G182">
        <f t="shared" si="18"/>
        <v>3.8000000000000007</v>
      </c>
      <c r="H182">
        <f t="shared" si="19"/>
        <v>-0.5</v>
      </c>
      <c r="I182">
        <f t="shared" si="20"/>
        <v>81.399999999999991</v>
      </c>
    </row>
    <row r="183" spans="1:9" x14ac:dyDescent="0.25">
      <c r="A183" t="s">
        <v>1307</v>
      </c>
      <c r="B183" t="str">
        <f t="shared" si="15"/>
        <v>Irv</v>
      </c>
      <c r="C183" t="str">
        <f t="shared" si="15"/>
        <v>Smith</v>
      </c>
      <c r="D183" t="str">
        <f t="shared" si="15"/>
        <v>MIN</v>
      </c>
      <c r="E183">
        <f t="shared" si="16"/>
        <v>49.400000000000006</v>
      </c>
      <c r="F183">
        <f t="shared" si="17"/>
        <v>653.40000000000009</v>
      </c>
      <c r="G183">
        <f t="shared" si="18"/>
        <v>4.8000000000000007</v>
      </c>
      <c r="H183">
        <f t="shared" si="19"/>
        <v>0</v>
      </c>
      <c r="I183">
        <f t="shared" si="20"/>
        <v>93.59999999999998</v>
      </c>
    </row>
    <row r="184" spans="1:9" x14ac:dyDescent="0.25">
      <c r="A184" t="s">
        <v>1317</v>
      </c>
      <c r="B184" t="str">
        <f t="shared" si="15"/>
        <v>Logan</v>
      </c>
      <c r="C184" t="str">
        <f t="shared" si="15"/>
        <v>Thomas</v>
      </c>
      <c r="D184" t="str">
        <f t="shared" si="15"/>
        <v>WAS</v>
      </c>
      <c r="E184">
        <f t="shared" si="16"/>
        <v>52</v>
      </c>
      <c r="F184">
        <f t="shared" si="17"/>
        <v>557.59999999999991</v>
      </c>
      <c r="G184">
        <f t="shared" si="18"/>
        <v>4.8000000000000007</v>
      </c>
      <c r="H184">
        <f t="shared" si="19"/>
        <v>-0.5</v>
      </c>
      <c r="I184">
        <f t="shared" si="20"/>
        <v>84.90000000000002</v>
      </c>
    </row>
    <row r="185" spans="1:9" x14ac:dyDescent="0.25">
      <c r="A185" t="s">
        <v>1308</v>
      </c>
      <c r="B185" t="str">
        <f t="shared" si="15"/>
        <v>David</v>
      </c>
      <c r="C185" t="str">
        <f t="shared" si="15"/>
        <v>Njoku</v>
      </c>
      <c r="D185" t="str">
        <f t="shared" si="15"/>
        <v>CLE</v>
      </c>
      <c r="E185">
        <f t="shared" si="16"/>
        <v>51.400000000000006</v>
      </c>
      <c r="F185">
        <f t="shared" si="17"/>
        <v>553.40000000000009</v>
      </c>
      <c r="G185">
        <f t="shared" si="18"/>
        <v>4.1999999999999993</v>
      </c>
      <c r="H185">
        <f t="shared" si="19"/>
        <v>-0.5</v>
      </c>
      <c r="I185">
        <f t="shared" si="20"/>
        <v>80.899999999999991</v>
      </c>
    </row>
    <row r="186" spans="1:9" x14ac:dyDescent="0.25">
      <c r="A186" t="s">
        <v>1309</v>
      </c>
      <c r="B186" t="str">
        <f t="shared" si="15"/>
        <v>Robert</v>
      </c>
      <c r="C186" t="str">
        <f t="shared" si="15"/>
        <v>Tonyan</v>
      </c>
      <c r="D186" t="str">
        <f t="shared" si="15"/>
        <v>GB</v>
      </c>
      <c r="E186">
        <f t="shared" si="16"/>
        <v>44</v>
      </c>
      <c r="F186">
        <f t="shared" si="17"/>
        <v>590.40000000000009</v>
      </c>
      <c r="G186">
        <f t="shared" si="18"/>
        <v>4.4000000000000004</v>
      </c>
      <c r="H186">
        <f t="shared" si="19"/>
        <v>0</v>
      </c>
      <c r="I186">
        <f t="shared" si="20"/>
        <v>85.1</v>
      </c>
    </row>
    <row r="187" spans="1:9" x14ac:dyDescent="0.25">
      <c r="A187" t="s">
        <v>1313</v>
      </c>
      <c r="B187" t="str">
        <f t="shared" si="15"/>
        <v>Evan</v>
      </c>
      <c r="C187" t="str">
        <f t="shared" si="15"/>
        <v>Engram</v>
      </c>
      <c r="D187" t="str">
        <f t="shared" si="15"/>
        <v>JAC</v>
      </c>
      <c r="E187">
        <f t="shared" si="16"/>
        <v>51.8</v>
      </c>
      <c r="F187">
        <f t="shared" si="17"/>
        <v>474.79999999999995</v>
      </c>
      <c r="G187">
        <f t="shared" si="18"/>
        <v>3</v>
      </c>
      <c r="H187">
        <f t="shared" si="19"/>
        <v>-0.5</v>
      </c>
      <c r="I187">
        <f t="shared" si="20"/>
        <v>67</v>
      </c>
    </row>
    <row r="188" spans="1:9" x14ac:dyDescent="0.25">
      <c r="A188" t="s">
        <v>1305</v>
      </c>
      <c r="B188" t="str">
        <f t="shared" si="15"/>
        <v>Albert</v>
      </c>
      <c r="C188" t="str">
        <f t="shared" si="15"/>
        <v>Okwuegbunam</v>
      </c>
      <c r="D188" t="str">
        <f t="shared" si="15"/>
        <v>DEN</v>
      </c>
      <c r="E188">
        <f t="shared" si="16"/>
        <v>39.200000000000003</v>
      </c>
      <c r="F188">
        <f t="shared" si="17"/>
        <v>416.20000000000005</v>
      </c>
      <c r="G188">
        <f t="shared" si="18"/>
        <v>2.5999999999999996</v>
      </c>
      <c r="H188">
        <f t="shared" si="19"/>
        <v>-1</v>
      </c>
      <c r="I188">
        <f t="shared" si="20"/>
        <v>59.500000000000014</v>
      </c>
    </row>
    <row r="189" spans="1:9" x14ac:dyDescent="0.25">
      <c r="A189" t="s">
        <v>1318</v>
      </c>
      <c r="B189" t="str">
        <f t="shared" si="15"/>
        <v>Hayden</v>
      </c>
      <c r="C189" t="str">
        <f t="shared" si="15"/>
        <v>Hurst</v>
      </c>
      <c r="D189" t="str">
        <f t="shared" si="15"/>
        <v>CIN</v>
      </c>
      <c r="E189">
        <f t="shared" si="16"/>
        <v>37.599999999999994</v>
      </c>
      <c r="F189">
        <f t="shared" si="17"/>
        <v>419</v>
      </c>
      <c r="G189">
        <f t="shared" si="18"/>
        <v>3.4000000000000004</v>
      </c>
      <c r="H189">
        <f t="shared" si="19"/>
        <v>-0.5</v>
      </c>
      <c r="I189">
        <f t="shared" si="20"/>
        <v>63.199999999999989</v>
      </c>
    </row>
    <row r="190" spans="1:9" x14ac:dyDescent="0.25">
      <c r="A190" t="s">
        <v>1316</v>
      </c>
      <c r="B190" t="str">
        <f t="shared" si="15"/>
        <v>Mo</v>
      </c>
      <c r="C190" t="str">
        <f t="shared" si="15"/>
        <v>Alie-Cox</v>
      </c>
      <c r="D190" t="str">
        <f t="shared" si="15"/>
        <v>IND</v>
      </c>
      <c r="E190">
        <f t="shared" si="16"/>
        <v>36.599999999999994</v>
      </c>
      <c r="F190">
        <f t="shared" si="17"/>
        <v>393.79999999999995</v>
      </c>
      <c r="G190">
        <f t="shared" si="18"/>
        <v>2.4000000000000004</v>
      </c>
      <c r="H190">
        <f t="shared" si="19"/>
        <v>0</v>
      </c>
      <c r="I190">
        <f t="shared" si="20"/>
        <v>54.099999999999994</v>
      </c>
    </row>
    <row r="191" spans="1:9" x14ac:dyDescent="0.25">
      <c r="A191" t="s">
        <v>1315</v>
      </c>
      <c r="B191" t="str">
        <f t="shared" si="15"/>
        <v>Austin</v>
      </c>
      <c r="C191" t="str">
        <f t="shared" si="15"/>
        <v>Hooper</v>
      </c>
      <c r="D191" t="str">
        <f t="shared" si="15"/>
        <v>TEN</v>
      </c>
      <c r="E191">
        <f t="shared" si="16"/>
        <v>37.400000000000006</v>
      </c>
      <c r="F191">
        <f t="shared" si="17"/>
        <v>404.79999999999995</v>
      </c>
      <c r="G191">
        <f t="shared" si="18"/>
        <v>2.4000000000000004</v>
      </c>
      <c r="H191">
        <f t="shared" si="19"/>
        <v>-0.5</v>
      </c>
      <c r="I191">
        <f t="shared" si="20"/>
        <v>55.8</v>
      </c>
    </row>
    <row r="192" spans="1:9" x14ac:dyDescent="0.25">
      <c r="A192" t="s">
        <v>1319</v>
      </c>
      <c r="B192" t="str">
        <f t="shared" si="15"/>
        <v>Brevin</v>
      </c>
      <c r="C192" t="str">
        <f t="shared" si="15"/>
        <v>Jordan</v>
      </c>
      <c r="D192" t="str">
        <f t="shared" si="15"/>
        <v>HOU</v>
      </c>
      <c r="E192">
        <f t="shared" si="16"/>
        <v>32</v>
      </c>
      <c r="F192">
        <f t="shared" si="17"/>
        <v>353</v>
      </c>
      <c r="G192">
        <f t="shared" si="18"/>
        <v>2.4000000000000004</v>
      </c>
      <c r="H192">
        <f t="shared" si="19"/>
        <v>0</v>
      </c>
      <c r="I192">
        <f t="shared" si="20"/>
        <v>49.599999999999994</v>
      </c>
    </row>
    <row r="193" spans="1:9" x14ac:dyDescent="0.25">
      <c r="A193" t="s">
        <v>1332</v>
      </c>
      <c r="B193" t="str">
        <f t="shared" si="15"/>
        <v>Cameron</v>
      </c>
      <c r="C193" t="str">
        <f t="shared" si="15"/>
        <v>Brate</v>
      </c>
      <c r="D193" t="str">
        <f t="shared" si="15"/>
        <v>TB</v>
      </c>
      <c r="E193">
        <f t="shared" si="16"/>
        <v>51.400000000000006</v>
      </c>
      <c r="F193">
        <f t="shared" si="17"/>
        <v>477.4</v>
      </c>
      <c r="G193">
        <f t="shared" si="18"/>
        <v>4</v>
      </c>
      <c r="H193">
        <f t="shared" si="19"/>
        <v>0</v>
      </c>
      <c r="I193">
        <f t="shared" si="20"/>
        <v>71.900000000000006</v>
      </c>
    </row>
    <row r="194" spans="1:9" x14ac:dyDescent="0.25">
      <c r="A194" t="s">
        <v>1330</v>
      </c>
      <c r="B194" t="str">
        <f t="shared" si="15"/>
        <v>C.J.</v>
      </c>
      <c r="C194" t="str">
        <f t="shared" si="15"/>
        <v>Uzomah</v>
      </c>
      <c r="D194" t="str">
        <f t="shared" si="15"/>
        <v>NYJ</v>
      </c>
      <c r="E194">
        <f t="shared" si="16"/>
        <v>44.400000000000006</v>
      </c>
      <c r="F194">
        <f t="shared" si="17"/>
        <v>472.20000000000005</v>
      </c>
      <c r="G194">
        <f t="shared" si="18"/>
        <v>2.8</v>
      </c>
      <c r="H194">
        <f t="shared" si="19"/>
        <v>0</v>
      </c>
      <c r="I194">
        <f t="shared" si="20"/>
        <v>64.300000000000011</v>
      </c>
    </row>
    <row r="195" spans="1:9" x14ac:dyDescent="0.25">
      <c r="A195" t="s">
        <v>1323</v>
      </c>
      <c r="B195" t="str">
        <f t="shared" si="15"/>
        <v>Adam</v>
      </c>
      <c r="C195" t="str">
        <f t="shared" si="15"/>
        <v>Trautman</v>
      </c>
      <c r="D195" t="str">
        <f t="shared" si="15"/>
        <v>NO</v>
      </c>
      <c r="E195">
        <f t="shared" si="16"/>
        <v>35.599999999999994</v>
      </c>
      <c r="F195">
        <f t="shared" si="17"/>
        <v>361.6</v>
      </c>
      <c r="G195">
        <f t="shared" si="18"/>
        <v>2.5999999999999996</v>
      </c>
      <c r="H195">
        <f t="shared" si="19"/>
        <v>-0.5</v>
      </c>
      <c r="I195">
        <f t="shared" si="20"/>
        <v>53.2</v>
      </c>
    </row>
    <row r="196" spans="1:9" x14ac:dyDescent="0.25">
      <c r="A196" t="s">
        <v>1322</v>
      </c>
      <c r="B196" t="str">
        <f t="shared" si="15"/>
        <v>Kyle</v>
      </c>
      <c r="C196" t="str">
        <f t="shared" si="15"/>
        <v>Rudolph</v>
      </c>
      <c r="D196" t="str">
        <f t="shared" si="15"/>
        <v>TB</v>
      </c>
      <c r="E196">
        <f t="shared" si="16"/>
        <v>31.200000000000003</v>
      </c>
      <c r="F196">
        <f t="shared" si="17"/>
        <v>294</v>
      </c>
      <c r="G196">
        <f t="shared" si="18"/>
        <v>1.4000000000000004</v>
      </c>
      <c r="H196">
        <f t="shared" si="19"/>
        <v>0</v>
      </c>
      <c r="I196">
        <f t="shared" si="20"/>
        <v>37.900000000000006</v>
      </c>
    </row>
    <row r="197" spans="1:9" x14ac:dyDescent="0.25">
      <c r="A197" t="s">
        <v>1335</v>
      </c>
      <c r="B197" t="str">
        <f t="shared" si="15"/>
        <v>Kylen</v>
      </c>
      <c r="C197" t="str">
        <f t="shared" si="15"/>
        <v>Granson</v>
      </c>
      <c r="D197" t="str">
        <f t="shared" si="15"/>
        <v>IND</v>
      </c>
      <c r="E197">
        <f t="shared" si="16"/>
        <v>21.5</v>
      </c>
      <c r="F197">
        <f t="shared" si="17"/>
        <v>240</v>
      </c>
      <c r="G197">
        <f t="shared" si="18"/>
        <v>1.5</v>
      </c>
      <c r="H197">
        <f t="shared" si="19"/>
        <v>0</v>
      </c>
      <c r="I197">
        <f t="shared" si="20"/>
        <v>33</v>
      </c>
    </row>
    <row r="198" spans="1:9" x14ac:dyDescent="0.25">
      <c r="A198" t="s">
        <v>1328</v>
      </c>
      <c r="B198" t="str">
        <f t="shared" si="15"/>
        <v>Tommy</v>
      </c>
      <c r="C198" t="str">
        <f t="shared" si="15"/>
        <v>Tremble</v>
      </c>
      <c r="D198" t="str">
        <f t="shared" si="15"/>
        <v>CAR</v>
      </c>
      <c r="E198">
        <f t="shared" si="16"/>
        <v>26.599999999999994</v>
      </c>
      <c r="F198">
        <f t="shared" si="17"/>
        <v>262</v>
      </c>
      <c r="G198">
        <f t="shared" si="18"/>
        <v>1.2000000000000002</v>
      </c>
      <c r="H198">
        <f t="shared" si="19"/>
        <v>0</v>
      </c>
      <c r="I198">
        <f t="shared" si="20"/>
        <v>33.800000000000004</v>
      </c>
    </row>
    <row r="199" spans="1:9" x14ac:dyDescent="0.25">
      <c r="A199" t="s">
        <v>1324</v>
      </c>
      <c r="B199" t="str">
        <f t="shared" ref="B199:D226" si="21">INDEX(B$3:B$68,MATCH($A199,$A$3:$A$68,0))</f>
        <v>Dan</v>
      </c>
      <c r="C199" t="str">
        <f t="shared" si="21"/>
        <v>Arnold</v>
      </c>
      <c r="D199" t="str">
        <f t="shared" si="21"/>
        <v>JAC</v>
      </c>
      <c r="E199">
        <f t="shared" si="16"/>
        <v>34.6</v>
      </c>
      <c r="F199">
        <f t="shared" si="17"/>
        <v>404.6</v>
      </c>
      <c r="G199">
        <f t="shared" si="18"/>
        <v>2.5999999999999996</v>
      </c>
      <c r="H199">
        <f t="shared" si="19"/>
        <v>-0.5</v>
      </c>
      <c r="I199">
        <f t="shared" si="20"/>
        <v>56.499999999999993</v>
      </c>
    </row>
    <row r="200" spans="1:9" x14ac:dyDescent="0.25">
      <c r="A200" t="s">
        <v>1347</v>
      </c>
      <c r="B200" t="str">
        <f t="shared" si="21"/>
        <v>Durham</v>
      </c>
      <c r="C200" t="str">
        <f t="shared" si="21"/>
        <v>Smythe</v>
      </c>
      <c r="D200" t="str">
        <f t="shared" si="21"/>
        <v>MIA</v>
      </c>
      <c r="E200">
        <f t="shared" si="16"/>
        <v>30.599999999999994</v>
      </c>
      <c r="F200">
        <f t="shared" si="17"/>
        <v>316.79999999999995</v>
      </c>
      <c r="G200">
        <f t="shared" si="18"/>
        <v>1.7999999999999998</v>
      </c>
      <c r="H200">
        <f t="shared" si="19"/>
        <v>0</v>
      </c>
      <c r="I200">
        <f t="shared" si="20"/>
        <v>42</v>
      </c>
    </row>
    <row r="201" spans="1:9" x14ac:dyDescent="0.25">
      <c r="A201" t="s">
        <v>1329</v>
      </c>
      <c r="B201" t="str">
        <f t="shared" si="21"/>
        <v>Harrison</v>
      </c>
      <c r="C201" t="str">
        <f t="shared" si="21"/>
        <v>Bryant</v>
      </c>
      <c r="D201" t="str">
        <f t="shared" si="21"/>
        <v>CLE</v>
      </c>
      <c r="E201">
        <f t="shared" si="16"/>
        <v>21.6</v>
      </c>
      <c r="F201">
        <f t="shared" si="17"/>
        <v>242</v>
      </c>
      <c r="G201">
        <f t="shared" si="18"/>
        <v>1.5999999999999996</v>
      </c>
      <c r="H201">
        <f t="shared" si="19"/>
        <v>-0.5</v>
      </c>
      <c r="I201">
        <f t="shared" si="20"/>
        <v>34.9</v>
      </c>
    </row>
    <row r="202" spans="1:9" x14ac:dyDescent="0.25">
      <c r="A202" t="s">
        <v>1334</v>
      </c>
      <c r="B202" t="str">
        <f t="shared" si="21"/>
        <v>Josiah</v>
      </c>
      <c r="C202" t="str">
        <f t="shared" si="21"/>
        <v>Deguara</v>
      </c>
      <c r="D202" t="str">
        <f t="shared" si="21"/>
        <v>GB</v>
      </c>
      <c r="E202">
        <f t="shared" si="16"/>
        <v>27</v>
      </c>
      <c r="F202">
        <f t="shared" si="17"/>
        <v>287.20000000000005</v>
      </c>
      <c r="G202">
        <f t="shared" si="18"/>
        <v>1.7999999999999998</v>
      </c>
      <c r="H202">
        <f t="shared" si="19"/>
        <v>0</v>
      </c>
      <c r="I202">
        <f t="shared" si="20"/>
        <v>39.300000000000004</v>
      </c>
    </row>
    <row r="203" spans="1:9" x14ac:dyDescent="0.25">
      <c r="A203" t="s">
        <v>1333</v>
      </c>
      <c r="B203" t="str">
        <f t="shared" si="21"/>
        <v>Geoff</v>
      </c>
      <c r="C203" t="str">
        <f t="shared" si="21"/>
        <v>Swaim</v>
      </c>
      <c r="D203" t="str">
        <f t="shared" si="21"/>
        <v>TEN</v>
      </c>
      <c r="E203">
        <f t="shared" si="16"/>
        <v>31.400000000000006</v>
      </c>
      <c r="F203">
        <f t="shared" si="17"/>
        <v>297.60000000000002</v>
      </c>
      <c r="G203">
        <f t="shared" si="18"/>
        <v>2.2000000000000002</v>
      </c>
      <c r="H203">
        <f t="shared" si="19"/>
        <v>0</v>
      </c>
      <c r="I203">
        <f t="shared" si="20"/>
        <v>42.400000000000006</v>
      </c>
    </row>
    <row r="204" spans="1:9" x14ac:dyDescent="0.25">
      <c r="A204" t="s">
        <v>1394</v>
      </c>
      <c r="B204" t="str">
        <f t="shared" si="21"/>
        <v>Jordan</v>
      </c>
      <c r="C204" t="str">
        <f t="shared" si="21"/>
        <v>Akins</v>
      </c>
      <c r="D204" t="str">
        <f t="shared" si="21"/>
        <v>HOU</v>
      </c>
      <c r="E204">
        <f t="shared" si="16"/>
        <v>30.299999999999997</v>
      </c>
      <c r="F204">
        <f t="shared" si="17"/>
        <v>340.20000000000005</v>
      </c>
      <c r="G204">
        <f t="shared" si="18"/>
        <v>1.7000000000000002</v>
      </c>
      <c r="H204">
        <f t="shared" si="19"/>
        <v>-0.5</v>
      </c>
      <c r="I204">
        <f t="shared" si="20"/>
        <v>44.999999999999993</v>
      </c>
    </row>
    <row r="205" spans="1:9" x14ac:dyDescent="0.25">
      <c r="A205" t="s">
        <v>1331</v>
      </c>
      <c r="B205" t="str">
        <f t="shared" si="21"/>
        <v>Foster</v>
      </c>
      <c r="C205" t="str">
        <f t="shared" si="21"/>
        <v>Moreau</v>
      </c>
      <c r="D205" t="str">
        <f t="shared" si="21"/>
        <v>LV</v>
      </c>
      <c r="E205">
        <f t="shared" si="16"/>
        <v>34.799999999999997</v>
      </c>
      <c r="F205">
        <f t="shared" si="17"/>
        <v>358.79999999999995</v>
      </c>
      <c r="G205">
        <f t="shared" si="18"/>
        <v>2.4000000000000004</v>
      </c>
      <c r="H205">
        <f t="shared" si="19"/>
        <v>0</v>
      </c>
      <c r="I205">
        <f t="shared" si="20"/>
        <v>50.300000000000004</v>
      </c>
    </row>
    <row r="206" spans="1:9" x14ac:dyDescent="0.25">
      <c r="A206" t="s">
        <v>1340</v>
      </c>
      <c r="B206" t="str">
        <f t="shared" si="21"/>
        <v>Pharaoh</v>
      </c>
      <c r="C206" t="str">
        <f t="shared" si="21"/>
        <v>Brown</v>
      </c>
      <c r="D206" t="str">
        <f t="shared" si="21"/>
        <v>HOU</v>
      </c>
      <c r="E206">
        <f t="shared" si="16"/>
        <v>25.4</v>
      </c>
      <c r="F206">
        <f t="shared" si="17"/>
        <v>253.79999999999995</v>
      </c>
      <c r="G206">
        <f t="shared" si="18"/>
        <v>1.4</v>
      </c>
      <c r="H206">
        <f t="shared" si="19"/>
        <v>-0.5</v>
      </c>
      <c r="I206">
        <f t="shared" si="20"/>
        <v>35</v>
      </c>
    </row>
    <row r="207" spans="1:9" x14ac:dyDescent="0.25">
      <c r="A207" t="s">
        <v>1320</v>
      </c>
      <c r="B207" t="str">
        <f t="shared" si="21"/>
        <v>Jonnu</v>
      </c>
      <c r="C207" t="str">
        <f t="shared" si="21"/>
        <v>Smith</v>
      </c>
      <c r="D207" t="str">
        <f t="shared" si="21"/>
        <v>NE</v>
      </c>
      <c r="E207">
        <f t="shared" si="16"/>
        <v>16.799999999999997</v>
      </c>
      <c r="F207">
        <f t="shared" si="17"/>
        <v>154.80000000000001</v>
      </c>
      <c r="G207">
        <f t="shared" si="18"/>
        <v>1.2000000000000002</v>
      </c>
      <c r="H207">
        <f t="shared" si="19"/>
        <v>0</v>
      </c>
      <c r="I207">
        <f t="shared" si="20"/>
        <v>22</v>
      </c>
    </row>
    <row r="208" spans="1:9" x14ac:dyDescent="0.25">
      <c r="A208" t="s">
        <v>1321</v>
      </c>
      <c r="B208" t="str">
        <f t="shared" si="21"/>
        <v>Tyler</v>
      </c>
      <c r="C208" t="str">
        <f t="shared" si="21"/>
        <v>Conklin</v>
      </c>
      <c r="D208" t="str">
        <f t="shared" si="21"/>
        <v>NYJ</v>
      </c>
      <c r="E208">
        <f t="shared" si="16"/>
        <v>33.400000000000006</v>
      </c>
      <c r="F208">
        <f t="shared" si="17"/>
        <v>296.39999999999998</v>
      </c>
      <c r="G208">
        <f t="shared" si="18"/>
        <v>1.4999999999999998</v>
      </c>
      <c r="H208">
        <f t="shared" si="19"/>
        <v>0</v>
      </c>
      <c r="I208">
        <f t="shared" si="20"/>
        <v>39</v>
      </c>
    </row>
    <row r="209" spans="1:9" x14ac:dyDescent="0.25">
      <c r="A209" t="s">
        <v>1352</v>
      </c>
      <c r="B209" t="str">
        <f t="shared" si="21"/>
        <v>O.J.</v>
      </c>
      <c r="C209" t="str">
        <f t="shared" si="21"/>
        <v>Howard</v>
      </c>
      <c r="D209" t="str">
        <f t="shared" si="21"/>
        <v>HOU</v>
      </c>
      <c r="E209">
        <f t="shared" si="16"/>
        <v>28</v>
      </c>
      <c r="F209">
        <f t="shared" si="17"/>
        <v>320.5</v>
      </c>
      <c r="G209">
        <f t="shared" si="18"/>
        <v>2.5</v>
      </c>
      <c r="H209">
        <f t="shared" si="19"/>
        <v>0</v>
      </c>
      <c r="I209">
        <f t="shared" si="20"/>
        <v>46.999999999999993</v>
      </c>
    </row>
    <row r="210" spans="1:9" x14ac:dyDescent="0.25">
      <c r="A210" t="s">
        <v>1353</v>
      </c>
      <c r="B210" t="str">
        <f t="shared" si="21"/>
        <v>Marcedes</v>
      </c>
      <c r="C210" t="str">
        <f t="shared" si="21"/>
        <v>Lewis</v>
      </c>
      <c r="D210" t="str">
        <f t="shared" si="21"/>
        <v>GB</v>
      </c>
      <c r="E210">
        <f t="shared" si="16"/>
        <v>16.700000000000003</v>
      </c>
      <c r="F210">
        <f t="shared" si="17"/>
        <v>238.29999999999995</v>
      </c>
      <c r="G210">
        <f t="shared" si="18"/>
        <v>1.2000000000000002</v>
      </c>
      <c r="H210">
        <f t="shared" si="19"/>
        <v>-0.5</v>
      </c>
      <c r="I210">
        <f t="shared" si="20"/>
        <v>32.099999999999994</v>
      </c>
    </row>
    <row r="211" spans="1:9" x14ac:dyDescent="0.25">
      <c r="A211" t="s">
        <v>1336</v>
      </c>
      <c r="B211" t="str">
        <f t="shared" si="21"/>
        <v>Greg</v>
      </c>
      <c r="C211" t="str">
        <f t="shared" si="21"/>
        <v>Dulcich</v>
      </c>
      <c r="D211" t="str">
        <f t="shared" si="21"/>
        <v>DEN</v>
      </c>
      <c r="E211">
        <f t="shared" si="16"/>
        <v>15.5</v>
      </c>
      <c r="F211">
        <f t="shared" si="17"/>
        <v>185</v>
      </c>
      <c r="G211">
        <f t="shared" si="18"/>
        <v>1</v>
      </c>
      <c r="H211">
        <f t="shared" si="19"/>
        <v>0</v>
      </c>
      <c r="I211">
        <f t="shared" si="20"/>
        <v>24.5</v>
      </c>
    </row>
    <row r="212" spans="1:9" x14ac:dyDescent="0.25">
      <c r="A212" t="s">
        <v>1327</v>
      </c>
      <c r="B212" t="str">
        <f t="shared" si="21"/>
        <v>Donald</v>
      </c>
      <c r="C212" t="str">
        <f t="shared" si="21"/>
        <v>Parham</v>
      </c>
      <c r="D212" t="str">
        <f t="shared" si="21"/>
        <v>LAC</v>
      </c>
      <c r="E212">
        <f t="shared" si="16"/>
        <v>20.399999999999999</v>
      </c>
      <c r="F212">
        <f t="shared" si="17"/>
        <v>173.60000000000002</v>
      </c>
      <c r="G212">
        <f t="shared" si="18"/>
        <v>1.2000000000000002</v>
      </c>
      <c r="H212">
        <f t="shared" si="19"/>
        <v>0</v>
      </c>
      <c r="I212">
        <f t="shared" si="20"/>
        <v>24.300000000000004</v>
      </c>
    </row>
    <row r="213" spans="1:9" x14ac:dyDescent="0.25">
      <c r="A213" t="s">
        <v>1395</v>
      </c>
      <c r="B213" t="str">
        <f t="shared" si="21"/>
        <v>Anthony</v>
      </c>
      <c r="C213" t="str">
        <f t="shared" si="21"/>
        <v>Firkser</v>
      </c>
      <c r="D213" t="str">
        <f t="shared" si="21"/>
        <v>ATL</v>
      </c>
      <c r="E213">
        <f t="shared" si="16"/>
        <v>19</v>
      </c>
      <c r="F213">
        <f t="shared" si="17"/>
        <v>226.79999999999995</v>
      </c>
      <c r="G213">
        <f t="shared" si="18"/>
        <v>1.4</v>
      </c>
      <c r="H213">
        <f t="shared" si="19"/>
        <v>-0.5</v>
      </c>
      <c r="I213">
        <f t="shared" si="20"/>
        <v>32.400000000000006</v>
      </c>
    </row>
    <row r="214" spans="1:9" x14ac:dyDescent="0.25">
      <c r="A214" t="s">
        <v>1350</v>
      </c>
      <c r="B214" t="str">
        <f t="shared" si="21"/>
        <v>Jake</v>
      </c>
      <c r="C214" t="str">
        <f t="shared" si="21"/>
        <v>Ferguson</v>
      </c>
      <c r="D214" t="str">
        <f t="shared" si="21"/>
        <v>DAL</v>
      </c>
      <c r="E214">
        <f t="shared" si="16"/>
        <v>16.5</v>
      </c>
      <c r="F214">
        <f t="shared" si="17"/>
        <v>172</v>
      </c>
      <c r="G214">
        <f t="shared" si="18"/>
        <v>1</v>
      </c>
      <c r="H214">
        <f t="shared" si="19"/>
        <v>0</v>
      </c>
      <c r="I214">
        <f t="shared" si="20"/>
        <v>23.2</v>
      </c>
    </row>
    <row r="215" spans="1:9" x14ac:dyDescent="0.25">
      <c r="A215" t="s">
        <v>1346</v>
      </c>
      <c r="B215" t="str">
        <f t="shared" si="21"/>
        <v>Ryan</v>
      </c>
      <c r="C215" t="str">
        <f t="shared" si="21"/>
        <v>Griffin</v>
      </c>
      <c r="D215" t="str">
        <f t="shared" si="21"/>
        <v>CHI</v>
      </c>
      <c r="E215">
        <f t="shared" si="16"/>
        <v>20</v>
      </c>
      <c r="F215">
        <f t="shared" si="17"/>
        <v>192.5</v>
      </c>
      <c r="G215">
        <f t="shared" si="18"/>
        <v>1.5</v>
      </c>
      <c r="H215">
        <f t="shared" si="19"/>
        <v>0</v>
      </c>
      <c r="I215">
        <f t="shared" si="20"/>
        <v>28.2</v>
      </c>
    </row>
    <row r="216" spans="1:9" x14ac:dyDescent="0.25">
      <c r="A216" t="s">
        <v>1338</v>
      </c>
      <c r="B216" t="str">
        <f t="shared" si="21"/>
        <v>Ian</v>
      </c>
      <c r="C216" t="str">
        <f t="shared" si="21"/>
        <v>Thomas</v>
      </c>
      <c r="D216" t="str">
        <f t="shared" si="21"/>
        <v>CAR</v>
      </c>
      <c r="E216">
        <f t="shared" si="16"/>
        <v>21.5</v>
      </c>
      <c r="F216">
        <f t="shared" si="17"/>
        <v>206</v>
      </c>
      <c r="G216">
        <f t="shared" si="18"/>
        <v>1</v>
      </c>
      <c r="H216">
        <f t="shared" si="19"/>
        <v>0</v>
      </c>
      <c r="I216">
        <f t="shared" si="20"/>
        <v>26.6</v>
      </c>
    </row>
    <row r="217" spans="1:9" x14ac:dyDescent="0.25">
      <c r="A217" t="s">
        <v>1357</v>
      </c>
      <c r="B217" t="str">
        <f t="shared" si="21"/>
        <v>Drew</v>
      </c>
      <c r="C217" t="str">
        <f t="shared" si="21"/>
        <v>Sample</v>
      </c>
      <c r="D217" t="str">
        <f t="shared" si="21"/>
        <v>CIN</v>
      </c>
      <c r="E217">
        <f t="shared" si="16"/>
        <v>13</v>
      </c>
      <c r="F217">
        <f t="shared" si="17"/>
        <v>137</v>
      </c>
      <c r="G217">
        <f t="shared" si="18"/>
        <v>1</v>
      </c>
      <c r="H217">
        <f t="shared" si="19"/>
        <v>0</v>
      </c>
      <c r="I217">
        <f t="shared" si="20"/>
        <v>19.7</v>
      </c>
    </row>
    <row r="218" spans="1:9" x14ac:dyDescent="0.25">
      <c r="A218" t="s">
        <v>1344</v>
      </c>
      <c r="B218" t="str">
        <f t="shared" si="21"/>
        <v>John</v>
      </c>
      <c r="C218" t="str">
        <f t="shared" si="21"/>
        <v>Bates</v>
      </c>
      <c r="D218" t="str">
        <f t="shared" si="21"/>
        <v>WAS</v>
      </c>
      <c r="E218">
        <f t="shared" si="16"/>
        <v>17.600000000000001</v>
      </c>
      <c r="F218">
        <f t="shared" si="17"/>
        <v>191.20000000000005</v>
      </c>
      <c r="G218">
        <f t="shared" si="18"/>
        <v>1.4</v>
      </c>
      <c r="H218">
        <f t="shared" si="19"/>
        <v>0</v>
      </c>
      <c r="I218">
        <f t="shared" si="20"/>
        <v>27.1</v>
      </c>
    </row>
    <row r="219" spans="1:9" x14ac:dyDescent="0.25">
      <c r="A219" t="s">
        <v>1361</v>
      </c>
      <c r="B219" t="str">
        <f t="shared" si="21"/>
        <v>Zach</v>
      </c>
      <c r="C219" t="str">
        <f t="shared" si="21"/>
        <v>Gentry</v>
      </c>
      <c r="D219" t="str">
        <f t="shared" si="21"/>
        <v>PIT</v>
      </c>
      <c r="E219">
        <f t="shared" si="16"/>
        <v>26.900000000000006</v>
      </c>
      <c r="F219">
        <f t="shared" si="17"/>
        <v>239.8</v>
      </c>
      <c r="G219">
        <f t="shared" si="18"/>
        <v>1.5</v>
      </c>
      <c r="H219">
        <f t="shared" si="19"/>
        <v>0</v>
      </c>
      <c r="I219">
        <f t="shared" si="20"/>
        <v>32.700000000000003</v>
      </c>
    </row>
    <row r="220" spans="1:9" x14ac:dyDescent="0.25">
      <c r="A220" t="s">
        <v>1341</v>
      </c>
      <c r="B220" t="str">
        <f t="shared" si="21"/>
        <v>Will</v>
      </c>
      <c r="C220" t="str">
        <f t="shared" si="21"/>
        <v>Dissly</v>
      </c>
      <c r="D220" t="str">
        <f t="shared" si="21"/>
        <v>SEA</v>
      </c>
      <c r="E220">
        <f t="shared" si="16"/>
        <v>20.5</v>
      </c>
      <c r="F220">
        <f t="shared" si="17"/>
        <v>218</v>
      </c>
      <c r="G220">
        <f t="shared" si="18"/>
        <v>1</v>
      </c>
      <c r="H220">
        <f t="shared" si="19"/>
        <v>0</v>
      </c>
      <c r="I220">
        <f t="shared" si="20"/>
        <v>27.8</v>
      </c>
    </row>
    <row r="221" spans="1:9" x14ac:dyDescent="0.25">
      <c r="A221" t="s">
        <v>1343</v>
      </c>
      <c r="B221" t="str">
        <f t="shared" si="21"/>
        <v>Trey</v>
      </c>
      <c r="C221" t="str">
        <f t="shared" si="21"/>
        <v>McBride</v>
      </c>
      <c r="D221" t="str">
        <f t="shared" si="21"/>
        <v>ARI</v>
      </c>
      <c r="E221">
        <f t="shared" si="16"/>
        <v>24.5</v>
      </c>
      <c r="F221">
        <f t="shared" si="17"/>
        <v>249</v>
      </c>
      <c r="G221">
        <f t="shared" si="18"/>
        <v>2</v>
      </c>
      <c r="H221">
        <f t="shared" si="19"/>
        <v>0</v>
      </c>
      <c r="I221">
        <f t="shared" si="20"/>
        <v>36.9</v>
      </c>
    </row>
    <row r="222" spans="1:9" x14ac:dyDescent="0.25">
      <c r="A222" t="s">
        <v>1396</v>
      </c>
      <c r="B222" t="str">
        <f t="shared" si="21"/>
        <v>Kendall</v>
      </c>
      <c r="C222" t="str">
        <f t="shared" si="21"/>
        <v>Blanton</v>
      </c>
      <c r="D222" t="str">
        <f t="shared" si="21"/>
        <v>KC</v>
      </c>
      <c r="E222">
        <f t="shared" si="16"/>
        <v>23</v>
      </c>
      <c r="F222">
        <f t="shared" si="17"/>
        <v>253.5</v>
      </c>
      <c r="G222">
        <f t="shared" si="18"/>
        <v>2</v>
      </c>
      <c r="H222">
        <f t="shared" si="19"/>
        <v>0</v>
      </c>
      <c r="I222">
        <f t="shared" si="20"/>
        <v>37.300000000000004</v>
      </c>
    </row>
    <row r="223" spans="1:9" x14ac:dyDescent="0.25">
      <c r="A223" t="s">
        <v>1371</v>
      </c>
      <c r="B223" t="str">
        <f t="shared" si="21"/>
        <v>Tyler</v>
      </c>
      <c r="C223" t="str">
        <f t="shared" si="21"/>
        <v>Kroft</v>
      </c>
      <c r="D223" t="str">
        <f t="shared" si="21"/>
        <v>SF</v>
      </c>
      <c r="E223">
        <f t="shared" si="16"/>
        <v>14.5</v>
      </c>
      <c r="F223">
        <f t="shared" si="17"/>
        <v>160.5</v>
      </c>
      <c r="G223">
        <f t="shared" si="18"/>
        <v>1</v>
      </c>
      <c r="H223">
        <f t="shared" si="19"/>
        <v>0</v>
      </c>
      <c r="I223">
        <f t="shared" si="20"/>
        <v>22</v>
      </c>
    </row>
    <row r="224" spans="1:9" x14ac:dyDescent="0.25">
      <c r="A224" t="s">
        <v>1380</v>
      </c>
      <c r="B224" t="str">
        <f t="shared" si="21"/>
        <v>Taysom</v>
      </c>
      <c r="C224" t="str">
        <f t="shared" si="21"/>
        <v>Hill</v>
      </c>
      <c r="D224" t="str">
        <f t="shared" si="21"/>
        <v>NO</v>
      </c>
      <c r="E224">
        <f t="shared" si="16"/>
        <v>18</v>
      </c>
      <c r="F224">
        <f t="shared" si="17"/>
        <v>202</v>
      </c>
      <c r="G224">
        <f t="shared" si="18"/>
        <v>2</v>
      </c>
      <c r="H224">
        <f t="shared" si="19"/>
        <v>0</v>
      </c>
      <c r="I224">
        <f t="shared" si="20"/>
        <v>32.200000000000003</v>
      </c>
    </row>
    <row r="225" spans="1:9" x14ac:dyDescent="0.25">
      <c r="A225" t="s">
        <v>1354</v>
      </c>
      <c r="B225" t="str">
        <f t="shared" si="21"/>
        <v>Blake</v>
      </c>
      <c r="C225" t="str">
        <f t="shared" si="21"/>
        <v>Bell</v>
      </c>
      <c r="D225" t="str">
        <f t="shared" si="21"/>
        <v>KC</v>
      </c>
      <c r="E225">
        <f t="shared" si="16"/>
        <v>14</v>
      </c>
      <c r="F225">
        <f t="shared" si="17"/>
        <v>127.5</v>
      </c>
      <c r="G225">
        <f t="shared" si="18"/>
        <v>1</v>
      </c>
      <c r="H225">
        <f t="shared" si="19"/>
        <v>0</v>
      </c>
      <c r="I225">
        <f t="shared" si="20"/>
        <v>18.7</v>
      </c>
    </row>
    <row r="226" spans="1:9" x14ac:dyDescent="0.25">
      <c r="A226" t="s">
        <v>1355</v>
      </c>
      <c r="B226" t="str">
        <f t="shared" si="21"/>
        <v>Brock</v>
      </c>
      <c r="C226" t="str">
        <f t="shared" si="21"/>
        <v>Wright</v>
      </c>
      <c r="D226" t="str">
        <f t="shared" si="21"/>
        <v>DET</v>
      </c>
      <c r="E226">
        <f t="shared" si="16"/>
        <v>16</v>
      </c>
      <c r="F226">
        <f t="shared" si="17"/>
        <v>149.5</v>
      </c>
      <c r="G226">
        <f t="shared" si="18"/>
        <v>1.5</v>
      </c>
      <c r="H226">
        <f t="shared" si="19"/>
        <v>0</v>
      </c>
      <c r="I226">
        <f t="shared" si="20"/>
        <v>23.900000000000006</v>
      </c>
    </row>
    <row r="229" spans="1:9" x14ac:dyDescent="0.25">
      <c r="A229" t="s">
        <v>49</v>
      </c>
      <c r="B229" t="s">
        <v>272</v>
      </c>
      <c r="C229" t="s">
        <v>273</v>
      </c>
      <c r="D229" t="s">
        <v>1</v>
      </c>
      <c r="E229" t="s">
        <v>282</v>
      </c>
      <c r="F229" t="s">
        <v>4</v>
      </c>
      <c r="G229" t="s">
        <v>5</v>
      </c>
      <c r="H229" t="s">
        <v>7</v>
      </c>
      <c r="I229" t="s">
        <v>8</v>
      </c>
    </row>
    <row r="230" spans="1:9" x14ac:dyDescent="0.25">
      <c r="A230" t="s">
        <v>1294</v>
      </c>
      <c r="B230" t="str">
        <f>INDEX(B$3:B$68,MATCH($A230,$A$3:$A$68,0))</f>
        <v>Mark</v>
      </c>
      <c r="C230" t="str">
        <f>INDEX(C$3:C$68,MATCH($A230,$A$3:$A$68,0))</f>
        <v>Andrews</v>
      </c>
      <c r="D230" t="str">
        <f>INDEX(D$3:D$68,MATCH($A230,$A$3:$A$68,0))</f>
        <v>BAL</v>
      </c>
      <c r="E230">
        <f>-INDEX(E$3:E$68,MATCH($A230,$A$3:$A$68,0))+INDEX(O$3:O$92,MATCH($A230,$K$3:$K$92,0))+INDEX(Y$3:Y$95,MATCH($A230,$U$3:$U$95,0))</f>
        <v>102</v>
      </c>
      <c r="F230">
        <f t="shared" ref="F230:I230" si="22">-INDEX(F$3:F$68,MATCH($A230,$A$3:$A$68,0))+INDEX(P$3:P$92,MATCH($A230,$K$3:$K$92,0))+INDEX(Z$3:Z$95,MATCH($A230,$U$3:$U$95,0))</f>
        <v>1262</v>
      </c>
      <c r="G230">
        <f t="shared" si="22"/>
        <v>10</v>
      </c>
      <c r="H230">
        <f t="shared" si="22"/>
        <v>1.5</v>
      </c>
      <c r="I230">
        <f t="shared" si="22"/>
        <v>183.20000000000002</v>
      </c>
    </row>
    <row r="231" spans="1:9" x14ac:dyDescent="0.25">
      <c r="A231" t="s">
        <v>1293</v>
      </c>
      <c r="B231" t="str">
        <f t="shared" ref="B231:D262" si="23">INDEX(B$3:B$68,MATCH($A231,$A$3:$A$68,0))</f>
        <v>Travis</v>
      </c>
      <c r="C231" t="str">
        <f t="shared" si="23"/>
        <v>Kelce</v>
      </c>
      <c r="D231" t="str">
        <f t="shared" si="23"/>
        <v>KC</v>
      </c>
      <c r="E231">
        <f t="shared" ref="E231:E290" si="24">-INDEX(E$3:E$68,MATCH($A231,$A$3:$A$68,0))+INDEX(O$3:O$92,MATCH($A231,$K$3:$K$92,0))+INDEX(Y$3:Y$95,MATCH($A231,$U$3:$U$95,0))</f>
        <v>118</v>
      </c>
      <c r="F231">
        <f t="shared" ref="F231:F290" si="25">-INDEX(F$3:F$68,MATCH($A231,$A$3:$A$68,0))+INDEX(P$3:P$92,MATCH($A231,$K$3:$K$92,0))+INDEX(Z$3:Z$95,MATCH($A231,$U$3:$U$95,0))</f>
        <v>1432</v>
      </c>
      <c r="G231">
        <f t="shared" ref="G231:G290" si="26">-INDEX(G$3:G$68,MATCH($A231,$A$3:$A$68,0))+INDEX(Q$3:Q$92,MATCH($A231,$K$3:$K$92,0))+INDEX(AA$3:AA$95,MATCH($A231,$U$3:$U$95,0))</f>
        <v>11</v>
      </c>
      <c r="H231">
        <f t="shared" ref="H231:H290" si="27">-INDEX(H$3:H$68,MATCH($A231,$A$3:$A$68,0))+INDEX(R$3:R$92,MATCH($A231,$K$3:$K$92,0))+INDEX(AB$3:AB$95,MATCH($A231,$U$3:$U$95,0))</f>
        <v>1.5</v>
      </c>
      <c r="I231">
        <f t="shared" ref="I231:I290" si="28">-INDEX(I$3:I$68,MATCH($A231,$A$3:$A$68,0))+INDEX(S$3:S$92,MATCH($A231,$K$3:$K$92,0))+INDEX(AC$3:AC$95,MATCH($A231,$U$3:$U$95,0))</f>
        <v>206.20000000000002</v>
      </c>
    </row>
    <row r="232" spans="1:9" x14ac:dyDescent="0.25">
      <c r="A232" t="s">
        <v>1298</v>
      </c>
      <c r="B232" t="str">
        <f t="shared" si="23"/>
        <v>Dalton</v>
      </c>
      <c r="C232" t="str">
        <f t="shared" si="23"/>
        <v>Schultz</v>
      </c>
      <c r="D232" t="str">
        <f t="shared" si="23"/>
        <v>DAL</v>
      </c>
      <c r="E232">
        <f t="shared" si="24"/>
        <v>80</v>
      </c>
      <c r="F232">
        <f t="shared" si="25"/>
        <v>827</v>
      </c>
      <c r="G232">
        <f t="shared" si="26"/>
        <v>7</v>
      </c>
      <c r="H232">
        <f t="shared" si="27"/>
        <v>1.5</v>
      </c>
      <c r="I232">
        <f t="shared" si="28"/>
        <v>121.69999999999997</v>
      </c>
    </row>
    <row r="233" spans="1:9" x14ac:dyDescent="0.25">
      <c r="A233" t="s">
        <v>1295</v>
      </c>
      <c r="B233" t="str">
        <f t="shared" si="23"/>
        <v>Kyle</v>
      </c>
      <c r="C233" t="str">
        <f t="shared" si="23"/>
        <v>Pitts</v>
      </c>
      <c r="D233" t="str">
        <f t="shared" si="23"/>
        <v>ATL</v>
      </c>
      <c r="E233">
        <f t="shared" si="24"/>
        <v>63.999999999999993</v>
      </c>
      <c r="F233">
        <f t="shared" si="25"/>
        <v>1032</v>
      </c>
      <c r="G233">
        <f t="shared" si="26"/>
        <v>2.9999999999999996</v>
      </c>
      <c r="H233">
        <f t="shared" si="27"/>
        <v>1.5</v>
      </c>
      <c r="I233">
        <f t="shared" si="28"/>
        <v>118.2</v>
      </c>
    </row>
    <row r="234" spans="1:9" x14ac:dyDescent="0.25">
      <c r="A234" t="s">
        <v>1296</v>
      </c>
      <c r="B234" t="str">
        <f t="shared" si="23"/>
        <v>Darren</v>
      </c>
      <c r="C234" t="str">
        <f t="shared" si="23"/>
        <v>Waller</v>
      </c>
      <c r="D234" t="str">
        <f t="shared" si="23"/>
        <v>LV</v>
      </c>
      <c r="E234">
        <f t="shared" si="24"/>
        <v>90</v>
      </c>
      <c r="F234">
        <f t="shared" si="25"/>
        <v>1054</v>
      </c>
      <c r="G234">
        <f t="shared" si="26"/>
        <v>4</v>
      </c>
      <c r="H234">
        <f t="shared" si="27"/>
        <v>1.5</v>
      </c>
      <c r="I234">
        <f t="shared" si="28"/>
        <v>126.4</v>
      </c>
    </row>
    <row r="235" spans="1:9" x14ac:dyDescent="0.25">
      <c r="A235" t="s">
        <v>1301</v>
      </c>
      <c r="B235" t="str">
        <f t="shared" si="23"/>
        <v>Dallas</v>
      </c>
      <c r="C235" t="str">
        <f t="shared" si="23"/>
        <v>Goedert</v>
      </c>
      <c r="D235" t="str">
        <f t="shared" si="23"/>
        <v>PHI</v>
      </c>
      <c r="E235">
        <f t="shared" si="24"/>
        <v>63</v>
      </c>
      <c r="F235">
        <f t="shared" si="25"/>
        <v>899</v>
      </c>
      <c r="G235">
        <f t="shared" si="26"/>
        <v>6</v>
      </c>
      <c r="H235">
        <f t="shared" si="27"/>
        <v>1.5</v>
      </c>
      <c r="I235">
        <f t="shared" si="28"/>
        <v>122.9</v>
      </c>
    </row>
    <row r="236" spans="1:9" x14ac:dyDescent="0.25">
      <c r="A236" t="s">
        <v>1297</v>
      </c>
      <c r="B236" t="str">
        <f t="shared" si="23"/>
        <v>George</v>
      </c>
      <c r="C236" t="str">
        <f t="shared" si="23"/>
        <v>Kittle</v>
      </c>
      <c r="D236" t="str">
        <f t="shared" si="23"/>
        <v>SF</v>
      </c>
      <c r="E236">
        <f t="shared" si="24"/>
        <v>83</v>
      </c>
      <c r="F236">
        <f t="shared" si="25"/>
        <v>1050</v>
      </c>
      <c r="G236">
        <f t="shared" si="26"/>
        <v>5</v>
      </c>
      <c r="H236">
        <f t="shared" si="27"/>
        <v>1.5</v>
      </c>
      <c r="I236">
        <f t="shared" si="28"/>
        <v>132</v>
      </c>
    </row>
    <row r="237" spans="1:9" x14ac:dyDescent="0.25">
      <c r="A237" t="s">
        <v>1302</v>
      </c>
      <c r="B237" t="str">
        <f t="shared" si="23"/>
        <v>Hunter</v>
      </c>
      <c r="C237" t="str">
        <f t="shared" si="23"/>
        <v>Henry</v>
      </c>
      <c r="D237" t="str">
        <f t="shared" si="23"/>
        <v>NE</v>
      </c>
      <c r="E237">
        <f t="shared" si="24"/>
        <v>47</v>
      </c>
      <c r="F237">
        <f t="shared" si="25"/>
        <v>555</v>
      </c>
      <c r="G237">
        <f t="shared" si="26"/>
        <v>7</v>
      </c>
      <c r="H237">
        <f t="shared" si="27"/>
        <v>0</v>
      </c>
      <c r="I237">
        <f t="shared" si="28"/>
        <v>97.600000000000009</v>
      </c>
    </row>
    <row r="238" spans="1:9" x14ac:dyDescent="0.25">
      <c r="A238" t="s">
        <v>1300</v>
      </c>
      <c r="B238" t="str">
        <f t="shared" si="23"/>
        <v>T.J.</v>
      </c>
      <c r="C238" t="str">
        <f t="shared" si="23"/>
        <v>Hockenson</v>
      </c>
      <c r="D238" t="str">
        <f t="shared" si="23"/>
        <v>DET</v>
      </c>
      <c r="E238">
        <f t="shared" si="24"/>
        <v>66</v>
      </c>
      <c r="F238">
        <f t="shared" si="25"/>
        <v>664</v>
      </c>
      <c r="G238">
        <f t="shared" si="26"/>
        <v>6</v>
      </c>
      <c r="H238">
        <f t="shared" si="27"/>
        <v>1.5</v>
      </c>
      <c r="I238">
        <f t="shared" si="28"/>
        <v>99.399999999999991</v>
      </c>
    </row>
    <row r="239" spans="1:9" x14ac:dyDescent="0.25">
      <c r="A239" t="s">
        <v>1299</v>
      </c>
      <c r="B239" t="str">
        <f t="shared" si="23"/>
        <v>Dawson</v>
      </c>
      <c r="C239" t="str">
        <f t="shared" si="23"/>
        <v>Knox</v>
      </c>
      <c r="D239" t="str">
        <f t="shared" si="23"/>
        <v>BUF</v>
      </c>
      <c r="E239">
        <f t="shared" si="24"/>
        <v>42</v>
      </c>
      <c r="F239">
        <f t="shared" si="25"/>
        <v>520</v>
      </c>
      <c r="G239">
        <f t="shared" si="26"/>
        <v>7</v>
      </c>
      <c r="H239">
        <f t="shared" si="27"/>
        <v>0</v>
      </c>
      <c r="I239">
        <f t="shared" si="28"/>
        <v>94</v>
      </c>
    </row>
    <row r="240" spans="1:9" x14ac:dyDescent="0.25">
      <c r="A240" t="s">
        <v>1311</v>
      </c>
      <c r="B240" t="str">
        <f t="shared" si="23"/>
        <v>Noah</v>
      </c>
      <c r="C240" t="str">
        <f t="shared" si="23"/>
        <v>Fant</v>
      </c>
      <c r="D240" t="str">
        <f t="shared" si="23"/>
        <v>SEA</v>
      </c>
      <c r="E240">
        <f t="shared" si="24"/>
        <v>60</v>
      </c>
      <c r="F240">
        <f t="shared" si="25"/>
        <v>640</v>
      </c>
      <c r="G240">
        <f t="shared" si="26"/>
        <v>4</v>
      </c>
      <c r="H240">
        <f t="shared" si="27"/>
        <v>1.5</v>
      </c>
      <c r="I240">
        <f t="shared" si="28"/>
        <v>85.100000000000009</v>
      </c>
    </row>
    <row r="241" spans="1:9" x14ac:dyDescent="0.25">
      <c r="A241" t="s">
        <v>1303</v>
      </c>
      <c r="B241" t="str">
        <f t="shared" si="23"/>
        <v>Zach</v>
      </c>
      <c r="C241" t="str">
        <f t="shared" si="23"/>
        <v>Ertz</v>
      </c>
      <c r="D241" t="str">
        <f t="shared" si="23"/>
        <v>ARI</v>
      </c>
      <c r="E241">
        <f t="shared" si="24"/>
        <v>70</v>
      </c>
      <c r="F241">
        <f t="shared" si="25"/>
        <v>710</v>
      </c>
      <c r="G241">
        <f t="shared" si="26"/>
        <v>6</v>
      </c>
      <c r="H241">
        <f t="shared" si="27"/>
        <v>1.5</v>
      </c>
      <c r="I241">
        <f t="shared" si="28"/>
        <v>104.10000000000001</v>
      </c>
    </row>
    <row r="242" spans="1:9" x14ac:dyDescent="0.25">
      <c r="A242" t="s">
        <v>1312</v>
      </c>
      <c r="B242" t="str">
        <f t="shared" si="23"/>
        <v>Tyler</v>
      </c>
      <c r="C242" t="str">
        <f t="shared" si="23"/>
        <v>Higbee</v>
      </c>
      <c r="D242" t="str">
        <f t="shared" si="23"/>
        <v>LAR</v>
      </c>
      <c r="E242">
        <f t="shared" si="24"/>
        <v>65</v>
      </c>
      <c r="F242">
        <f t="shared" si="25"/>
        <v>645</v>
      </c>
      <c r="G242">
        <f t="shared" si="26"/>
        <v>4</v>
      </c>
      <c r="H242">
        <f t="shared" si="27"/>
        <v>1.5</v>
      </c>
      <c r="I242">
        <f t="shared" si="28"/>
        <v>85.600000000000009</v>
      </c>
    </row>
    <row r="243" spans="1:9" x14ac:dyDescent="0.25">
      <c r="A243" t="s">
        <v>1306</v>
      </c>
      <c r="B243" t="str">
        <f t="shared" si="23"/>
        <v>Mike</v>
      </c>
      <c r="C243" t="str">
        <f t="shared" si="23"/>
        <v>Gesicki</v>
      </c>
      <c r="D243" t="str">
        <f t="shared" si="23"/>
        <v>MIA</v>
      </c>
      <c r="E243">
        <f t="shared" si="24"/>
        <v>74</v>
      </c>
      <c r="F243">
        <f t="shared" si="25"/>
        <v>830</v>
      </c>
      <c r="G243">
        <f t="shared" si="26"/>
        <v>4</v>
      </c>
      <c r="H243">
        <f t="shared" si="27"/>
        <v>1.5</v>
      </c>
      <c r="I243">
        <f t="shared" si="28"/>
        <v>104</v>
      </c>
    </row>
    <row r="244" spans="1:9" x14ac:dyDescent="0.25">
      <c r="A244" t="s">
        <v>1314</v>
      </c>
      <c r="B244" t="str">
        <f t="shared" si="23"/>
        <v>Gerald</v>
      </c>
      <c r="C244" t="str">
        <f t="shared" si="23"/>
        <v>Everett</v>
      </c>
      <c r="D244" t="str">
        <f t="shared" si="23"/>
        <v>LAC</v>
      </c>
      <c r="E244">
        <f t="shared" si="24"/>
        <v>66</v>
      </c>
      <c r="F244">
        <f t="shared" si="25"/>
        <v>649</v>
      </c>
      <c r="G244">
        <f t="shared" si="26"/>
        <v>5</v>
      </c>
      <c r="H244">
        <f t="shared" si="27"/>
        <v>3</v>
      </c>
      <c r="I244">
        <f t="shared" si="28"/>
        <v>88.9</v>
      </c>
    </row>
    <row r="245" spans="1:9" x14ac:dyDescent="0.25">
      <c r="A245" t="s">
        <v>1304</v>
      </c>
      <c r="B245" t="str">
        <f t="shared" si="23"/>
        <v>Cole</v>
      </c>
      <c r="C245" t="str">
        <f t="shared" si="23"/>
        <v>Kmet</v>
      </c>
      <c r="D245" t="str">
        <f t="shared" si="23"/>
        <v>CHI</v>
      </c>
      <c r="E245">
        <f t="shared" si="24"/>
        <v>62</v>
      </c>
      <c r="F245">
        <f t="shared" si="25"/>
        <v>644</v>
      </c>
      <c r="G245">
        <f t="shared" si="26"/>
        <v>3.0000000000000004</v>
      </c>
      <c r="H245">
        <f t="shared" si="27"/>
        <v>1.5</v>
      </c>
      <c r="I245">
        <f t="shared" si="28"/>
        <v>79.400000000000006</v>
      </c>
    </row>
    <row r="246" spans="1:9" x14ac:dyDescent="0.25">
      <c r="A246" t="s">
        <v>1310</v>
      </c>
      <c r="B246" t="str">
        <f t="shared" si="23"/>
        <v>Pat</v>
      </c>
      <c r="C246" t="str">
        <f t="shared" si="23"/>
        <v>Freiermuth</v>
      </c>
      <c r="D246" t="str">
        <f t="shared" si="23"/>
        <v>PIT</v>
      </c>
      <c r="E246">
        <f t="shared" si="24"/>
        <v>66</v>
      </c>
      <c r="F246">
        <f t="shared" si="25"/>
        <v>535</v>
      </c>
      <c r="G246">
        <f t="shared" si="26"/>
        <v>8</v>
      </c>
      <c r="H246">
        <f t="shared" si="27"/>
        <v>1.5</v>
      </c>
      <c r="I246">
        <f t="shared" si="28"/>
        <v>98.600000000000009</v>
      </c>
    </row>
    <row r="247" spans="1:9" x14ac:dyDescent="0.25">
      <c r="A247" t="s">
        <v>1307</v>
      </c>
      <c r="B247" t="str">
        <f t="shared" si="23"/>
        <v>Irv</v>
      </c>
      <c r="C247" t="str">
        <f t="shared" si="23"/>
        <v>Smith</v>
      </c>
      <c r="D247" t="str">
        <f t="shared" si="23"/>
        <v>MIN</v>
      </c>
      <c r="E247">
        <f t="shared" si="24"/>
        <v>48</v>
      </c>
      <c r="F247">
        <f t="shared" si="25"/>
        <v>490</v>
      </c>
      <c r="G247">
        <f t="shared" si="26"/>
        <v>5</v>
      </c>
      <c r="H247">
        <f t="shared" si="27"/>
        <v>0</v>
      </c>
      <c r="I247">
        <f t="shared" si="28"/>
        <v>79</v>
      </c>
    </row>
    <row r="248" spans="1:9" x14ac:dyDescent="0.25">
      <c r="A248" t="s">
        <v>1317</v>
      </c>
      <c r="B248" t="str">
        <f t="shared" si="23"/>
        <v>Logan</v>
      </c>
      <c r="C248" t="str">
        <f t="shared" si="23"/>
        <v>Thomas</v>
      </c>
      <c r="D248" t="str">
        <f t="shared" si="23"/>
        <v>WAS</v>
      </c>
      <c r="E248">
        <f t="shared" si="24"/>
        <v>51</v>
      </c>
      <c r="F248">
        <f t="shared" si="25"/>
        <v>529</v>
      </c>
      <c r="G248">
        <f t="shared" si="26"/>
        <v>6</v>
      </c>
      <c r="H248">
        <f t="shared" si="27"/>
        <v>1.5</v>
      </c>
      <c r="I248">
        <f t="shared" si="28"/>
        <v>85.9</v>
      </c>
    </row>
    <row r="249" spans="1:9" x14ac:dyDescent="0.25">
      <c r="A249" t="s">
        <v>1308</v>
      </c>
      <c r="B249" t="str">
        <f t="shared" si="23"/>
        <v>David</v>
      </c>
      <c r="C249" t="str">
        <f t="shared" si="23"/>
        <v>Njoku</v>
      </c>
      <c r="D249" t="str">
        <f t="shared" si="23"/>
        <v>CLE</v>
      </c>
      <c r="E249">
        <f t="shared" si="24"/>
        <v>49</v>
      </c>
      <c r="F249">
        <f t="shared" si="25"/>
        <v>632</v>
      </c>
      <c r="G249">
        <f t="shared" si="26"/>
        <v>6</v>
      </c>
      <c r="H249">
        <f t="shared" si="27"/>
        <v>1.5</v>
      </c>
      <c r="I249">
        <f t="shared" si="28"/>
        <v>96.3</v>
      </c>
    </row>
    <row r="250" spans="1:9" x14ac:dyDescent="0.25">
      <c r="A250" t="s">
        <v>1309</v>
      </c>
      <c r="B250" t="str">
        <f t="shared" si="23"/>
        <v>Robert</v>
      </c>
      <c r="C250" t="str">
        <f t="shared" si="23"/>
        <v>Tonyan</v>
      </c>
      <c r="D250" t="str">
        <f t="shared" si="23"/>
        <v>GB</v>
      </c>
      <c r="E250">
        <f t="shared" si="24"/>
        <v>43</v>
      </c>
      <c r="F250">
        <f t="shared" si="25"/>
        <v>489</v>
      </c>
      <c r="G250">
        <f t="shared" si="26"/>
        <v>5</v>
      </c>
      <c r="H250">
        <f t="shared" si="27"/>
        <v>0</v>
      </c>
      <c r="I250">
        <f t="shared" si="28"/>
        <v>78.899999999999991</v>
      </c>
    </row>
    <row r="251" spans="1:9" x14ac:dyDescent="0.25">
      <c r="A251" t="s">
        <v>1313</v>
      </c>
      <c r="B251" t="str">
        <f t="shared" si="23"/>
        <v>Evan</v>
      </c>
      <c r="C251" t="str">
        <f t="shared" si="23"/>
        <v>Engram</v>
      </c>
      <c r="D251" t="str">
        <f t="shared" si="23"/>
        <v>JAC</v>
      </c>
      <c r="E251">
        <f t="shared" si="24"/>
        <v>56</v>
      </c>
      <c r="F251">
        <f t="shared" si="25"/>
        <v>550</v>
      </c>
      <c r="G251">
        <f t="shared" si="26"/>
        <v>4</v>
      </c>
      <c r="H251">
        <f t="shared" si="27"/>
        <v>1.5</v>
      </c>
      <c r="I251">
        <f t="shared" si="28"/>
        <v>76</v>
      </c>
    </row>
    <row r="252" spans="1:9" x14ac:dyDescent="0.25">
      <c r="A252" t="s">
        <v>1305</v>
      </c>
      <c r="B252" t="str">
        <f t="shared" si="23"/>
        <v>Albert</v>
      </c>
      <c r="C252" t="str">
        <f t="shared" si="23"/>
        <v>Okwuegbunam</v>
      </c>
      <c r="D252" t="str">
        <f t="shared" si="23"/>
        <v>DEN</v>
      </c>
      <c r="E252">
        <f t="shared" si="24"/>
        <v>55</v>
      </c>
      <c r="F252">
        <f t="shared" si="25"/>
        <v>530</v>
      </c>
      <c r="G252">
        <f t="shared" si="26"/>
        <v>5</v>
      </c>
      <c r="H252">
        <f t="shared" si="27"/>
        <v>3</v>
      </c>
      <c r="I252">
        <f t="shared" si="28"/>
        <v>77.099999999999994</v>
      </c>
    </row>
    <row r="253" spans="1:9" x14ac:dyDescent="0.25">
      <c r="A253" t="s">
        <v>1318</v>
      </c>
      <c r="B253" t="str">
        <f t="shared" si="23"/>
        <v>Hayden</v>
      </c>
      <c r="C253" t="str">
        <f t="shared" si="23"/>
        <v>Hurst</v>
      </c>
      <c r="D253" t="str">
        <f t="shared" si="23"/>
        <v>CIN</v>
      </c>
      <c r="E253">
        <f t="shared" si="24"/>
        <v>41</v>
      </c>
      <c r="F253">
        <f t="shared" si="25"/>
        <v>412</v>
      </c>
      <c r="G253">
        <f t="shared" si="26"/>
        <v>5</v>
      </c>
      <c r="H253">
        <f t="shared" si="27"/>
        <v>1.5</v>
      </c>
      <c r="I253">
        <f t="shared" si="28"/>
        <v>68.2</v>
      </c>
    </row>
    <row r="254" spans="1:9" x14ac:dyDescent="0.25">
      <c r="A254" t="s">
        <v>1316</v>
      </c>
      <c r="B254" t="str">
        <f t="shared" si="23"/>
        <v>Mo</v>
      </c>
      <c r="C254" t="str">
        <f t="shared" si="23"/>
        <v>Alie-Cox</v>
      </c>
      <c r="D254" t="str">
        <f t="shared" si="23"/>
        <v>IND</v>
      </c>
      <c r="E254">
        <f t="shared" si="24"/>
        <v>28</v>
      </c>
      <c r="F254">
        <f t="shared" si="25"/>
        <v>369</v>
      </c>
      <c r="G254">
        <f t="shared" si="26"/>
        <v>4</v>
      </c>
      <c r="H254">
        <f t="shared" si="27"/>
        <v>0</v>
      </c>
      <c r="I254">
        <f t="shared" si="28"/>
        <v>60.900000000000006</v>
      </c>
    </row>
    <row r="255" spans="1:9" x14ac:dyDescent="0.25">
      <c r="A255" t="s">
        <v>1315</v>
      </c>
      <c r="B255" t="str">
        <f t="shared" si="23"/>
        <v>Austin</v>
      </c>
      <c r="C255" t="str">
        <f t="shared" si="23"/>
        <v>Hooper</v>
      </c>
      <c r="D255" t="str">
        <f t="shared" si="23"/>
        <v>TEN</v>
      </c>
      <c r="E255">
        <f t="shared" si="24"/>
        <v>63</v>
      </c>
      <c r="F255">
        <f t="shared" si="25"/>
        <v>559</v>
      </c>
      <c r="G255">
        <f t="shared" si="26"/>
        <v>6</v>
      </c>
      <c r="H255">
        <f t="shared" si="27"/>
        <v>1.5</v>
      </c>
      <c r="I255">
        <f t="shared" si="28"/>
        <v>89</v>
      </c>
    </row>
    <row r="256" spans="1:9" x14ac:dyDescent="0.25">
      <c r="A256" t="s">
        <v>1319</v>
      </c>
      <c r="B256" t="str">
        <f t="shared" si="23"/>
        <v>Brevin</v>
      </c>
      <c r="C256" t="str">
        <f t="shared" si="23"/>
        <v>Jordan</v>
      </c>
      <c r="D256" t="str">
        <f t="shared" si="23"/>
        <v>HOU</v>
      </c>
      <c r="E256">
        <f t="shared" si="24"/>
        <v>42</v>
      </c>
      <c r="F256">
        <f t="shared" si="25"/>
        <v>376</v>
      </c>
      <c r="G256">
        <f t="shared" si="26"/>
        <v>4</v>
      </c>
      <c r="H256">
        <f t="shared" si="27"/>
        <v>0</v>
      </c>
      <c r="I256">
        <f t="shared" si="28"/>
        <v>61.6</v>
      </c>
    </row>
    <row r="257" spans="1:9" x14ac:dyDescent="0.25">
      <c r="A257" t="s">
        <v>1332</v>
      </c>
      <c r="B257" t="str">
        <f t="shared" si="23"/>
        <v>Cameron</v>
      </c>
      <c r="C257" t="str">
        <f t="shared" si="23"/>
        <v>Brate</v>
      </c>
      <c r="D257" t="str">
        <f t="shared" si="23"/>
        <v>TB</v>
      </c>
      <c r="E257">
        <f t="shared" si="24"/>
        <v>44</v>
      </c>
      <c r="F257">
        <f t="shared" si="25"/>
        <v>369</v>
      </c>
      <c r="G257">
        <f t="shared" si="26"/>
        <v>4</v>
      </c>
      <c r="H257">
        <f t="shared" si="27"/>
        <v>0</v>
      </c>
      <c r="I257">
        <f t="shared" si="28"/>
        <v>60.900000000000006</v>
      </c>
    </row>
    <row r="258" spans="1:9" x14ac:dyDescent="0.25">
      <c r="A258" t="s">
        <v>1330</v>
      </c>
      <c r="B258" t="str">
        <f t="shared" si="23"/>
        <v>C.J.</v>
      </c>
      <c r="C258" t="str">
        <f t="shared" si="23"/>
        <v>Uzomah</v>
      </c>
      <c r="D258" t="str">
        <f t="shared" si="23"/>
        <v>NYJ</v>
      </c>
      <c r="E258">
        <f t="shared" si="24"/>
        <v>46</v>
      </c>
      <c r="F258">
        <f t="shared" si="25"/>
        <v>438</v>
      </c>
      <c r="G258">
        <f t="shared" si="26"/>
        <v>2.9999999999999996</v>
      </c>
      <c r="H258">
        <f t="shared" si="27"/>
        <v>0</v>
      </c>
      <c r="I258">
        <f t="shared" si="28"/>
        <v>61.9</v>
      </c>
    </row>
    <row r="259" spans="1:9" x14ac:dyDescent="0.25">
      <c r="A259" t="s">
        <v>1323</v>
      </c>
      <c r="B259" t="str">
        <f t="shared" si="23"/>
        <v>Adam</v>
      </c>
      <c r="C259" t="str">
        <f t="shared" si="23"/>
        <v>Trautman</v>
      </c>
      <c r="D259" t="str">
        <f t="shared" si="23"/>
        <v>NO</v>
      </c>
      <c r="E259">
        <f t="shared" si="24"/>
        <v>35</v>
      </c>
      <c r="F259">
        <f t="shared" si="25"/>
        <v>336</v>
      </c>
      <c r="G259">
        <f t="shared" si="26"/>
        <v>2</v>
      </c>
      <c r="H259">
        <f t="shared" si="27"/>
        <v>1.5</v>
      </c>
      <c r="I259">
        <f t="shared" si="28"/>
        <v>42.6</v>
      </c>
    </row>
    <row r="260" spans="1:9" x14ac:dyDescent="0.25">
      <c r="A260" t="s">
        <v>1322</v>
      </c>
      <c r="B260" t="str">
        <f t="shared" si="23"/>
        <v>Kyle</v>
      </c>
      <c r="C260" t="str">
        <f t="shared" si="23"/>
        <v>Rudolph</v>
      </c>
      <c r="D260" t="str">
        <f t="shared" si="23"/>
        <v>TB</v>
      </c>
      <c r="E260">
        <f t="shared" si="24"/>
        <v>45</v>
      </c>
      <c r="F260">
        <f t="shared" si="25"/>
        <v>465</v>
      </c>
      <c r="G260">
        <f t="shared" si="26"/>
        <v>4</v>
      </c>
      <c r="H260">
        <f t="shared" si="27"/>
        <v>0</v>
      </c>
      <c r="I260">
        <f t="shared" si="28"/>
        <v>70.5</v>
      </c>
    </row>
    <row r="261" spans="1:9" x14ac:dyDescent="0.25">
      <c r="A261" t="s">
        <v>1335</v>
      </c>
      <c r="B261" t="str">
        <f t="shared" si="23"/>
        <v>Kylen</v>
      </c>
      <c r="C261" t="str">
        <f t="shared" si="23"/>
        <v>Granson</v>
      </c>
      <c r="D261" t="str">
        <f t="shared" si="23"/>
        <v>IND</v>
      </c>
      <c r="E261">
        <f t="shared" si="24"/>
        <v>-1.5</v>
      </c>
      <c r="F261">
        <f t="shared" si="25"/>
        <v>-36</v>
      </c>
      <c r="G261">
        <f t="shared" si="26"/>
        <v>0.5</v>
      </c>
      <c r="H261">
        <f t="shared" si="27"/>
        <v>0</v>
      </c>
      <c r="I261">
        <f t="shared" si="28"/>
        <v>-0.59999999999999432</v>
      </c>
    </row>
    <row r="262" spans="1:9" x14ac:dyDescent="0.25">
      <c r="A262" t="s">
        <v>1328</v>
      </c>
      <c r="B262" t="str">
        <f t="shared" si="23"/>
        <v>Tommy</v>
      </c>
      <c r="C262" t="str">
        <f t="shared" si="23"/>
        <v>Tremble</v>
      </c>
      <c r="D262" t="str">
        <f t="shared" si="23"/>
        <v>CAR</v>
      </c>
      <c r="E262">
        <f t="shared" si="24"/>
        <v>22.000000000000004</v>
      </c>
      <c r="F262">
        <f t="shared" si="25"/>
        <v>203</v>
      </c>
      <c r="G262">
        <f t="shared" si="26"/>
        <v>2</v>
      </c>
      <c r="H262">
        <f t="shared" si="27"/>
        <v>0</v>
      </c>
      <c r="I262">
        <f t="shared" si="28"/>
        <v>32.4</v>
      </c>
    </row>
    <row r="263" spans="1:9" x14ac:dyDescent="0.25">
      <c r="A263" t="s">
        <v>1324</v>
      </c>
      <c r="B263" t="str">
        <f t="shared" ref="B263:D290" si="29">INDEX(B$3:B$68,MATCH($A263,$A$3:$A$68,0))</f>
        <v>Dan</v>
      </c>
      <c r="C263" t="str">
        <f t="shared" si="29"/>
        <v>Arnold</v>
      </c>
      <c r="D263" t="str">
        <f t="shared" si="29"/>
        <v>JAC</v>
      </c>
      <c r="E263">
        <f t="shared" si="24"/>
        <v>25</v>
      </c>
      <c r="F263">
        <f t="shared" si="25"/>
        <v>295</v>
      </c>
      <c r="G263">
        <f t="shared" si="26"/>
        <v>1.0000000000000002</v>
      </c>
      <c r="H263">
        <f t="shared" si="27"/>
        <v>1.5</v>
      </c>
      <c r="I263">
        <f t="shared" si="28"/>
        <v>32.5</v>
      </c>
    </row>
    <row r="264" spans="1:9" x14ac:dyDescent="0.25">
      <c r="A264" t="s">
        <v>1347</v>
      </c>
      <c r="B264" t="str">
        <f t="shared" si="29"/>
        <v>Durham</v>
      </c>
      <c r="C264" t="str">
        <f t="shared" si="29"/>
        <v>Smythe</v>
      </c>
      <c r="D264" t="str">
        <f t="shared" si="29"/>
        <v>MIA</v>
      </c>
      <c r="E264">
        <f t="shared" si="24"/>
        <v>26.000000000000004</v>
      </c>
      <c r="F264">
        <f t="shared" si="25"/>
        <v>269</v>
      </c>
      <c r="G264">
        <f t="shared" si="26"/>
        <v>1</v>
      </c>
      <c r="H264">
        <f t="shared" si="27"/>
        <v>0</v>
      </c>
      <c r="I264">
        <f t="shared" si="28"/>
        <v>33</v>
      </c>
    </row>
    <row r="265" spans="1:9" x14ac:dyDescent="0.25">
      <c r="A265" t="s">
        <v>1329</v>
      </c>
      <c r="B265" t="str">
        <f t="shared" si="29"/>
        <v>Harrison</v>
      </c>
      <c r="C265" t="str">
        <f t="shared" si="29"/>
        <v>Bryant</v>
      </c>
      <c r="D265" t="str">
        <f t="shared" si="29"/>
        <v>CLE</v>
      </c>
      <c r="E265">
        <f t="shared" si="24"/>
        <v>32</v>
      </c>
      <c r="F265">
        <f t="shared" si="25"/>
        <v>359</v>
      </c>
      <c r="G265">
        <f t="shared" si="26"/>
        <v>5</v>
      </c>
      <c r="H265">
        <f t="shared" si="27"/>
        <v>1.5</v>
      </c>
      <c r="I265">
        <f t="shared" si="28"/>
        <v>62.9</v>
      </c>
    </row>
    <row r="266" spans="1:9" x14ac:dyDescent="0.25">
      <c r="A266" t="s">
        <v>1334</v>
      </c>
      <c r="B266" t="str">
        <f t="shared" si="29"/>
        <v>Josiah</v>
      </c>
      <c r="C266" t="str">
        <f t="shared" si="29"/>
        <v>Deguara</v>
      </c>
      <c r="D266" t="str">
        <f t="shared" si="29"/>
        <v>GB</v>
      </c>
      <c r="E266">
        <f t="shared" si="24"/>
        <v>12</v>
      </c>
      <c r="F266">
        <f t="shared" si="25"/>
        <v>118.99999999999997</v>
      </c>
      <c r="G266">
        <f t="shared" si="26"/>
        <v>1</v>
      </c>
      <c r="H266">
        <f t="shared" si="27"/>
        <v>0</v>
      </c>
      <c r="I266">
        <f t="shared" si="28"/>
        <v>17.900000000000006</v>
      </c>
    </row>
    <row r="267" spans="1:9" x14ac:dyDescent="0.25">
      <c r="A267" t="s">
        <v>1333</v>
      </c>
      <c r="B267" t="str">
        <f t="shared" si="29"/>
        <v>Geoff</v>
      </c>
      <c r="C267" t="str">
        <f t="shared" si="29"/>
        <v>Swaim</v>
      </c>
      <c r="D267" t="str">
        <f t="shared" si="29"/>
        <v>TEN</v>
      </c>
      <c r="E267">
        <f t="shared" si="24"/>
        <v>37</v>
      </c>
      <c r="F267">
        <f t="shared" si="25"/>
        <v>297</v>
      </c>
      <c r="G267">
        <f t="shared" si="26"/>
        <v>4</v>
      </c>
      <c r="H267">
        <f t="shared" si="27"/>
        <v>0</v>
      </c>
      <c r="I267">
        <f t="shared" si="28"/>
        <v>53.800000000000004</v>
      </c>
    </row>
    <row r="268" spans="1:9" x14ac:dyDescent="0.25">
      <c r="A268" t="s">
        <v>1394</v>
      </c>
      <c r="B268" t="str">
        <f t="shared" si="29"/>
        <v>Jordan</v>
      </c>
      <c r="C268" t="str">
        <f t="shared" si="29"/>
        <v>Akins</v>
      </c>
      <c r="D268" t="str">
        <f t="shared" si="29"/>
        <v>HOU</v>
      </c>
      <c r="E268">
        <f t="shared" si="24"/>
        <v>25.900000000000002</v>
      </c>
      <c r="F268">
        <f t="shared" si="25"/>
        <v>201.2</v>
      </c>
      <c r="G268">
        <f t="shared" si="26"/>
        <v>0.7</v>
      </c>
      <c r="H268">
        <f t="shared" si="27"/>
        <v>1.5</v>
      </c>
      <c r="I268">
        <f t="shared" si="28"/>
        <v>21.799999999999997</v>
      </c>
    </row>
    <row r="269" spans="1:9" x14ac:dyDescent="0.25">
      <c r="A269" t="s">
        <v>1331</v>
      </c>
      <c r="B269" t="str">
        <f t="shared" si="29"/>
        <v>Foster</v>
      </c>
      <c r="C269" t="str">
        <f t="shared" si="29"/>
        <v>Moreau</v>
      </c>
      <c r="D269" t="str">
        <f t="shared" si="29"/>
        <v>LV</v>
      </c>
      <c r="E269">
        <f t="shared" si="24"/>
        <v>32</v>
      </c>
      <c r="F269">
        <f t="shared" si="25"/>
        <v>399</v>
      </c>
      <c r="G269">
        <f t="shared" si="26"/>
        <v>5</v>
      </c>
      <c r="H269">
        <f t="shared" si="27"/>
        <v>0</v>
      </c>
      <c r="I269">
        <f t="shared" si="28"/>
        <v>69.900000000000006</v>
      </c>
    </row>
    <row r="270" spans="1:9" x14ac:dyDescent="0.25">
      <c r="A270" t="s">
        <v>1340</v>
      </c>
      <c r="B270" t="str">
        <f t="shared" si="29"/>
        <v>Pharaoh</v>
      </c>
      <c r="C270" t="str">
        <f t="shared" si="29"/>
        <v>Brown</v>
      </c>
      <c r="D270" t="str">
        <f t="shared" si="29"/>
        <v>HOU</v>
      </c>
      <c r="E270">
        <f t="shared" si="24"/>
        <v>34</v>
      </c>
      <c r="F270">
        <f t="shared" si="25"/>
        <v>253.00000000000003</v>
      </c>
      <c r="G270">
        <f t="shared" si="26"/>
        <v>1</v>
      </c>
      <c r="H270">
        <f t="shared" si="27"/>
        <v>1.5</v>
      </c>
      <c r="I270">
        <f t="shared" si="28"/>
        <v>28.400000000000002</v>
      </c>
    </row>
    <row r="271" spans="1:9" x14ac:dyDescent="0.25">
      <c r="A271" t="s">
        <v>1320</v>
      </c>
      <c r="B271" t="str">
        <f t="shared" si="29"/>
        <v>Jonnu</v>
      </c>
      <c r="C271" t="str">
        <f t="shared" si="29"/>
        <v>Smith</v>
      </c>
      <c r="D271" t="str">
        <f t="shared" si="29"/>
        <v>NE</v>
      </c>
      <c r="E271">
        <f t="shared" si="24"/>
        <v>34</v>
      </c>
      <c r="F271">
        <f t="shared" si="25"/>
        <v>355</v>
      </c>
      <c r="G271">
        <f t="shared" si="26"/>
        <v>2</v>
      </c>
      <c r="H271">
        <f t="shared" si="27"/>
        <v>0</v>
      </c>
      <c r="I271">
        <f t="shared" si="28"/>
        <v>47.599999999999994</v>
      </c>
    </row>
    <row r="272" spans="1:9" x14ac:dyDescent="0.25">
      <c r="A272" t="s">
        <v>1321</v>
      </c>
      <c r="B272" t="str">
        <f t="shared" si="29"/>
        <v>Tyler</v>
      </c>
      <c r="C272" t="str">
        <f t="shared" si="29"/>
        <v>Conklin</v>
      </c>
      <c r="D272" t="str">
        <f t="shared" si="29"/>
        <v>NYJ</v>
      </c>
      <c r="E272">
        <f t="shared" si="24"/>
        <v>44</v>
      </c>
      <c r="F272">
        <f t="shared" si="25"/>
        <v>448</v>
      </c>
      <c r="G272">
        <f t="shared" si="26"/>
        <v>2.1</v>
      </c>
      <c r="H272">
        <f t="shared" si="27"/>
        <v>0</v>
      </c>
      <c r="I272">
        <f t="shared" si="28"/>
        <v>56.8</v>
      </c>
    </row>
    <row r="273" spans="1:9" x14ac:dyDescent="0.25">
      <c r="A273" t="s">
        <v>1352</v>
      </c>
      <c r="B273" t="str">
        <f t="shared" si="29"/>
        <v>O.J.</v>
      </c>
      <c r="C273" t="str">
        <f t="shared" si="29"/>
        <v>Howard</v>
      </c>
      <c r="D273" t="str">
        <f t="shared" si="29"/>
        <v>HOU</v>
      </c>
      <c r="E273">
        <f t="shared" si="24"/>
        <v>50</v>
      </c>
      <c r="F273">
        <f t="shared" si="25"/>
        <v>525.5</v>
      </c>
      <c r="G273">
        <f t="shared" si="26"/>
        <v>3.5</v>
      </c>
      <c r="H273">
        <f t="shared" si="27"/>
        <v>0</v>
      </c>
      <c r="I273">
        <f t="shared" si="28"/>
        <v>73.599999999999994</v>
      </c>
    </row>
    <row r="274" spans="1:9" x14ac:dyDescent="0.25">
      <c r="A274" t="s">
        <v>1353</v>
      </c>
      <c r="B274" t="str">
        <f t="shared" si="29"/>
        <v>Marcedes</v>
      </c>
      <c r="C274" t="str">
        <f t="shared" si="29"/>
        <v>Lewis</v>
      </c>
      <c r="D274" t="str">
        <f t="shared" si="29"/>
        <v>GB</v>
      </c>
      <c r="E274">
        <f t="shared" si="24"/>
        <v>31.7</v>
      </c>
      <c r="F274">
        <f t="shared" si="25"/>
        <v>269.89999999999998</v>
      </c>
      <c r="G274">
        <f t="shared" si="26"/>
        <v>2.2000000000000002</v>
      </c>
      <c r="H274">
        <f t="shared" si="27"/>
        <v>1.5</v>
      </c>
      <c r="I274">
        <f t="shared" si="28"/>
        <v>37.5</v>
      </c>
    </row>
    <row r="275" spans="1:9" x14ac:dyDescent="0.25">
      <c r="A275" t="s">
        <v>1336</v>
      </c>
      <c r="B275" t="str">
        <f t="shared" si="29"/>
        <v>Greg</v>
      </c>
      <c r="C275" t="str">
        <f t="shared" si="29"/>
        <v>Dulcich</v>
      </c>
      <c r="D275" t="str">
        <f t="shared" si="29"/>
        <v>DEN</v>
      </c>
      <c r="E275">
        <f t="shared" si="24"/>
        <v>8.5</v>
      </c>
      <c r="F275">
        <f t="shared" si="25"/>
        <v>63</v>
      </c>
      <c r="G275">
        <f t="shared" si="26"/>
        <v>1</v>
      </c>
      <c r="H275">
        <f t="shared" si="27"/>
        <v>0</v>
      </c>
      <c r="I275">
        <f t="shared" si="28"/>
        <v>12.299999999999997</v>
      </c>
    </row>
    <row r="276" spans="1:9" x14ac:dyDescent="0.25">
      <c r="A276" t="s">
        <v>1327</v>
      </c>
      <c r="B276" t="str">
        <f t="shared" si="29"/>
        <v>Donald</v>
      </c>
      <c r="C276" t="str">
        <f t="shared" si="29"/>
        <v>Parham</v>
      </c>
      <c r="D276" t="str">
        <f t="shared" si="29"/>
        <v>LAC</v>
      </c>
      <c r="E276">
        <f t="shared" si="24"/>
        <v>23</v>
      </c>
      <c r="F276">
        <f t="shared" si="25"/>
        <v>231</v>
      </c>
      <c r="G276">
        <f t="shared" si="26"/>
        <v>3</v>
      </c>
      <c r="H276">
        <f t="shared" si="27"/>
        <v>0</v>
      </c>
      <c r="I276">
        <f t="shared" si="28"/>
        <v>41.1</v>
      </c>
    </row>
    <row r="277" spans="1:9" x14ac:dyDescent="0.25">
      <c r="A277" t="s">
        <v>1395</v>
      </c>
      <c r="B277" t="str">
        <f t="shared" si="29"/>
        <v>Anthony</v>
      </c>
      <c r="C277" t="str">
        <f t="shared" si="29"/>
        <v>Firkser</v>
      </c>
      <c r="D277" t="str">
        <f t="shared" si="29"/>
        <v>ATL</v>
      </c>
      <c r="E277">
        <f t="shared" si="24"/>
        <v>37</v>
      </c>
      <c r="F277">
        <f t="shared" si="25"/>
        <v>338</v>
      </c>
      <c r="G277">
        <f t="shared" si="26"/>
        <v>2</v>
      </c>
      <c r="H277">
        <f t="shared" si="27"/>
        <v>1.5</v>
      </c>
      <c r="I277">
        <f t="shared" si="28"/>
        <v>42.8</v>
      </c>
    </row>
    <row r="278" spans="1:9" x14ac:dyDescent="0.25">
      <c r="A278" t="s">
        <v>1350</v>
      </c>
      <c r="B278" t="str">
        <f t="shared" si="29"/>
        <v>Jake</v>
      </c>
      <c r="C278" t="str">
        <f t="shared" si="29"/>
        <v>Ferguson</v>
      </c>
      <c r="D278" t="str">
        <f t="shared" si="29"/>
        <v>DAL</v>
      </c>
      <c r="E278">
        <f t="shared" si="24"/>
        <v>11.5</v>
      </c>
      <c r="F278">
        <f t="shared" si="25"/>
        <v>98</v>
      </c>
      <c r="G278">
        <f t="shared" si="26"/>
        <v>1</v>
      </c>
      <c r="H278">
        <f t="shared" si="27"/>
        <v>0</v>
      </c>
      <c r="I278">
        <f t="shared" si="28"/>
        <v>15.8</v>
      </c>
    </row>
    <row r="279" spans="1:9" x14ac:dyDescent="0.25">
      <c r="A279" t="s">
        <v>1346</v>
      </c>
      <c r="B279" t="str">
        <f t="shared" si="29"/>
        <v>Ryan</v>
      </c>
      <c r="C279" t="str">
        <f t="shared" si="29"/>
        <v>Griffin</v>
      </c>
      <c r="D279" t="str">
        <f t="shared" si="29"/>
        <v>CHI</v>
      </c>
      <c r="E279">
        <f t="shared" si="24"/>
        <v>20</v>
      </c>
      <c r="F279">
        <f t="shared" si="25"/>
        <v>197.5</v>
      </c>
      <c r="G279">
        <f t="shared" si="26"/>
        <v>2.5</v>
      </c>
      <c r="H279">
        <f t="shared" si="27"/>
        <v>0</v>
      </c>
      <c r="I279">
        <f t="shared" si="28"/>
        <v>34.799999999999997</v>
      </c>
    </row>
    <row r="280" spans="1:9" x14ac:dyDescent="0.25">
      <c r="A280" t="s">
        <v>1338</v>
      </c>
      <c r="B280" t="str">
        <f t="shared" si="29"/>
        <v>Ian</v>
      </c>
      <c r="C280" t="str">
        <f t="shared" si="29"/>
        <v>Thomas</v>
      </c>
      <c r="D280" t="str">
        <f t="shared" si="29"/>
        <v>CAR</v>
      </c>
      <c r="E280">
        <f t="shared" si="24"/>
        <v>28.5</v>
      </c>
      <c r="F280">
        <f t="shared" si="25"/>
        <v>278</v>
      </c>
      <c r="G280">
        <f t="shared" si="26"/>
        <v>1</v>
      </c>
      <c r="H280">
        <f t="shared" si="27"/>
        <v>0</v>
      </c>
      <c r="I280">
        <f t="shared" si="28"/>
        <v>33.799999999999997</v>
      </c>
    </row>
    <row r="281" spans="1:9" x14ac:dyDescent="0.25">
      <c r="A281" t="s">
        <v>1357</v>
      </c>
      <c r="B281" t="str">
        <f t="shared" si="29"/>
        <v>Drew</v>
      </c>
      <c r="C281" t="str">
        <f t="shared" si="29"/>
        <v>Sample</v>
      </c>
      <c r="D281" t="str">
        <f t="shared" si="29"/>
        <v>CIN</v>
      </c>
      <c r="E281">
        <f t="shared" si="24"/>
        <v>11</v>
      </c>
      <c r="F281">
        <f t="shared" si="25"/>
        <v>71</v>
      </c>
      <c r="G281">
        <f t="shared" si="26"/>
        <v>1</v>
      </c>
      <c r="H281">
        <f t="shared" si="27"/>
        <v>0</v>
      </c>
      <c r="I281">
        <f t="shared" si="28"/>
        <v>13.099999999999998</v>
      </c>
    </row>
    <row r="282" spans="1:9" x14ac:dyDescent="0.25">
      <c r="A282" t="s">
        <v>1344</v>
      </c>
      <c r="B282" t="str">
        <f t="shared" si="29"/>
        <v>John</v>
      </c>
      <c r="C282" t="str">
        <f t="shared" si="29"/>
        <v>Bates</v>
      </c>
      <c r="D282" t="str">
        <f t="shared" si="29"/>
        <v>WAS</v>
      </c>
      <c r="E282">
        <f t="shared" si="24"/>
        <v>31</v>
      </c>
      <c r="F282">
        <f t="shared" si="25"/>
        <v>395</v>
      </c>
      <c r="G282">
        <f t="shared" si="26"/>
        <v>1</v>
      </c>
      <c r="H282">
        <f t="shared" si="27"/>
        <v>0</v>
      </c>
      <c r="I282">
        <f t="shared" si="28"/>
        <v>45.5</v>
      </c>
    </row>
    <row r="283" spans="1:9" x14ac:dyDescent="0.25">
      <c r="A283" t="s">
        <v>1361</v>
      </c>
      <c r="B283" t="str">
        <f t="shared" si="29"/>
        <v>Zach</v>
      </c>
      <c r="C283" t="str">
        <f t="shared" si="29"/>
        <v>Gentry</v>
      </c>
      <c r="D283" t="str">
        <f t="shared" si="29"/>
        <v>PIT</v>
      </c>
      <c r="E283">
        <f t="shared" si="24"/>
        <v>16.3</v>
      </c>
      <c r="F283">
        <f t="shared" si="25"/>
        <v>150</v>
      </c>
      <c r="G283">
        <f t="shared" si="26"/>
        <v>1.1000000000000001</v>
      </c>
      <c r="H283">
        <f t="shared" si="27"/>
        <v>0</v>
      </c>
      <c r="I283">
        <f t="shared" si="28"/>
        <v>21.900000000000002</v>
      </c>
    </row>
    <row r="284" spans="1:9" x14ac:dyDescent="0.25">
      <c r="A284" t="s">
        <v>1341</v>
      </c>
      <c r="B284" t="str">
        <f t="shared" si="29"/>
        <v>Will</v>
      </c>
      <c r="C284" t="str">
        <f t="shared" si="29"/>
        <v>Dissly</v>
      </c>
      <c r="D284" t="str">
        <f t="shared" si="29"/>
        <v>SEA</v>
      </c>
      <c r="E284">
        <f t="shared" si="24"/>
        <v>31.5</v>
      </c>
      <c r="F284">
        <f t="shared" si="25"/>
        <v>346</v>
      </c>
      <c r="G284">
        <f t="shared" si="26"/>
        <v>1</v>
      </c>
      <c r="H284">
        <f t="shared" si="27"/>
        <v>0</v>
      </c>
      <c r="I284">
        <f t="shared" si="28"/>
        <v>40.600000000000009</v>
      </c>
    </row>
    <row r="285" spans="1:9" x14ac:dyDescent="0.25">
      <c r="A285" t="s">
        <v>1343</v>
      </c>
      <c r="B285" t="str">
        <f t="shared" si="29"/>
        <v>Trey</v>
      </c>
      <c r="C285" t="str">
        <f t="shared" si="29"/>
        <v>McBride</v>
      </c>
      <c r="D285" t="str">
        <f t="shared" si="29"/>
        <v>ARI</v>
      </c>
      <c r="E285">
        <f t="shared" si="24"/>
        <v>49.5</v>
      </c>
      <c r="F285">
        <f t="shared" si="25"/>
        <v>461</v>
      </c>
      <c r="G285">
        <f t="shared" si="26"/>
        <v>4</v>
      </c>
      <c r="H285">
        <f t="shared" si="27"/>
        <v>2</v>
      </c>
      <c r="I285">
        <f t="shared" si="28"/>
        <v>66.099999999999994</v>
      </c>
    </row>
    <row r="286" spans="1:9" x14ac:dyDescent="0.25">
      <c r="A286" t="s">
        <v>1396</v>
      </c>
      <c r="B286" t="str">
        <f t="shared" si="29"/>
        <v>Kendall</v>
      </c>
      <c r="C286" t="str">
        <f t="shared" si="29"/>
        <v>Blanton</v>
      </c>
      <c r="D286" t="str">
        <f t="shared" si="29"/>
        <v>KC</v>
      </c>
      <c r="E286">
        <f t="shared" si="24"/>
        <v>47</v>
      </c>
      <c r="F286">
        <f t="shared" si="25"/>
        <v>494.5</v>
      </c>
      <c r="G286">
        <f t="shared" si="26"/>
        <v>4</v>
      </c>
      <c r="H286">
        <f t="shared" si="27"/>
        <v>2</v>
      </c>
      <c r="I286">
        <f t="shared" si="28"/>
        <v>69.5</v>
      </c>
    </row>
    <row r="287" spans="1:9" x14ac:dyDescent="0.25">
      <c r="A287" t="s">
        <v>1371</v>
      </c>
      <c r="B287" t="str">
        <f t="shared" si="29"/>
        <v>Tyler</v>
      </c>
      <c r="C287" t="str">
        <f t="shared" si="29"/>
        <v>Kroft</v>
      </c>
      <c r="D287" t="str">
        <f t="shared" si="29"/>
        <v>SF</v>
      </c>
      <c r="E287">
        <f t="shared" si="24"/>
        <v>17.5</v>
      </c>
      <c r="F287">
        <f t="shared" si="25"/>
        <v>219.5</v>
      </c>
      <c r="G287">
        <f t="shared" si="26"/>
        <v>1</v>
      </c>
      <c r="H287">
        <f t="shared" si="27"/>
        <v>0</v>
      </c>
      <c r="I287">
        <f t="shared" si="28"/>
        <v>28</v>
      </c>
    </row>
    <row r="288" spans="1:9" x14ac:dyDescent="0.25">
      <c r="A288" t="s">
        <v>1380</v>
      </c>
      <c r="B288" t="str">
        <f t="shared" si="29"/>
        <v>Taysom</v>
      </c>
      <c r="C288" t="str">
        <f t="shared" si="29"/>
        <v>Hill</v>
      </c>
      <c r="D288" t="str">
        <f t="shared" si="29"/>
        <v>NO</v>
      </c>
      <c r="E288">
        <f t="shared" si="24"/>
        <v>30</v>
      </c>
      <c r="F288">
        <f t="shared" si="25"/>
        <v>366</v>
      </c>
      <c r="G288">
        <f t="shared" si="26"/>
        <v>4</v>
      </c>
      <c r="H288">
        <f t="shared" si="27"/>
        <v>2</v>
      </c>
      <c r="I288">
        <f t="shared" si="28"/>
        <v>56.599999999999994</v>
      </c>
    </row>
    <row r="289" spans="1:9" x14ac:dyDescent="0.25">
      <c r="A289" t="s">
        <v>1354</v>
      </c>
      <c r="B289" t="str">
        <f t="shared" si="29"/>
        <v>Blake</v>
      </c>
      <c r="C289" t="str">
        <f t="shared" si="29"/>
        <v>Bell</v>
      </c>
      <c r="D289" t="str">
        <f t="shared" si="29"/>
        <v>KC</v>
      </c>
      <c r="E289">
        <f t="shared" si="24"/>
        <v>20</v>
      </c>
      <c r="F289">
        <f t="shared" si="25"/>
        <v>180.5</v>
      </c>
      <c r="G289">
        <f t="shared" si="26"/>
        <v>1</v>
      </c>
      <c r="H289">
        <f t="shared" si="27"/>
        <v>0</v>
      </c>
      <c r="I289">
        <f t="shared" si="28"/>
        <v>24.099999999999998</v>
      </c>
    </row>
    <row r="290" spans="1:9" x14ac:dyDescent="0.25">
      <c r="A290" t="s">
        <v>1355</v>
      </c>
      <c r="B290" t="str">
        <f t="shared" si="29"/>
        <v>Brock</v>
      </c>
      <c r="C290" t="str">
        <f t="shared" si="29"/>
        <v>Wright</v>
      </c>
      <c r="D290" t="str">
        <f t="shared" si="29"/>
        <v>DET</v>
      </c>
      <c r="E290">
        <f t="shared" si="24"/>
        <v>38</v>
      </c>
      <c r="F290">
        <f t="shared" si="25"/>
        <v>354.5</v>
      </c>
      <c r="G290">
        <f t="shared" si="26"/>
        <v>4.5</v>
      </c>
      <c r="H290">
        <f t="shared" si="27"/>
        <v>0</v>
      </c>
      <c r="I290">
        <f t="shared" si="28"/>
        <v>62.5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41"/>
  <sheetViews>
    <sheetView topLeftCell="A121" workbookViewId="0">
      <selection activeCell="M110" sqref="M110:M141"/>
    </sheetView>
  </sheetViews>
  <sheetFormatPr defaultRowHeight="15" x14ac:dyDescent="0.25"/>
  <sheetData>
    <row r="1" spans="1:26" x14ac:dyDescent="0.25">
      <c r="B1" t="s">
        <v>0</v>
      </c>
      <c r="D1" t="s">
        <v>1</v>
      </c>
      <c r="E1" t="s">
        <v>1397</v>
      </c>
      <c r="F1" t="s">
        <v>1398</v>
      </c>
      <c r="G1" t="s">
        <v>1399</v>
      </c>
      <c r="H1" t="s">
        <v>8</v>
      </c>
      <c r="K1" t="s">
        <v>0</v>
      </c>
      <c r="M1" t="s">
        <v>1</v>
      </c>
      <c r="N1" t="s">
        <v>1397</v>
      </c>
      <c r="O1" t="s">
        <v>1398</v>
      </c>
      <c r="P1" t="s">
        <v>1399</v>
      </c>
      <c r="Q1" t="s">
        <v>8</v>
      </c>
      <c r="T1" t="s">
        <v>0</v>
      </c>
      <c r="V1" t="s">
        <v>1</v>
      </c>
      <c r="W1" t="s">
        <v>1397</v>
      </c>
      <c r="X1" t="s">
        <v>1398</v>
      </c>
      <c r="Y1" t="s">
        <v>1399</v>
      </c>
      <c r="Z1" t="s">
        <v>8</v>
      </c>
    </row>
    <row r="2" spans="1:26" x14ac:dyDescent="0.25">
      <c r="B2" t="s">
        <v>1400</v>
      </c>
      <c r="K2" t="s">
        <v>518</v>
      </c>
      <c r="T2" t="s">
        <v>1441</v>
      </c>
    </row>
    <row r="3" spans="1:26" x14ac:dyDescent="0.25">
      <c r="A3" t="str">
        <f>B3&amp;C3&amp;D3</f>
        <v>JustinTuckerBAL</v>
      </c>
      <c r="B3" t="s">
        <v>58</v>
      </c>
      <c r="C3" t="s">
        <v>1401</v>
      </c>
      <c r="D3" t="s">
        <v>12</v>
      </c>
      <c r="E3">
        <v>32.1</v>
      </c>
      <c r="F3">
        <v>35.700000000000003</v>
      </c>
      <c r="G3">
        <v>40</v>
      </c>
      <c r="H3">
        <v>136.30000000000001</v>
      </c>
      <c r="J3" t="str">
        <f t="shared" ref="J3:J35" si="0">K3&amp;L3&amp;M3</f>
        <v>HarrisonButkerKC</v>
      </c>
      <c r="K3" t="s">
        <v>1191</v>
      </c>
      <c r="L3" t="s">
        <v>1403</v>
      </c>
      <c r="M3" t="s">
        <v>10</v>
      </c>
      <c r="N3">
        <v>28.4</v>
      </c>
      <c r="O3">
        <v>32.299999999999997</v>
      </c>
      <c r="P3">
        <v>50</v>
      </c>
      <c r="Q3">
        <v>135.19999999999999</v>
      </c>
      <c r="S3" t="str">
        <f t="shared" ref="S3:S34" si="1">T3&amp;U3&amp;V3</f>
        <v>MattGayLAR</v>
      </c>
      <c r="T3" t="s">
        <v>92</v>
      </c>
      <c r="U3" t="s">
        <v>1407</v>
      </c>
      <c r="V3" t="s">
        <v>17</v>
      </c>
      <c r="W3">
        <v>30.8</v>
      </c>
      <c r="X3">
        <v>34.799999999999997</v>
      </c>
      <c r="Y3">
        <v>44.7</v>
      </c>
      <c r="Z3">
        <v>137.1</v>
      </c>
    </row>
    <row r="4" spans="1:26" x14ac:dyDescent="0.25">
      <c r="A4" t="str">
        <f t="shared" ref="A4:A35" si="2">B4&amp;C4&amp;D4</f>
        <v>TylerBassBUF</v>
      </c>
      <c r="B4" t="s">
        <v>130</v>
      </c>
      <c r="C4" t="s">
        <v>1402</v>
      </c>
      <c r="D4" t="s">
        <v>9</v>
      </c>
      <c r="E4">
        <v>29.2</v>
      </c>
      <c r="F4">
        <v>34.9</v>
      </c>
      <c r="G4">
        <v>48.8</v>
      </c>
      <c r="H4">
        <v>136.19999999999999</v>
      </c>
      <c r="J4" t="str">
        <f t="shared" si="0"/>
        <v>JustinTuckerBAL</v>
      </c>
      <c r="K4" t="s">
        <v>58</v>
      </c>
      <c r="L4" t="s">
        <v>1401</v>
      </c>
      <c r="M4" t="s">
        <v>12</v>
      </c>
      <c r="N4">
        <v>31.5</v>
      </c>
      <c r="O4">
        <v>35.5</v>
      </c>
      <c r="P4">
        <v>38.1</v>
      </c>
      <c r="Q4">
        <v>132.4</v>
      </c>
      <c r="S4" t="str">
        <f t="shared" si="1"/>
        <v>EvanMcPhersonCIN</v>
      </c>
      <c r="T4" t="s">
        <v>1171</v>
      </c>
      <c r="U4" t="s">
        <v>1412</v>
      </c>
      <c r="V4" t="s">
        <v>20</v>
      </c>
      <c r="W4">
        <v>30.8</v>
      </c>
      <c r="X4">
        <v>35.6</v>
      </c>
      <c r="Y4">
        <v>44.4</v>
      </c>
      <c r="Z4">
        <v>136.80000000000001</v>
      </c>
    </row>
    <row r="5" spans="1:26" x14ac:dyDescent="0.25">
      <c r="A5" t="str">
        <f t="shared" si="2"/>
        <v>HarrisonButkerKC</v>
      </c>
      <c r="B5" t="s">
        <v>1191</v>
      </c>
      <c r="C5" t="s">
        <v>1403</v>
      </c>
      <c r="D5" t="s">
        <v>10</v>
      </c>
      <c r="E5">
        <v>29.6</v>
      </c>
      <c r="F5">
        <v>33.200000000000003</v>
      </c>
      <c r="G5">
        <v>47.3</v>
      </c>
      <c r="H5">
        <v>136.19999999999999</v>
      </c>
      <c r="J5" t="str">
        <f t="shared" si="0"/>
        <v>DanielCarlsonLV</v>
      </c>
      <c r="K5" t="s">
        <v>87</v>
      </c>
      <c r="L5" t="s">
        <v>1404</v>
      </c>
      <c r="M5" t="s">
        <v>21</v>
      </c>
      <c r="N5">
        <v>31.5</v>
      </c>
      <c r="O5">
        <v>35.5</v>
      </c>
      <c r="P5">
        <v>38</v>
      </c>
      <c r="Q5">
        <v>132.4</v>
      </c>
      <c r="S5" t="str">
        <f t="shared" si="1"/>
        <v>JustinTuckerBAL</v>
      </c>
      <c r="T5" t="s">
        <v>58</v>
      </c>
      <c r="U5" t="s">
        <v>1401</v>
      </c>
      <c r="V5" t="s">
        <v>12</v>
      </c>
      <c r="W5">
        <v>31.3</v>
      </c>
      <c r="X5">
        <v>34.700000000000003</v>
      </c>
      <c r="Y5">
        <v>41.1</v>
      </c>
      <c r="Z5">
        <v>135.1</v>
      </c>
    </row>
    <row r="6" spans="1:26" x14ac:dyDescent="0.25">
      <c r="A6" t="str">
        <f t="shared" si="2"/>
        <v>DanielCarlsonLV</v>
      </c>
      <c r="B6" t="s">
        <v>87</v>
      </c>
      <c r="C6" t="s">
        <v>1404</v>
      </c>
      <c r="D6" t="s">
        <v>21</v>
      </c>
      <c r="E6">
        <v>34.1</v>
      </c>
      <c r="F6">
        <v>38</v>
      </c>
      <c r="G6">
        <v>32.9</v>
      </c>
      <c r="H6">
        <v>135.4</v>
      </c>
      <c r="J6" t="str">
        <f t="shared" si="0"/>
        <v>MattGayLAR</v>
      </c>
      <c r="K6" t="s">
        <v>92</v>
      </c>
      <c r="L6" t="s">
        <v>1407</v>
      </c>
      <c r="M6" t="s">
        <v>17</v>
      </c>
      <c r="N6">
        <v>31</v>
      </c>
      <c r="O6">
        <v>35.799999999999997</v>
      </c>
      <c r="P6">
        <v>39.299999999999997</v>
      </c>
      <c r="Q6">
        <v>132.30000000000001</v>
      </c>
      <c r="S6" t="str">
        <f t="shared" si="1"/>
        <v>HarrisonButkerKC</v>
      </c>
      <c r="T6" t="s">
        <v>1191</v>
      </c>
      <c r="U6" t="s">
        <v>1403</v>
      </c>
      <c r="V6" t="s">
        <v>10</v>
      </c>
      <c r="W6">
        <v>28.7</v>
      </c>
      <c r="X6">
        <v>32.1</v>
      </c>
      <c r="Y6">
        <v>48.7</v>
      </c>
      <c r="Z6">
        <v>135</v>
      </c>
    </row>
    <row r="7" spans="1:26" x14ac:dyDescent="0.25">
      <c r="A7" t="str">
        <f t="shared" si="2"/>
        <v>RodrigoBlankenshipIND</v>
      </c>
      <c r="B7" t="s">
        <v>1405</v>
      </c>
      <c r="C7" t="s">
        <v>1406</v>
      </c>
      <c r="D7" t="s">
        <v>31</v>
      </c>
      <c r="E7">
        <v>30.7</v>
      </c>
      <c r="F7">
        <v>36</v>
      </c>
      <c r="G7">
        <v>43.2</v>
      </c>
      <c r="H7">
        <v>135.30000000000001</v>
      </c>
      <c r="J7" t="str">
        <f t="shared" si="0"/>
        <v>EvanMcPhersonCIN</v>
      </c>
      <c r="K7" t="s">
        <v>1171</v>
      </c>
      <c r="L7" t="s">
        <v>1412</v>
      </c>
      <c r="M7" t="s">
        <v>20</v>
      </c>
      <c r="N7">
        <v>30.3</v>
      </c>
      <c r="O7">
        <v>35.1</v>
      </c>
      <c r="P7">
        <v>38.700000000000003</v>
      </c>
      <c r="Q7">
        <v>129.69999999999999</v>
      </c>
      <c r="S7" t="str">
        <f t="shared" si="1"/>
        <v>TylerBassBUF</v>
      </c>
      <c r="T7" t="s">
        <v>130</v>
      </c>
      <c r="U7" t="s">
        <v>1402</v>
      </c>
      <c r="V7" t="s">
        <v>9</v>
      </c>
      <c r="W7">
        <v>28.4</v>
      </c>
      <c r="X7">
        <v>34.200000000000003</v>
      </c>
      <c r="Y7">
        <v>49.6</v>
      </c>
      <c r="Z7">
        <v>134.69999999999999</v>
      </c>
    </row>
    <row r="8" spans="1:26" x14ac:dyDescent="0.25">
      <c r="A8" t="str">
        <f t="shared" si="2"/>
        <v>MattGayLAR</v>
      </c>
      <c r="B8" t="s">
        <v>92</v>
      </c>
      <c r="C8" t="s">
        <v>1407</v>
      </c>
      <c r="D8" t="s">
        <v>17</v>
      </c>
      <c r="E8">
        <v>31.2</v>
      </c>
      <c r="F8">
        <v>35</v>
      </c>
      <c r="G8">
        <v>39.6</v>
      </c>
      <c r="H8">
        <v>133.19999999999999</v>
      </c>
      <c r="J8" t="str">
        <f t="shared" si="0"/>
        <v>NickFolkNE</v>
      </c>
      <c r="K8" t="s">
        <v>163</v>
      </c>
      <c r="L8" t="s">
        <v>1414</v>
      </c>
      <c r="M8" t="s">
        <v>30</v>
      </c>
      <c r="N8">
        <v>29.3</v>
      </c>
      <c r="O8">
        <v>33.200000000000003</v>
      </c>
      <c r="P8">
        <v>41.2</v>
      </c>
      <c r="Q8">
        <v>129.19999999999999</v>
      </c>
      <c r="S8" t="str">
        <f t="shared" si="1"/>
        <v>DanielCarlsonLV</v>
      </c>
      <c r="T8" t="s">
        <v>87</v>
      </c>
      <c r="U8" t="s">
        <v>1404</v>
      </c>
      <c r="V8" t="s">
        <v>21</v>
      </c>
      <c r="W8">
        <v>31.3</v>
      </c>
      <c r="X8">
        <v>35.5</v>
      </c>
      <c r="Y8">
        <v>37.1</v>
      </c>
      <c r="Z8">
        <v>131</v>
      </c>
    </row>
    <row r="9" spans="1:26" x14ac:dyDescent="0.25">
      <c r="A9" t="str">
        <f t="shared" si="2"/>
        <v>GregJosephMIN</v>
      </c>
      <c r="B9" t="s">
        <v>872</v>
      </c>
      <c r="C9" t="s">
        <v>1408</v>
      </c>
      <c r="D9" t="s">
        <v>22</v>
      </c>
      <c r="E9">
        <v>31.8</v>
      </c>
      <c r="F9">
        <v>36.5</v>
      </c>
      <c r="G9">
        <v>37.299999999999997</v>
      </c>
      <c r="H9">
        <v>132.69999999999999</v>
      </c>
      <c r="J9" t="str">
        <f t="shared" si="0"/>
        <v>MasonCrosbyGB</v>
      </c>
      <c r="K9" t="s">
        <v>159</v>
      </c>
      <c r="L9" t="s">
        <v>1409</v>
      </c>
      <c r="M9" t="s">
        <v>19</v>
      </c>
      <c r="N9">
        <v>27.6</v>
      </c>
      <c r="O9">
        <v>33.700000000000003</v>
      </c>
      <c r="P9">
        <v>46.2</v>
      </c>
      <c r="Q9">
        <v>129.1</v>
      </c>
      <c r="S9" t="str">
        <f t="shared" si="1"/>
        <v>GregJosephMIN</v>
      </c>
      <c r="T9" t="s">
        <v>872</v>
      </c>
      <c r="U9" t="s">
        <v>1408</v>
      </c>
      <c r="V9" t="s">
        <v>22</v>
      </c>
      <c r="W9">
        <v>29.4</v>
      </c>
      <c r="X9">
        <v>34.4</v>
      </c>
      <c r="Y9">
        <v>40.799999999999997</v>
      </c>
      <c r="Z9">
        <v>128.9</v>
      </c>
    </row>
    <row r="10" spans="1:26" x14ac:dyDescent="0.25">
      <c r="A10" t="str">
        <f t="shared" si="2"/>
        <v>MasonCrosbyGB</v>
      </c>
      <c r="B10" t="s">
        <v>159</v>
      </c>
      <c r="C10" t="s">
        <v>1409</v>
      </c>
      <c r="D10" t="s">
        <v>19</v>
      </c>
      <c r="E10">
        <v>28.7</v>
      </c>
      <c r="F10">
        <v>34.799999999999997</v>
      </c>
      <c r="G10">
        <v>46.4</v>
      </c>
      <c r="H10">
        <v>132.5</v>
      </c>
      <c r="J10" t="str">
        <f t="shared" si="0"/>
        <v>MattPraterARI</v>
      </c>
      <c r="K10" t="s">
        <v>92</v>
      </c>
      <c r="L10" t="s">
        <v>1411</v>
      </c>
      <c r="M10" t="s">
        <v>11</v>
      </c>
      <c r="N10">
        <v>28.4</v>
      </c>
      <c r="O10">
        <v>34.5</v>
      </c>
      <c r="P10">
        <v>43.6</v>
      </c>
      <c r="Q10">
        <v>128.80000000000001</v>
      </c>
      <c r="S10" t="str">
        <f t="shared" si="1"/>
        <v>NickFolkNE</v>
      </c>
      <c r="T10" t="s">
        <v>163</v>
      </c>
      <c r="U10" t="s">
        <v>1414</v>
      </c>
      <c r="V10" t="s">
        <v>30</v>
      </c>
      <c r="W10">
        <v>29.5</v>
      </c>
      <c r="X10">
        <v>33</v>
      </c>
      <c r="Y10">
        <v>38.700000000000003</v>
      </c>
      <c r="Z10">
        <v>127.2</v>
      </c>
    </row>
    <row r="11" spans="1:26" x14ac:dyDescent="0.25">
      <c r="A11" t="str">
        <f t="shared" si="2"/>
        <v>RyanSuccopTB</v>
      </c>
      <c r="B11" t="s">
        <v>83</v>
      </c>
      <c r="C11" t="s">
        <v>1410</v>
      </c>
      <c r="D11" t="s">
        <v>16</v>
      </c>
      <c r="E11">
        <v>28.4</v>
      </c>
      <c r="F11">
        <v>34.700000000000003</v>
      </c>
      <c r="G11">
        <v>44.9</v>
      </c>
      <c r="H11">
        <v>130.19999999999999</v>
      </c>
      <c r="J11" t="str">
        <f t="shared" si="0"/>
        <v>GregJosephMIN</v>
      </c>
      <c r="K11" t="s">
        <v>872</v>
      </c>
      <c r="L11" t="s">
        <v>1408</v>
      </c>
      <c r="M11" t="s">
        <v>22</v>
      </c>
      <c r="N11">
        <v>30.2</v>
      </c>
      <c r="O11">
        <v>34.9</v>
      </c>
      <c r="P11">
        <v>38</v>
      </c>
      <c r="Q11">
        <v>128.6</v>
      </c>
      <c r="S11" t="str">
        <f t="shared" si="1"/>
        <v>RodrigoBlankenshipIND</v>
      </c>
      <c r="T11" t="s">
        <v>1405</v>
      </c>
      <c r="U11" t="s">
        <v>1406</v>
      </c>
      <c r="V11" t="s">
        <v>31</v>
      </c>
      <c r="W11">
        <v>28.9</v>
      </c>
      <c r="X11">
        <v>34.799999999999997</v>
      </c>
      <c r="Y11">
        <v>40.5</v>
      </c>
      <c r="Z11">
        <v>127.1</v>
      </c>
    </row>
    <row r="12" spans="1:26" x14ac:dyDescent="0.25">
      <c r="A12" t="str">
        <f t="shared" si="2"/>
        <v>MattPraterARI</v>
      </c>
      <c r="B12" t="s">
        <v>92</v>
      </c>
      <c r="C12" t="s">
        <v>1411</v>
      </c>
      <c r="D12" t="s">
        <v>11</v>
      </c>
      <c r="E12">
        <v>28.8</v>
      </c>
      <c r="F12">
        <v>35.6</v>
      </c>
      <c r="G12">
        <v>43.7</v>
      </c>
      <c r="H12">
        <v>130</v>
      </c>
      <c r="J12" t="str">
        <f t="shared" si="0"/>
        <v>RyanSuccopTB</v>
      </c>
      <c r="K12" t="s">
        <v>83</v>
      </c>
      <c r="L12" t="s">
        <v>1410</v>
      </c>
      <c r="M12" t="s">
        <v>16</v>
      </c>
      <c r="N12">
        <v>27</v>
      </c>
      <c r="O12">
        <v>32.700000000000003</v>
      </c>
      <c r="P12">
        <v>45</v>
      </c>
      <c r="Q12">
        <v>126.1</v>
      </c>
      <c r="S12" t="str">
        <f t="shared" si="1"/>
        <v>RyanSuccopTB</v>
      </c>
      <c r="T12" t="s">
        <v>83</v>
      </c>
      <c r="U12" t="s">
        <v>1410</v>
      </c>
      <c r="V12" t="s">
        <v>16</v>
      </c>
      <c r="W12">
        <v>26.6</v>
      </c>
      <c r="X12">
        <v>33.1</v>
      </c>
      <c r="Y12">
        <v>47.1</v>
      </c>
      <c r="Z12">
        <v>126.9</v>
      </c>
    </row>
    <row r="13" spans="1:26" x14ac:dyDescent="0.25">
      <c r="A13" t="str">
        <f t="shared" si="2"/>
        <v>EvanMcPhersonCIN</v>
      </c>
      <c r="B13" t="s">
        <v>1171</v>
      </c>
      <c r="C13" t="s">
        <v>1412</v>
      </c>
      <c r="D13" t="s">
        <v>20</v>
      </c>
      <c r="E13">
        <v>30.5</v>
      </c>
      <c r="F13">
        <v>35.4</v>
      </c>
      <c r="G13">
        <v>38.299999999999997</v>
      </c>
      <c r="H13">
        <v>129.9</v>
      </c>
      <c r="J13" t="str">
        <f t="shared" si="0"/>
        <v>RobbieGouldSF</v>
      </c>
      <c r="K13" t="s">
        <v>745</v>
      </c>
      <c r="L13" t="s">
        <v>1413</v>
      </c>
      <c r="M13" t="s">
        <v>18</v>
      </c>
      <c r="N13">
        <v>29.4</v>
      </c>
      <c r="O13">
        <v>34.299999999999997</v>
      </c>
      <c r="P13">
        <v>37.799999999999997</v>
      </c>
      <c r="Q13">
        <v>126</v>
      </c>
      <c r="S13" t="str">
        <f t="shared" si="1"/>
        <v>BrandonMcManusDEN</v>
      </c>
      <c r="T13" t="s">
        <v>172</v>
      </c>
      <c r="U13" t="s">
        <v>1416</v>
      </c>
      <c r="V13" t="s">
        <v>23</v>
      </c>
      <c r="W13">
        <v>28.2</v>
      </c>
      <c r="X13">
        <v>32.799999999999997</v>
      </c>
      <c r="Y13">
        <v>41.5</v>
      </c>
      <c r="Z13">
        <v>126.1</v>
      </c>
    </row>
    <row r="14" spans="1:26" x14ac:dyDescent="0.25">
      <c r="A14" t="str">
        <f t="shared" si="2"/>
        <v>RobbieGouldSF</v>
      </c>
      <c r="B14" t="s">
        <v>745</v>
      </c>
      <c r="C14" t="s">
        <v>1413</v>
      </c>
      <c r="D14" t="s">
        <v>18</v>
      </c>
      <c r="E14">
        <v>30</v>
      </c>
      <c r="F14">
        <v>34.5</v>
      </c>
      <c r="G14">
        <v>39</v>
      </c>
      <c r="H14">
        <v>129</v>
      </c>
      <c r="J14" t="str">
        <f t="shared" si="0"/>
        <v>TylerBassBUF</v>
      </c>
      <c r="K14" t="s">
        <v>130</v>
      </c>
      <c r="L14" t="s">
        <v>1402</v>
      </c>
      <c r="M14" t="s">
        <v>9</v>
      </c>
      <c r="N14">
        <v>26.5</v>
      </c>
      <c r="O14">
        <v>32.1</v>
      </c>
      <c r="P14">
        <v>45.3</v>
      </c>
      <c r="Q14">
        <v>124.9</v>
      </c>
      <c r="S14" t="str">
        <f t="shared" si="1"/>
        <v>JakeElliottPHI</v>
      </c>
      <c r="T14" t="s">
        <v>461</v>
      </c>
      <c r="U14" t="s">
        <v>311</v>
      </c>
      <c r="V14" t="s">
        <v>14</v>
      </c>
      <c r="W14">
        <v>27.7</v>
      </c>
      <c r="X14">
        <v>31.8</v>
      </c>
      <c r="Y14">
        <v>42.8</v>
      </c>
      <c r="Z14">
        <v>126</v>
      </c>
    </row>
    <row r="15" spans="1:26" x14ac:dyDescent="0.25">
      <c r="A15" t="str">
        <f t="shared" si="2"/>
        <v>NickFolkNE</v>
      </c>
      <c r="B15" t="s">
        <v>163</v>
      </c>
      <c r="C15" t="s">
        <v>1414</v>
      </c>
      <c r="D15" t="s">
        <v>30</v>
      </c>
      <c r="E15">
        <v>29.8</v>
      </c>
      <c r="F15">
        <v>33.200000000000003</v>
      </c>
      <c r="G15">
        <v>37.5</v>
      </c>
      <c r="H15">
        <v>127</v>
      </c>
      <c r="J15" t="str">
        <f t="shared" si="0"/>
        <v>RodrigoBlankenshipIND</v>
      </c>
      <c r="K15" t="s">
        <v>1405</v>
      </c>
      <c r="L15" t="s">
        <v>1406</v>
      </c>
      <c r="M15" t="s">
        <v>31</v>
      </c>
      <c r="N15">
        <v>27.6</v>
      </c>
      <c r="O15">
        <v>32.9</v>
      </c>
      <c r="P15">
        <v>41.7</v>
      </c>
      <c r="Q15">
        <v>124.4</v>
      </c>
      <c r="S15" t="str">
        <f t="shared" si="1"/>
        <v>MattPraterARI</v>
      </c>
      <c r="T15" t="s">
        <v>92</v>
      </c>
      <c r="U15" t="s">
        <v>1411</v>
      </c>
      <c r="V15" t="s">
        <v>11</v>
      </c>
      <c r="W15">
        <v>27.7</v>
      </c>
      <c r="X15">
        <v>33.9</v>
      </c>
      <c r="Y15">
        <v>42.8</v>
      </c>
      <c r="Z15">
        <v>125.8</v>
      </c>
    </row>
    <row r="16" spans="1:26" x14ac:dyDescent="0.25">
      <c r="A16" t="str">
        <f t="shared" si="2"/>
        <v>DustinHopkinsLAC</v>
      </c>
      <c r="B16" t="s">
        <v>1415</v>
      </c>
      <c r="C16" t="s">
        <v>721</v>
      </c>
      <c r="D16" t="s">
        <v>13</v>
      </c>
      <c r="E16">
        <v>27.3</v>
      </c>
      <c r="F16">
        <v>31.9</v>
      </c>
      <c r="G16">
        <v>44.9</v>
      </c>
      <c r="H16">
        <v>126.9</v>
      </c>
      <c r="J16" t="str">
        <f t="shared" si="0"/>
        <v>BrandonMcManusDEN</v>
      </c>
      <c r="K16" t="s">
        <v>172</v>
      </c>
      <c r="L16" t="s">
        <v>1416</v>
      </c>
      <c r="M16" t="s">
        <v>23</v>
      </c>
      <c r="N16">
        <v>28.4</v>
      </c>
      <c r="O16">
        <v>33</v>
      </c>
      <c r="P16">
        <v>38.9</v>
      </c>
      <c r="Q16">
        <v>124.2</v>
      </c>
      <c r="S16" t="str">
        <f t="shared" si="1"/>
        <v>DustinHopkinsLAC</v>
      </c>
      <c r="T16" t="s">
        <v>1415</v>
      </c>
      <c r="U16" t="s">
        <v>721</v>
      </c>
      <c r="V16" t="s">
        <v>13</v>
      </c>
      <c r="W16">
        <v>27</v>
      </c>
      <c r="X16">
        <v>31.5</v>
      </c>
      <c r="Y16">
        <v>44</v>
      </c>
      <c r="Z16">
        <v>125.1</v>
      </c>
    </row>
    <row r="17" spans="1:26" x14ac:dyDescent="0.25">
      <c r="A17" t="str">
        <f t="shared" si="2"/>
        <v>JakeElliottPHI</v>
      </c>
      <c r="B17" t="s">
        <v>461</v>
      </c>
      <c r="C17" t="s">
        <v>311</v>
      </c>
      <c r="D17" t="s">
        <v>14</v>
      </c>
      <c r="E17">
        <v>28.1</v>
      </c>
      <c r="F17">
        <v>33.1</v>
      </c>
      <c r="G17">
        <v>40.1</v>
      </c>
      <c r="H17">
        <v>124.5</v>
      </c>
      <c r="J17" t="str">
        <f t="shared" si="0"/>
        <v>DustinHopkinsLAC</v>
      </c>
      <c r="K17" t="s">
        <v>1415</v>
      </c>
      <c r="L17" t="s">
        <v>721</v>
      </c>
      <c r="M17" t="s">
        <v>13</v>
      </c>
      <c r="N17">
        <v>25.3</v>
      </c>
      <c r="O17">
        <v>30.4</v>
      </c>
      <c r="P17">
        <v>45.9</v>
      </c>
      <c r="Q17">
        <v>121.9</v>
      </c>
      <c r="S17" t="str">
        <f t="shared" si="1"/>
        <v>RobbieGouldSF</v>
      </c>
      <c r="T17" t="s">
        <v>745</v>
      </c>
      <c r="U17" t="s">
        <v>1413</v>
      </c>
      <c r="V17" t="s">
        <v>18</v>
      </c>
      <c r="W17">
        <v>27.4</v>
      </c>
      <c r="X17">
        <v>31.9</v>
      </c>
      <c r="Y17">
        <v>41.7</v>
      </c>
      <c r="Z17">
        <v>124</v>
      </c>
    </row>
    <row r="18" spans="1:26" x14ac:dyDescent="0.25">
      <c r="A18" t="str">
        <f t="shared" si="2"/>
        <v>BrandonMcManusDEN</v>
      </c>
      <c r="B18" t="s">
        <v>172</v>
      </c>
      <c r="C18" t="s">
        <v>1416</v>
      </c>
      <c r="D18" t="s">
        <v>23</v>
      </c>
      <c r="E18">
        <v>28.2</v>
      </c>
      <c r="F18">
        <v>33.200000000000003</v>
      </c>
      <c r="G18">
        <v>37.4</v>
      </c>
      <c r="H18">
        <v>122.1</v>
      </c>
      <c r="J18" t="str">
        <f t="shared" si="0"/>
        <v>JakeElliottPHI</v>
      </c>
      <c r="K18" t="s">
        <v>461</v>
      </c>
      <c r="L18" t="s">
        <v>311</v>
      </c>
      <c r="M18" t="s">
        <v>14</v>
      </c>
      <c r="N18">
        <v>27.8</v>
      </c>
      <c r="O18">
        <v>33.9</v>
      </c>
      <c r="P18">
        <v>37.9</v>
      </c>
      <c r="Q18">
        <v>121.4</v>
      </c>
      <c r="S18" t="str">
        <f t="shared" si="1"/>
        <v>MasonCrosbyGB</v>
      </c>
      <c r="T18" t="s">
        <v>159</v>
      </c>
      <c r="U18" t="s">
        <v>1409</v>
      </c>
      <c r="V18" t="s">
        <v>19</v>
      </c>
      <c r="W18">
        <v>25.9</v>
      </c>
      <c r="X18">
        <v>31.9</v>
      </c>
      <c r="Y18">
        <v>43.9</v>
      </c>
      <c r="Z18">
        <v>121.6</v>
      </c>
    </row>
    <row r="19" spans="1:26" x14ac:dyDescent="0.25">
      <c r="A19" t="str">
        <f t="shared" si="2"/>
        <v>ChrisBoswellPIT</v>
      </c>
      <c r="B19" t="s">
        <v>452</v>
      </c>
      <c r="C19" t="s">
        <v>1417</v>
      </c>
      <c r="D19" t="s">
        <v>37</v>
      </c>
      <c r="E19">
        <v>30.5</v>
      </c>
      <c r="F19">
        <v>35.1</v>
      </c>
      <c r="G19">
        <v>29.4</v>
      </c>
      <c r="H19">
        <v>120.9</v>
      </c>
      <c r="J19" t="str">
        <f t="shared" si="0"/>
        <v>ChrisBoswellPIT</v>
      </c>
      <c r="K19" t="s">
        <v>452</v>
      </c>
      <c r="L19" t="s">
        <v>1417</v>
      </c>
      <c r="M19" t="s">
        <v>37</v>
      </c>
      <c r="N19">
        <v>29.8</v>
      </c>
      <c r="O19">
        <v>34.299999999999997</v>
      </c>
      <c r="P19">
        <v>28.3</v>
      </c>
      <c r="Q19">
        <v>117.8</v>
      </c>
      <c r="S19" t="str">
        <f t="shared" si="1"/>
        <v>BrettMaherDAL</v>
      </c>
      <c r="T19" t="s">
        <v>185</v>
      </c>
      <c r="U19" t="s">
        <v>1439</v>
      </c>
      <c r="V19" t="s">
        <v>15</v>
      </c>
      <c r="W19">
        <v>26.8</v>
      </c>
      <c r="X19">
        <v>32.6</v>
      </c>
      <c r="Y19">
        <v>40.4</v>
      </c>
      <c r="Z19">
        <v>120.9</v>
      </c>
    </row>
    <row r="20" spans="1:26" x14ac:dyDescent="0.25">
      <c r="A20" t="str">
        <f t="shared" si="2"/>
        <v>JasonSandersMIA</v>
      </c>
      <c r="B20" t="s">
        <v>493</v>
      </c>
      <c r="C20" t="s">
        <v>325</v>
      </c>
      <c r="D20" t="s">
        <v>24</v>
      </c>
      <c r="E20">
        <v>27.6</v>
      </c>
      <c r="F20">
        <v>34.299999999999997</v>
      </c>
      <c r="G20">
        <v>37.700000000000003</v>
      </c>
      <c r="H20">
        <v>120.4</v>
      </c>
      <c r="J20" t="str">
        <f t="shared" si="0"/>
        <v>GrahamGanoNYG</v>
      </c>
      <c r="K20" t="s">
        <v>1424</v>
      </c>
      <c r="L20" t="s">
        <v>1425</v>
      </c>
      <c r="M20" t="s">
        <v>28</v>
      </c>
      <c r="N20">
        <v>29.3</v>
      </c>
      <c r="O20">
        <v>33.6</v>
      </c>
      <c r="P20">
        <v>29.8</v>
      </c>
      <c r="Q20">
        <v>117.6</v>
      </c>
      <c r="S20" t="str">
        <f t="shared" si="1"/>
        <v>YounghoeKooATL</v>
      </c>
      <c r="T20" t="s">
        <v>1420</v>
      </c>
      <c r="U20" t="s">
        <v>1421</v>
      </c>
      <c r="V20" t="s">
        <v>33</v>
      </c>
      <c r="W20">
        <v>28.7</v>
      </c>
      <c r="X20">
        <v>32.1</v>
      </c>
      <c r="Y20">
        <v>33.799999999999997</v>
      </c>
      <c r="Z20">
        <v>120</v>
      </c>
    </row>
    <row r="21" spans="1:26" x14ac:dyDescent="0.25">
      <c r="A21" t="str">
        <f t="shared" si="2"/>
        <v>RandyBullockTEN</v>
      </c>
      <c r="B21" t="s">
        <v>1418</v>
      </c>
      <c r="C21" t="s">
        <v>1419</v>
      </c>
      <c r="D21" t="s">
        <v>26</v>
      </c>
      <c r="E21">
        <v>26.1</v>
      </c>
      <c r="F21">
        <v>31.6</v>
      </c>
      <c r="G21">
        <v>41.6</v>
      </c>
      <c r="H21">
        <v>119.9</v>
      </c>
      <c r="J21" t="str">
        <f t="shared" si="0"/>
        <v>RileyPattersonJAC</v>
      </c>
      <c r="K21" t="s">
        <v>1432</v>
      </c>
      <c r="L21" t="s">
        <v>336</v>
      </c>
      <c r="M21" t="s">
        <v>29</v>
      </c>
      <c r="N21">
        <v>28</v>
      </c>
      <c r="O21">
        <v>33</v>
      </c>
      <c r="P21">
        <v>32.9</v>
      </c>
      <c r="Q21">
        <v>116.7</v>
      </c>
      <c r="S21" t="str">
        <f t="shared" si="1"/>
        <v>RandyBullockTEN</v>
      </c>
      <c r="T21" t="s">
        <v>1418</v>
      </c>
      <c r="U21" t="s">
        <v>1419</v>
      </c>
      <c r="V21" t="s">
        <v>26</v>
      </c>
      <c r="W21">
        <v>26.7</v>
      </c>
      <c r="X21">
        <v>31.9</v>
      </c>
      <c r="Y21">
        <v>39.9</v>
      </c>
      <c r="Z21">
        <v>119.8</v>
      </c>
    </row>
    <row r="22" spans="1:26" x14ac:dyDescent="0.25">
      <c r="A22" t="str">
        <f t="shared" si="2"/>
        <v>YounghoeKooATL</v>
      </c>
      <c r="B22" t="s">
        <v>1420</v>
      </c>
      <c r="C22" t="s">
        <v>1421</v>
      </c>
      <c r="D22" t="s">
        <v>33</v>
      </c>
      <c r="E22">
        <v>28.6</v>
      </c>
      <c r="F22">
        <v>31.8</v>
      </c>
      <c r="G22">
        <v>33</v>
      </c>
      <c r="H22">
        <v>118.7</v>
      </c>
      <c r="J22" t="str">
        <f t="shared" si="0"/>
        <v>RandyBullockTEN</v>
      </c>
      <c r="K22" t="s">
        <v>1418</v>
      </c>
      <c r="L22" t="s">
        <v>1419</v>
      </c>
      <c r="M22" t="s">
        <v>26</v>
      </c>
      <c r="N22">
        <v>25.8</v>
      </c>
      <c r="O22">
        <v>31.5</v>
      </c>
      <c r="P22">
        <v>39.4</v>
      </c>
      <c r="Q22">
        <v>116.7</v>
      </c>
      <c r="S22" t="str">
        <f t="shared" si="1"/>
        <v>ChrisBoswellPIT</v>
      </c>
      <c r="T22" t="s">
        <v>452</v>
      </c>
      <c r="U22" t="s">
        <v>1417</v>
      </c>
      <c r="V22" t="s">
        <v>37</v>
      </c>
      <c r="W22">
        <v>29.3</v>
      </c>
      <c r="X22">
        <v>33.200000000000003</v>
      </c>
      <c r="Y22">
        <v>30</v>
      </c>
      <c r="Z22">
        <v>117.9</v>
      </c>
    </row>
    <row r="23" spans="1:26" x14ac:dyDescent="0.25">
      <c r="A23" t="str">
        <f t="shared" si="2"/>
        <v>CairoSantosCHI</v>
      </c>
      <c r="B23" t="s">
        <v>1422</v>
      </c>
      <c r="C23" t="s">
        <v>1423</v>
      </c>
      <c r="D23" t="s">
        <v>25</v>
      </c>
      <c r="E23">
        <v>28.2</v>
      </c>
      <c r="F23">
        <v>32.6</v>
      </c>
      <c r="G23">
        <v>31.8</v>
      </c>
      <c r="H23">
        <v>116.3</v>
      </c>
      <c r="J23" t="str">
        <f t="shared" si="0"/>
        <v>JoeySlyeWAS</v>
      </c>
      <c r="K23" t="s">
        <v>1428</v>
      </c>
      <c r="L23" t="s">
        <v>1429</v>
      </c>
      <c r="M23" t="s">
        <v>32</v>
      </c>
      <c r="N23">
        <v>27.7</v>
      </c>
      <c r="O23">
        <v>32.9</v>
      </c>
      <c r="P23">
        <v>33.5</v>
      </c>
      <c r="Q23">
        <v>116.6</v>
      </c>
      <c r="S23" t="str">
        <f t="shared" si="1"/>
        <v>WilLutzNO</v>
      </c>
      <c r="T23" t="s">
        <v>1426</v>
      </c>
      <c r="U23" t="s">
        <v>1427</v>
      </c>
      <c r="V23" t="s">
        <v>27</v>
      </c>
      <c r="W23">
        <v>25.9</v>
      </c>
      <c r="X23">
        <v>31</v>
      </c>
      <c r="Y23">
        <v>39.6</v>
      </c>
      <c r="Z23">
        <v>117.2</v>
      </c>
    </row>
    <row r="24" spans="1:26" x14ac:dyDescent="0.25">
      <c r="A24" t="str">
        <f t="shared" si="2"/>
        <v>GrahamGanoNYG</v>
      </c>
      <c r="B24" t="s">
        <v>1424</v>
      </c>
      <c r="C24" t="s">
        <v>1425</v>
      </c>
      <c r="D24" t="s">
        <v>28</v>
      </c>
      <c r="E24">
        <v>28.3</v>
      </c>
      <c r="F24">
        <v>32.700000000000003</v>
      </c>
      <c r="G24">
        <v>28.8</v>
      </c>
      <c r="H24">
        <v>113.6</v>
      </c>
      <c r="J24" t="str">
        <f t="shared" si="0"/>
        <v>CairoSantosCHI</v>
      </c>
      <c r="K24" t="s">
        <v>1422</v>
      </c>
      <c r="L24" t="s">
        <v>1423</v>
      </c>
      <c r="M24" t="s">
        <v>25</v>
      </c>
      <c r="N24">
        <v>28.4</v>
      </c>
      <c r="O24">
        <v>33.799999999999997</v>
      </c>
      <c r="P24">
        <v>29.3</v>
      </c>
      <c r="Q24">
        <v>114.4</v>
      </c>
      <c r="S24" t="str">
        <f t="shared" si="1"/>
        <v>GrahamGanoNYG</v>
      </c>
      <c r="T24" t="s">
        <v>1424</v>
      </c>
      <c r="U24" t="s">
        <v>1425</v>
      </c>
      <c r="V24" t="s">
        <v>28</v>
      </c>
      <c r="W24">
        <v>28</v>
      </c>
      <c r="X24">
        <v>31.9</v>
      </c>
      <c r="Y24">
        <v>31.9</v>
      </c>
      <c r="Z24">
        <v>116</v>
      </c>
    </row>
    <row r="25" spans="1:26" x14ac:dyDescent="0.25">
      <c r="A25" t="str">
        <f t="shared" si="2"/>
        <v>WilLutzNO</v>
      </c>
      <c r="B25" t="s">
        <v>1426</v>
      </c>
      <c r="C25" t="s">
        <v>1427</v>
      </c>
      <c r="D25" t="s">
        <v>27</v>
      </c>
      <c r="E25">
        <v>25.1</v>
      </c>
      <c r="F25">
        <v>30.4</v>
      </c>
      <c r="G25">
        <v>36.299999999999997</v>
      </c>
      <c r="H25">
        <v>111.6</v>
      </c>
      <c r="J25" t="str">
        <f t="shared" si="0"/>
        <v>JasonMyersSEA</v>
      </c>
      <c r="K25" t="s">
        <v>493</v>
      </c>
      <c r="L25" t="s">
        <v>1437</v>
      </c>
      <c r="M25" t="s">
        <v>35</v>
      </c>
      <c r="N25">
        <v>26.2</v>
      </c>
      <c r="O25">
        <v>32.200000000000003</v>
      </c>
      <c r="P25">
        <v>35.4</v>
      </c>
      <c r="Q25">
        <v>114</v>
      </c>
      <c r="S25" t="str">
        <f t="shared" si="1"/>
        <v>CairoSantosCHI</v>
      </c>
      <c r="T25" t="s">
        <v>1422</v>
      </c>
      <c r="U25" t="s">
        <v>1423</v>
      </c>
      <c r="V25" t="s">
        <v>25</v>
      </c>
      <c r="W25">
        <v>27.2</v>
      </c>
      <c r="X25">
        <v>31.3</v>
      </c>
      <c r="Y25">
        <v>32.5</v>
      </c>
      <c r="Z25">
        <v>114.1</v>
      </c>
    </row>
    <row r="26" spans="1:26" x14ac:dyDescent="0.25">
      <c r="A26" t="str">
        <f t="shared" si="2"/>
        <v>JoeySlyeWAS</v>
      </c>
      <c r="B26" t="s">
        <v>1428</v>
      </c>
      <c r="C26" t="s">
        <v>1429</v>
      </c>
      <c r="D26" t="s">
        <v>32</v>
      </c>
      <c r="E26">
        <v>27.2</v>
      </c>
      <c r="F26">
        <v>32</v>
      </c>
      <c r="G26">
        <v>29.2</v>
      </c>
      <c r="H26">
        <v>110.9</v>
      </c>
      <c r="J26" t="str">
        <f t="shared" si="0"/>
        <v>CadeYorkCLE</v>
      </c>
      <c r="K26" t="s">
        <v>1212</v>
      </c>
      <c r="L26" t="s">
        <v>1434</v>
      </c>
      <c r="M26" t="s">
        <v>39</v>
      </c>
      <c r="N26">
        <v>26.7</v>
      </c>
      <c r="O26">
        <v>32.299999999999997</v>
      </c>
      <c r="P26">
        <v>33.200000000000003</v>
      </c>
      <c r="Q26">
        <v>113.4</v>
      </c>
      <c r="S26" t="str">
        <f t="shared" si="1"/>
        <v>JasonSandersMIA</v>
      </c>
      <c r="T26" t="s">
        <v>493</v>
      </c>
      <c r="U26" t="s">
        <v>325</v>
      </c>
      <c r="V26" t="s">
        <v>24</v>
      </c>
      <c r="W26">
        <v>24.6</v>
      </c>
      <c r="X26">
        <v>30.8</v>
      </c>
      <c r="Y26">
        <v>40.299999999999997</v>
      </c>
      <c r="Z26">
        <v>114</v>
      </c>
    </row>
    <row r="27" spans="1:26" x14ac:dyDescent="0.25">
      <c r="A27" t="str">
        <f t="shared" si="2"/>
        <v>EddyPineiroCAR</v>
      </c>
      <c r="B27" t="s">
        <v>1430</v>
      </c>
      <c r="C27" t="s">
        <v>1431</v>
      </c>
      <c r="D27" t="s">
        <v>38</v>
      </c>
      <c r="E27">
        <v>26.1</v>
      </c>
      <c r="F27">
        <v>29.8</v>
      </c>
      <c r="G27">
        <v>29.1</v>
      </c>
      <c r="H27">
        <v>107.4</v>
      </c>
      <c r="J27" t="str">
        <f t="shared" si="0"/>
        <v>YounghoeKooATL</v>
      </c>
      <c r="K27" t="s">
        <v>1420</v>
      </c>
      <c r="L27" t="s">
        <v>1421</v>
      </c>
      <c r="M27" t="s">
        <v>33</v>
      </c>
      <c r="N27">
        <v>28.3</v>
      </c>
      <c r="O27">
        <v>31.9</v>
      </c>
      <c r="P27">
        <v>27.8</v>
      </c>
      <c r="Q27">
        <v>112.6</v>
      </c>
      <c r="S27" t="str">
        <f t="shared" si="1"/>
        <v>EddyPineiroCAR</v>
      </c>
      <c r="T27" t="s">
        <v>1430</v>
      </c>
      <c r="U27" t="s">
        <v>1431</v>
      </c>
      <c r="V27" t="s">
        <v>38</v>
      </c>
      <c r="W27">
        <v>27</v>
      </c>
      <c r="X27">
        <v>31</v>
      </c>
      <c r="Y27">
        <v>31.9</v>
      </c>
      <c r="Z27">
        <v>112.8</v>
      </c>
    </row>
    <row r="28" spans="1:26" x14ac:dyDescent="0.25">
      <c r="A28" t="str">
        <f t="shared" si="2"/>
        <v>RileyPattersonJAC</v>
      </c>
      <c r="B28" t="s">
        <v>1432</v>
      </c>
      <c r="C28" t="s">
        <v>336</v>
      </c>
      <c r="D28" t="s">
        <v>29</v>
      </c>
      <c r="E28">
        <v>24</v>
      </c>
      <c r="F28">
        <v>28</v>
      </c>
      <c r="G28">
        <v>34</v>
      </c>
      <c r="H28">
        <v>106</v>
      </c>
      <c r="J28" t="str">
        <f t="shared" si="0"/>
        <v>WilLutzNO</v>
      </c>
      <c r="K28" t="s">
        <v>1426</v>
      </c>
      <c r="L28" t="s">
        <v>1427</v>
      </c>
      <c r="M28" t="s">
        <v>27</v>
      </c>
      <c r="N28">
        <v>26</v>
      </c>
      <c r="O28">
        <v>31.4</v>
      </c>
      <c r="P28">
        <v>33.799999999999997</v>
      </c>
      <c r="Q28">
        <v>111.8</v>
      </c>
      <c r="S28" t="str">
        <f t="shared" si="1"/>
        <v>AustinSeibertDET</v>
      </c>
      <c r="T28" t="s">
        <v>288</v>
      </c>
      <c r="U28" t="s">
        <v>1433</v>
      </c>
      <c r="V28" t="s">
        <v>34</v>
      </c>
      <c r="W28">
        <v>26.3</v>
      </c>
      <c r="X28">
        <v>31.6</v>
      </c>
      <c r="Y28">
        <v>33.299999999999997</v>
      </c>
      <c r="Z28">
        <v>112.2</v>
      </c>
    </row>
    <row r="29" spans="1:26" x14ac:dyDescent="0.25">
      <c r="A29" t="str">
        <f t="shared" si="2"/>
        <v>AustinSeibertDET</v>
      </c>
      <c r="B29" t="s">
        <v>288</v>
      </c>
      <c r="C29" t="s">
        <v>1433</v>
      </c>
      <c r="D29" t="s">
        <v>34</v>
      </c>
      <c r="E29">
        <v>24.8</v>
      </c>
      <c r="F29">
        <v>30.2</v>
      </c>
      <c r="G29">
        <v>31.6</v>
      </c>
      <c r="H29">
        <v>106</v>
      </c>
      <c r="J29" t="str">
        <f t="shared" si="0"/>
        <v>JasonSandersMIA</v>
      </c>
      <c r="K29" t="s">
        <v>493</v>
      </c>
      <c r="L29" t="s">
        <v>325</v>
      </c>
      <c r="M29" t="s">
        <v>24</v>
      </c>
      <c r="N29">
        <v>25.1</v>
      </c>
      <c r="O29">
        <v>30.1</v>
      </c>
      <c r="P29">
        <v>35</v>
      </c>
      <c r="Q29">
        <v>110.4</v>
      </c>
      <c r="S29" t="str">
        <f t="shared" si="1"/>
        <v>JoeySlyeWAS</v>
      </c>
      <c r="T29" t="s">
        <v>1428</v>
      </c>
      <c r="U29" t="s">
        <v>1429</v>
      </c>
      <c r="V29" t="s">
        <v>32</v>
      </c>
      <c r="W29">
        <v>26.4</v>
      </c>
      <c r="X29">
        <v>30.8</v>
      </c>
      <c r="Y29">
        <v>32.299999999999997</v>
      </c>
      <c r="Z29">
        <v>111.6</v>
      </c>
    </row>
    <row r="30" spans="1:26" x14ac:dyDescent="0.25">
      <c r="A30" t="str">
        <f t="shared" si="2"/>
        <v>CadeYorkCLE</v>
      </c>
      <c r="B30" t="s">
        <v>1212</v>
      </c>
      <c r="C30" t="s">
        <v>1434</v>
      </c>
      <c r="D30" t="s">
        <v>39</v>
      </c>
      <c r="E30">
        <v>24.1</v>
      </c>
      <c r="F30">
        <v>29.1</v>
      </c>
      <c r="G30">
        <v>33.700000000000003</v>
      </c>
      <c r="H30">
        <v>105.8</v>
      </c>
      <c r="J30" t="str">
        <f t="shared" si="0"/>
        <v>AustinSeibertDET</v>
      </c>
      <c r="K30" t="s">
        <v>288</v>
      </c>
      <c r="L30" t="s">
        <v>1433</v>
      </c>
      <c r="M30" t="s">
        <v>34</v>
      </c>
      <c r="N30">
        <v>26.1</v>
      </c>
      <c r="O30">
        <v>31.8</v>
      </c>
      <c r="P30">
        <v>31.8</v>
      </c>
      <c r="Q30">
        <v>110.1</v>
      </c>
      <c r="S30" t="str">
        <f t="shared" si="1"/>
        <v>RileyPattersonJAC</v>
      </c>
      <c r="T30" t="s">
        <v>1432</v>
      </c>
      <c r="U30" t="s">
        <v>336</v>
      </c>
      <c r="V30" t="s">
        <v>29</v>
      </c>
      <c r="W30">
        <v>26</v>
      </c>
      <c r="X30">
        <v>30.5</v>
      </c>
      <c r="Y30">
        <v>33.4</v>
      </c>
      <c r="Z30">
        <v>111.4</v>
      </c>
    </row>
    <row r="31" spans="1:26" x14ac:dyDescent="0.25">
      <c r="A31" t="str">
        <f t="shared" si="2"/>
        <v>Ka'imiFairbairnHOU</v>
      </c>
      <c r="B31" t="s">
        <v>1435</v>
      </c>
      <c r="C31" t="s">
        <v>1436</v>
      </c>
      <c r="D31" t="s">
        <v>36</v>
      </c>
      <c r="E31">
        <v>24.1</v>
      </c>
      <c r="F31">
        <v>29.2</v>
      </c>
      <c r="G31">
        <v>27.3</v>
      </c>
      <c r="H31">
        <v>99.8</v>
      </c>
      <c r="J31" t="str">
        <f t="shared" si="0"/>
        <v>EddyPineiroCAR</v>
      </c>
      <c r="K31" t="s">
        <v>1430</v>
      </c>
      <c r="L31" t="s">
        <v>1431</v>
      </c>
      <c r="M31" t="s">
        <v>38</v>
      </c>
      <c r="N31">
        <v>27.1</v>
      </c>
      <c r="O31">
        <v>31.8</v>
      </c>
      <c r="P31">
        <v>29</v>
      </c>
      <c r="Q31">
        <v>110.1</v>
      </c>
      <c r="S31" t="str">
        <f t="shared" si="1"/>
        <v>CadeYorkCLE</v>
      </c>
      <c r="T31" t="s">
        <v>1212</v>
      </c>
      <c r="U31" t="s">
        <v>1434</v>
      </c>
      <c r="V31" t="s">
        <v>39</v>
      </c>
      <c r="W31">
        <v>23.7</v>
      </c>
      <c r="X31">
        <v>28.2</v>
      </c>
      <c r="Y31">
        <v>35.6</v>
      </c>
      <c r="Z31">
        <v>106.6</v>
      </c>
    </row>
    <row r="32" spans="1:26" x14ac:dyDescent="0.25">
      <c r="A32" t="str">
        <f t="shared" si="2"/>
        <v>JasonMyersSEA</v>
      </c>
      <c r="B32" t="s">
        <v>493</v>
      </c>
      <c r="C32" t="s">
        <v>1437</v>
      </c>
      <c r="D32" t="s">
        <v>35</v>
      </c>
      <c r="E32">
        <v>21.9</v>
      </c>
      <c r="F32">
        <v>27.8</v>
      </c>
      <c r="G32">
        <v>34</v>
      </c>
      <c r="H32">
        <v>99.7</v>
      </c>
      <c r="J32" t="str">
        <f t="shared" si="0"/>
        <v>Ka'imiFairbairnHOU</v>
      </c>
      <c r="K32" t="s">
        <v>1435</v>
      </c>
      <c r="L32" t="s">
        <v>1436</v>
      </c>
      <c r="M32" t="s">
        <v>36</v>
      </c>
      <c r="N32">
        <v>26.6</v>
      </c>
      <c r="O32">
        <v>31.9</v>
      </c>
      <c r="P32">
        <v>28.4</v>
      </c>
      <c r="Q32">
        <v>108.3</v>
      </c>
      <c r="S32" t="str">
        <f t="shared" si="1"/>
        <v>GregZuerleinNYJ</v>
      </c>
      <c r="T32" t="s">
        <v>872</v>
      </c>
      <c r="U32" t="s">
        <v>1438</v>
      </c>
      <c r="V32" t="s">
        <v>40</v>
      </c>
      <c r="W32">
        <v>24.7</v>
      </c>
      <c r="X32">
        <v>30</v>
      </c>
      <c r="Y32">
        <v>30</v>
      </c>
      <c r="Z32">
        <v>104.1</v>
      </c>
    </row>
    <row r="33" spans="1:26" x14ac:dyDescent="0.25">
      <c r="A33" t="str">
        <f t="shared" si="2"/>
        <v>GregZuerleinNYJ</v>
      </c>
      <c r="B33" t="s">
        <v>872</v>
      </c>
      <c r="C33" t="s">
        <v>1438</v>
      </c>
      <c r="D33" t="s">
        <v>40</v>
      </c>
      <c r="E33">
        <v>22.8</v>
      </c>
      <c r="F33">
        <v>28</v>
      </c>
      <c r="G33">
        <v>30.4</v>
      </c>
      <c r="H33">
        <v>98.7</v>
      </c>
      <c r="J33" t="str">
        <f t="shared" si="0"/>
        <v>GregZuerleinNYJ</v>
      </c>
      <c r="K33" t="s">
        <v>872</v>
      </c>
      <c r="L33" t="s">
        <v>1438</v>
      </c>
      <c r="M33" t="s">
        <v>40</v>
      </c>
      <c r="N33">
        <v>25.5</v>
      </c>
      <c r="O33">
        <v>31.1</v>
      </c>
      <c r="P33">
        <v>31.4</v>
      </c>
      <c r="Q33">
        <v>107.9</v>
      </c>
      <c r="S33" t="str">
        <f t="shared" si="1"/>
        <v>Ka'imiFairbairnHOU</v>
      </c>
      <c r="T33" t="s">
        <v>1435</v>
      </c>
      <c r="U33" t="s">
        <v>1436</v>
      </c>
      <c r="V33" t="s">
        <v>36</v>
      </c>
      <c r="W33">
        <v>24.5</v>
      </c>
      <c r="X33">
        <v>29.7</v>
      </c>
      <c r="Y33">
        <v>27.1</v>
      </c>
      <c r="Z33">
        <v>100.5</v>
      </c>
    </row>
    <row r="34" spans="1:26" x14ac:dyDescent="0.25">
      <c r="A34" t="str">
        <f t="shared" si="2"/>
        <v>BrettMaherDAL</v>
      </c>
      <c r="B34" t="s">
        <v>185</v>
      </c>
      <c r="C34" t="s">
        <v>1439</v>
      </c>
      <c r="D34" t="s">
        <v>15</v>
      </c>
      <c r="E34">
        <v>0</v>
      </c>
      <c r="F34">
        <v>0</v>
      </c>
      <c r="G34">
        <v>0</v>
      </c>
      <c r="H34">
        <v>0</v>
      </c>
      <c r="J34" t="str">
        <f t="shared" si="0"/>
        <v>BrettMaherDAL</v>
      </c>
      <c r="K34" t="s">
        <v>185</v>
      </c>
      <c r="L34" t="s">
        <v>1439</v>
      </c>
      <c r="M34" t="s">
        <v>15</v>
      </c>
      <c r="N34">
        <v>13.4</v>
      </c>
      <c r="O34">
        <v>16.3</v>
      </c>
      <c r="P34">
        <v>20.2</v>
      </c>
      <c r="Q34">
        <v>60.4</v>
      </c>
      <c r="S34" t="str">
        <f t="shared" si="1"/>
        <v>JasonMyersSEA</v>
      </c>
      <c r="T34" t="s">
        <v>493</v>
      </c>
      <c r="U34" t="s">
        <v>1437</v>
      </c>
      <c r="V34" t="s">
        <v>35</v>
      </c>
      <c r="W34">
        <v>23.3</v>
      </c>
      <c r="X34">
        <v>28.4</v>
      </c>
      <c r="Y34">
        <v>30.4</v>
      </c>
      <c r="Z34">
        <v>100.3</v>
      </c>
    </row>
    <row r="35" spans="1:26" x14ac:dyDescent="0.25">
      <c r="A35" t="str">
        <f t="shared" si="2"/>
        <v>JamesMcCourtJAC</v>
      </c>
      <c r="B35" t="s">
        <v>301</v>
      </c>
      <c r="C35" t="s">
        <v>1440</v>
      </c>
      <c r="D35" t="s">
        <v>29</v>
      </c>
      <c r="E35">
        <v>0</v>
      </c>
      <c r="F35">
        <v>0</v>
      </c>
      <c r="G35">
        <v>0</v>
      </c>
      <c r="H35">
        <v>0</v>
      </c>
      <c r="J35" t="str">
        <f t="shared" si="0"/>
        <v>JamesMcCourtJAC</v>
      </c>
      <c r="K35" t="s">
        <v>301</v>
      </c>
      <c r="L35" t="s">
        <v>1440</v>
      </c>
      <c r="M35" t="s">
        <v>29</v>
      </c>
      <c r="N35">
        <v>0</v>
      </c>
      <c r="O35">
        <v>0</v>
      </c>
      <c r="P35">
        <v>0</v>
      </c>
      <c r="Q35">
        <v>0</v>
      </c>
    </row>
    <row r="39" spans="1:26" x14ac:dyDescent="0.25">
      <c r="A39" t="s">
        <v>49</v>
      </c>
      <c r="B39" t="s">
        <v>272</v>
      </c>
      <c r="C39" t="s">
        <v>273</v>
      </c>
      <c r="D39" t="s">
        <v>1</v>
      </c>
      <c r="E39" t="s">
        <v>1397</v>
      </c>
      <c r="F39" t="s">
        <v>1516</v>
      </c>
      <c r="G39" t="s">
        <v>1517</v>
      </c>
      <c r="H39" t="s">
        <v>1518</v>
      </c>
      <c r="I39" t="s">
        <v>1519</v>
      </c>
      <c r="J39" t="s">
        <v>1520</v>
      </c>
      <c r="K39" t="s">
        <v>1521</v>
      </c>
      <c r="L39" t="s">
        <v>1398</v>
      </c>
      <c r="M39" t="s">
        <v>1399</v>
      </c>
      <c r="N39" t="s">
        <v>8</v>
      </c>
      <c r="P39">
        <v>0</v>
      </c>
      <c r="Q39">
        <v>0.23179827157570734</v>
      </c>
      <c r="R39">
        <v>0.29442405587782638</v>
      </c>
      <c r="S39">
        <v>0.29655498993725576</v>
      </c>
      <c r="T39">
        <v>0.17722268260921034</v>
      </c>
    </row>
    <row r="40" spans="1:26" x14ac:dyDescent="0.25">
      <c r="A40" t="s">
        <v>1442</v>
      </c>
      <c r="B40" t="str">
        <f>INDEX(B$3:B$35,MATCH($A40,$A$3:$A$35,0))</f>
        <v>Matt</v>
      </c>
      <c r="C40" t="str">
        <f>INDEX(C$3:C$35,MATCH($A40,$A$3:$A$35,0))</f>
        <v>Gay</v>
      </c>
      <c r="D40" t="str">
        <f>INDEX(D$3:D$35,MATCH($A40,$A$3:$A$35,0))</f>
        <v>LAR</v>
      </c>
      <c r="E40">
        <f>INDEX(E$3:E$35,MATCH($A40,$A$3:$A$35,0))-INDEX(N$3:N$35,MATCH($A40,$J$3:$J$35,0))+INDEX(W$3:W$34,MATCH($A40,$S$3:$S$34,0))</f>
        <v>31</v>
      </c>
      <c r="F40">
        <f>$E40*P$39</f>
        <v>0</v>
      </c>
      <c r="G40">
        <f t="shared" ref="G40:J40" si="3">$E40*Q$39</f>
        <v>7.1857464188469278</v>
      </c>
      <c r="H40">
        <f t="shared" si="3"/>
        <v>9.1271457322126182</v>
      </c>
      <c r="I40">
        <f t="shared" si="3"/>
        <v>9.1932046880549283</v>
      </c>
      <c r="J40">
        <f t="shared" si="3"/>
        <v>5.4939031608855204</v>
      </c>
      <c r="K40">
        <f>L40-E40</f>
        <v>3</v>
      </c>
      <c r="L40">
        <f>INDEX(F$3:F$35,MATCH($A40,$A$3:$A$35,0))-INDEX(O$3:O$35,MATCH($A40,$J$3:$J$35,0))+INDEX(X$3:X$34,MATCH($A40,$S$3:$S$34,0))</f>
        <v>34</v>
      </c>
      <c r="M40">
        <f>INDEX(G$3:G$35,MATCH($A40,$A$3:$A$35,0))-INDEX(P$3:P$35,MATCH($A40,$J$3:$J$35,0))+INDEX(Y$3:Y$34,MATCH($A40,$S$3:$S$34,0))</f>
        <v>45.000000000000007</v>
      </c>
      <c r="N40">
        <f>INDEX(H$3:H$35,MATCH($A40,$A$3:$A$35,0))-INDEX(Q$3:Q$35,MATCH($A40,$J$3:$J$35,0))+INDEX(Z$3:Z$34,MATCH($A40,$S$3:$S$34,0))</f>
        <v>137.99999999999997</v>
      </c>
    </row>
    <row r="41" spans="1:26" x14ac:dyDescent="0.25">
      <c r="A41" t="s">
        <v>1443</v>
      </c>
      <c r="B41" t="str">
        <f t="shared" ref="B41:D71" si="4">INDEX(B$3:B$35,MATCH($A41,$A$3:$A$35,0))</f>
        <v>Evan</v>
      </c>
      <c r="C41" t="str">
        <f t="shared" si="4"/>
        <v>McPherson</v>
      </c>
      <c r="D41" t="str">
        <f t="shared" si="4"/>
        <v>CIN</v>
      </c>
      <c r="E41">
        <f t="shared" ref="E41:E71" si="5">INDEX(E$3:E$35,MATCH($A41,$A$3:$A$35,0))-INDEX(N$3:N$35,MATCH($A41,$J$3:$J$35,0))+INDEX(W$3:W$34,MATCH($A41,$S$3:$S$34,0))</f>
        <v>31</v>
      </c>
      <c r="F41">
        <f t="shared" ref="F41:F71" si="6">$E41*P$39</f>
        <v>0</v>
      </c>
      <c r="G41">
        <f t="shared" ref="G41:G71" si="7">$E41*Q$39</f>
        <v>7.1857464188469278</v>
      </c>
      <c r="H41">
        <f t="shared" ref="H41:H71" si="8">$E41*R$39</f>
        <v>9.1271457322126182</v>
      </c>
      <c r="I41">
        <f t="shared" ref="I41:I71" si="9">$E41*S$39</f>
        <v>9.1932046880549283</v>
      </c>
      <c r="J41">
        <f t="shared" ref="J41:J71" si="10">$E41*T$39</f>
        <v>5.4939031608855204</v>
      </c>
      <c r="K41">
        <f t="shared" ref="K41:K71" si="11">L41-E41</f>
        <v>4.8999999999999986</v>
      </c>
      <c r="L41">
        <f>INDEX(F$3:F$35,MATCH($A41,$A$3:$A$35,0))-INDEX(O$3:O$35,MATCH($A41,$J$3:$J$35,0))+INDEX(X$3:X$34,MATCH($A41,$S$3:$S$34,0))</f>
        <v>35.9</v>
      </c>
      <c r="M41">
        <f>INDEX(G$3:G$35,MATCH($A41,$A$3:$A$35,0))-INDEX(P$3:P$35,MATCH($A41,$J$3:$J$35,0))+INDEX(Y$3:Y$34,MATCH($A41,$S$3:$S$34,0))</f>
        <v>43.999999999999993</v>
      </c>
      <c r="N41">
        <f>INDEX(H$3:H$35,MATCH($A41,$A$3:$A$35,0))-INDEX(Q$3:Q$35,MATCH($A41,$J$3:$J$35,0))+INDEX(Z$3:Z$34,MATCH($A41,$S$3:$S$34,0))</f>
        <v>137.00000000000003</v>
      </c>
    </row>
    <row r="42" spans="1:26" x14ac:dyDescent="0.25">
      <c r="A42" t="s">
        <v>1444</v>
      </c>
      <c r="B42" t="str">
        <f t="shared" si="4"/>
        <v>Justin</v>
      </c>
      <c r="C42" t="str">
        <f t="shared" si="4"/>
        <v>Tucker</v>
      </c>
      <c r="D42" t="str">
        <f t="shared" si="4"/>
        <v>BAL</v>
      </c>
      <c r="E42">
        <f t="shared" si="5"/>
        <v>31.900000000000002</v>
      </c>
      <c r="F42">
        <f t="shared" si="6"/>
        <v>0</v>
      </c>
      <c r="G42">
        <f t="shared" si="7"/>
        <v>7.3943648632650651</v>
      </c>
      <c r="H42">
        <f t="shared" si="8"/>
        <v>9.3921273825026628</v>
      </c>
      <c r="I42">
        <f t="shared" si="9"/>
        <v>9.4601041789984599</v>
      </c>
      <c r="J42">
        <f t="shared" si="10"/>
        <v>5.6534035752338099</v>
      </c>
      <c r="K42">
        <f t="shared" si="11"/>
        <v>3.0000000000000036</v>
      </c>
      <c r="L42">
        <f>INDEX(F$3:F$35,MATCH($A42,$A$3:$A$35,0))-INDEX(O$3:O$35,MATCH($A42,$J$3:$J$35,0))+INDEX(X$3:X$34,MATCH($A42,$S$3:$S$34,0))</f>
        <v>34.900000000000006</v>
      </c>
      <c r="M42">
        <f>INDEX(G$3:G$35,MATCH($A42,$A$3:$A$35,0))-INDEX(P$3:P$35,MATCH($A42,$J$3:$J$35,0))+INDEX(Y$3:Y$34,MATCH($A42,$S$3:$S$34,0))</f>
        <v>43</v>
      </c>
      <c r="N42">
        <f>INDEX(H$3:H$35,MATCH($A42,$A$3:$A$35,0))-INDEX(Q$3:Q$35,MATCH($A42,$J$3:$J$35,0))+INDEX(Z$3:Z$34,MATCH($A42,$S$3:$S$34,0))</f>
        <v>139</v>
      </c>
    </row>
    <row r="43" spans="1:26" x14ac:dyDescent="0.25">
      <c r="A43" t="s">
        <v>1445</v>
      </c>
      <c r="B43" t="str">
        <f t="shared" si="4"/>
        <v>Harrison</v>
      </c>
      <c r="C43" t="str">
        <f t="shared" si="4"/>
        <v>Butker</v>
      </c>
      <c r="D43" t="str">
        <f t="shared" si="4"/>
        <v>KC</v>
      </c>
      <c r="E43">
        <f t="shared" si="5"/>
        <v>29.900000000000002</v>
      </c>
      <c r="F43">
        <f t="shared" si="6"/>
        <v>0</v>
      </c>
      <c r="G43">
        <f t="shared" si="7"/>
        <v>6.9307683201136498</v>
      </c>
      <c r="H43">
        <f t="shared" si="8"/>
        <v>8.8032792707470087</v>
      </c>
      <c r="I43">
        <f t="shared" si="9"/>
        <v>8.8669941991239476</v>
      </c>
      <c r="J43">
        <f t="shared" si="10"/>
        <v>5.2989582100153898</v>
      </c>
      <c r="K43">
        <f t="shared" si="11"/>
        <v>3.100000000000005</v>
      </c>
      <c r="L43">
        <f>INDEX(F$3:F$35,MATCH($A43,$A$3:$A$35,0))-INDEX(O$3:O$35,MATCH($A43,$J$3:$J$35,0))+INDEX(X$3:X$34,MATCH($A43,$S$3:$S$34,0))</f>
        <v>33.000000000000007</v>
      </c>
      <c r="M43">
        <f>INDEX(G$3:G$35,MATCH($A43,$A$3:$A$35,0))-INDEX(P$3:P$35,MATCH($A43,$J$3:$J$35,0))+INDEX(Y$3:Y$34,MATCH($A43,$S$3:$S$34,0))</f>
        <v>46</v>
      </c>
      <c r="N43">
        <f>INDEX(H$3:H$35,MATCH($A43,$A$3:$A$35,0))-INDEX(Q$3:Q$35,MATCH($A43,$J$3:$J$35,0))+INDEX(Z$3:Z$34,MATCH($A43,$S$3:$S$34,0))</f>
        <v>136</v>
      </c>
    </row>
    <row r="44" spans="1:26" x14ac:dyDescent="0.25">
      <c r="A44" t="s">
        <v>1446</v>
      </c>
      <c r="B44" t="str">
        <f t="shared" si="4"/>
        <v>Tyler</v>
      </c>
      <c r="C44" t="str">
        <f t="shared" si="4"/>
        <v>Bass</v>
      </c>
      <c r="D44" t="str">
        <f t="shared" si="4"/>
        <v>BUF</v>
      </c>
      <c r="E44">
        <f t="shared" si="5"/>
        <v>31.099999999999998</v>
      </c>
      <c r="F44">
        <f t="shared" si="6"/>
        <v>0</v>
      </c>
      <c r="G44">
        <f t="shared" si="7"/>
        <v>7.2089262460044976</v>
      </c>
      <c r="H44">
        <f t="shared" si="8"/>
        <v>9.1565881378003997</v>
      </c>
      <c r="I44">
        <f t="shared" si="9"/>
        <v>9.2228601870486528</v>
      </c>
      <c r="J44">
        <f t="shared" si="10"/>
        <v>5.5116254291464415</v>
      </c>
      <c r="K44">
        <f t="shared" si="11"/>
        <v>5.9000000000000021</v>
      </c>
      <c r="L44">
        <f>INDEX(F$3:F$35,MATCH($A44,$A$3:$A$35,0))-INDEX(O$3:O$35,MATCH($A44,$J$3:$J$35,0))+INDEX(X$3:X$34,MATCH($A44,$S$3:$S$34,0))</f>
        <v>37</v>
      </c>
      <c r="M44">
        <f>INDEX(G$3:G$35,MATCH($A44,$A$3:$A$35,0))-INDEX(P$3:P$35,MATCH($A44,$J$3:$J$35,0))+INDEX(Y$3:Y$34,MATCH($A44,$S$3:$S$34,0))</f>
        <v>53.1</v>
      </c>
      <c r="N44">
        <f>INDEX(H$3:H$35,MATCH($A44,$A$3:$A$35,0))-INDEX(Q$3:Q$35,MATCH($A44,$J$3:$J$35,0))+INDEX(Z$3:Z$34,MATCH($A44,$S$3:$S$34,0))</f>
        <v>145.99999999999997</v>
      </c>
    </row>
    <row r="45" spans="1:26" x14ac:dyDescent="0.25">
      <c r="A45" t="s">
        <v>1447</v>
      </c>
      <c r="B45" t="str">
        <f t="shared" si="4"/>
        <v>Daniel</v>
      </c>
      <c r="C45" t="str">
        <f t="shared" si="4"/>
        <v>Carlson</v>
      </c>
      <c r="D45" t="str">
        <f t="shared" si="4"/>
        <v>LV</v>
      </c>
      <c r="E45">
        <f t="shared" si="5"/>
        <v>33.900000000000006</v>
      </c>
      <c r="F45">
        <f t="shared" si="6"/>
        <v>0</v>
      </c>
      <c r="G45">
        <f t="shared" si="7"/>
        <v>7.8579614064164804</v>
      </c>
      <c r="H45">
        <f t="shared" si="8"/>
        <v>9.9809754942583169</v>
      </c>
      <c r="I45">
        <f t="shared" si="9"/>
        <v>10.053214158872972</v>
      </c>
      <c r="J45">
        <f t="shared" si="10"/>
        <v>6.0078489404522317</v>
      </c>
      <c r="K45">
        <f t="shared" si="11"/>
        <v>4.0999999999999943</v>
      </c>
      <c r="L45">
        <f>INDEX(F$3:F$35,MATCH($A45,$A$3:$A$35,0))-INDEX(O$3:O$35,MATCH($A45,$J$3:$J$35,0))+INDEX(X$3:X$34,MATCH($A45,$S$3:$S$34,0))</f>
        <v>38</v>
      </c>
      <c r="M45">
        <f>INDEX(G$3:G$35,MATCH($A45,$A$3:$A$35,0))-INDEX(P$3:P$35,MATCH($A45,$J$3:$J$35,0))+INDEX(Y$3:Y$34,MATCH($A45,$S$3:$S$34,0))</f>
        <v>32</v>
      </c>
      <c r="N45">
        <f>INDEX(H$3:H$35,MATCH($A45,$A$3:$A$35,0))-INDEX(Q$3:Q$35,MATCH($A45,$J$3:$J$35,0))+INDEX(Z$3:Z$34,MATCH($A45,$S$3:$S$34,0))</f>
        <v>134</v>
      </c>
    </row>
    <row r="46" spans="1:26" x14ac:dyDescent="0.25">
      <c r="A46" t="s">
        <v>1448</v>
      </c>
      <c r="B46" t="str">
        <f t="shared" si="4"/>
        <v>Greg</v>
      </c>
      <c r="C46" t="str">
        <f t="shared" si="4"/>
        <v>Joseph</v>
      </c>
      <c r="D46" t="str">
        <f t="shared" si="4"/>
        <v>MIN</v>
      </c>
      <c r="E46">
        <f t="shared" si="5"/>
        <v>31</v>
      </c>
      <c r="F46">
        <f t="shared" si="6"/>
        <v>0</v>
      </c>
      <c r="G46">
        <f t="shared" si="7"/>
        <v>7.1857464188469278</v>
      </c>
      <c r="H46">
        <f t="shared" si="8"/>
        <v>9.1271457322126182</v>
      </c>
      <c r="I46">
        <f t="shared" si="9"/>
        <v>9.1932046880549283</v>
      </c>
      <c r="J46">
        <f t="shared" si="10"/>
        <v>5.4939031608855204</v>
      </c>
      <c r="K46">
        <f t="shared" si="11"/>
        <v>5</v>
      </c>
      <c r="L46">
        <f>INDEX(F$3:F$35,MATCH($A46,$A$3:$A$35,0))-INDEX(O$3:O$35,MATCH($A46,$J$3:$J$35,0))+INDEX(X$3:X$34,MATCH($A46,$S$3:$S$34,0))</f>
        <v>36</v>
      </c>
      <c r="M46">
        <f>INDEX(G$3:G$35,MATCH($A46,$A$3:$A$35,0))-INDEX(P$3:P$35,MATCH($A46,$J$3:$J$35,0))+INDEX(Y$3:Y$34,MATCH($A46,$S$3:$S$34,0))</f>
        <v>40.099999999999994</v>
      </c>
      <c r="N46">
        <f>INDEX(H$3:H$35,MATCH($A46,$A$3:$A$35,0))-INDEX(Q$3:Q$35,MATCH($A46,$J$3:$J$35,0))+INDEX(Z$3:Z$34,MATCH($A46,$S$3:$S$34,0))</f>
        <v>133</v>
      </c>
    </row>
    <row r="47" spans="1:26" x14ac:dyDescent="0.25">
      <c r="A47" t="s">
        <v>1449</v>
      </c>
      <c r="B47" t="str">
        <f t="shared" si="4"/>
        <v>Nick</v>
      </c>
      <c r="C47" t="str">
        <f t="shared" si="4"/>
        <v>Folk</v>
      </c>
      <c r="D47" t="str">
        <f t="shared" si="4"/>
        <v>NE</v>
      </c>
      <c r="E47">
        <f t="shared" si="5"/>
        <v>30</v>
      </c>
      <c r="F47">
        <f t="shared" si="6"/>
        <v>0</v>
      </c>
      <c r="G47">
        <f t="shared" si="7"/>
        <v>6.9539481472712206</v>
      </c>
      <c r="H47">
        <f t="shared" si="8"/>
        <v>8.832721676334792</v>
      </c>
      <c r="I47">
        <f t="shared" si="9"/>
        <v>8.8966496981176721</v>
      </c>
      <c r="J47">
        <f t="shared" si="10"/>
        <v>5.31668047827631</v>
      </c>
      <c r="K47">
        <f t="shared" si="11"/>
        <v>3</v>
      </c>
      <c r="L47">
        <f>INDEX(F$3:F$35,MATCH($A47,$A$3:$A$35,0))-INDEX(O$3:O$35,MATCH($A47,$J$3:$J$35,0))+INDEX(X$3:X$34,MATCH($A47,$S$3:$S$34,0))</f>
        <v>33</v>
      </c>
      <c r="M47">
        <f>INDEX(G$3:G$35,MATCH($A47,$A$3:$A$35,0))-INDEX(P$3:P$35,MATCH($A47,$J$3:$J$35,0))+INDEX(Y$3:Y$34,MATCH($A47,$S$3:$S$34,0))</f>
        <v>35</v>
      </c>
      <c r="N47">
        <f>INDEX(H$3:H$35,MATCH($A47,$A$3:$A$35,0))-INDEX(Q$3:Q$35,MATCH($A47,$J$3:$J$35,0))+INDEX(Z$3:Z$34,MATCH($A47,$S$3:$S$34,0))</f>
        <v>125.00000000000001</v>
      </c>
    </row>
    <row r="48" spans="1:26" x14ac:dyDescent="0.25">
      <c r="A48" t="s">
        <v>1450</v>
      </c>
      <c r="B48" t="str">
        <f t="shared" si="4"/>
        <v>Rodrigo</v>
      </c>
      <c r="C48" t="str">
        <f t="shared" si="4"/>
        <v>Blankenship</v>
      </c>
      <c r="D48" t="str">
        <f t="shared" si="4"/>
        <v>IND</v>
      </c>
      <c r="E48">
        <f t="shared" si="5"/>
        <v>31.999999999999996</v>
      </c>
      <c r="F48">
        <f t="shared" si="6"/>
        <v>0</v>
      </c>
      <c r="G48">
        <f t="shared" si="7"/>
        <v>7.4175446904226341</v>
      </c>
      <c r="H48">
        <f t="shared" si="8"/>
        <v>9.4215697880904425</v>
      </c>
      <c r="I48">
        <f t="shared" si="9"/>
        <v>9.4897596779921827</v>
      </c>
      <c r="J48">
        <f t="shared" si="10"/>
        <v>5.67112584349473</v>
      </c>
      <c r="K48">
        <f t="shared" si="11"/>
        <v>5.9000000000000021</v>
      </c>
      <c r="L48">
        <f>INDEX(F$3:F$35,MATCH($A48,$A$3:$A$35,0))-INDEX(O$3:O$35,MATCH($A48,$J$3:$J$35,0))+INDEX(X$3:X$34,MATCH($A48,$S$3:$S$34,0))</f>
        <v>37.9</v>
      </c>
      <c r="M48">
        <f>INDEX(G$3:G$35,MATCH($A48,$A$3:$A$35,0))-INDEX(P$3:P$35,MATCH($A48,$J$3:$J$35,0))+INDEX(Y$3:Y$34,MATCH($A48,$S$3:$S$34,0))</f>
        <v>42</v>
      </c>
      <c r="N48">
        <f>INDEX(H$3:H$35,MATCH($A48,$A$3:$A$35,0))-INDEX(Q$3:Q$35,MATCH($A48,$J$3:$J$35,0))+INDEX(Z$3:Z$34,MATCH($A48,$S$3:$S$34,0))</f>
        <v>138</v>
      </c>
    </row>
    <row r="49" spans="1:14" x14ac:dyDescent="0.25">
      <c r="A49" t="s">
        <v>1451</v>
      </c>
      <c r="B49" t="str">
        <f t="shared" si="4"/>
        <v>Ryan</v>
      </c>
      <c r="C49" t="str">
        <f t="shared" si="4"/>
        <v>Succop</v>
      </c>
      <c r="D49" t="str">
        <f t="shared" si="4"/>
        <v>TB</v>
      </c>
      <c r="E49">
        <f t="shared" si="5"/>
        <v>28</v>
      </c>
      <c r="F49">
        <f t="shared" si="6"/>
        <v>0</v>
      </c>
      <c r="G49">
        <f t="shared" si="7"/>
        <v>6.4903516041198053</v>
      </c>
      <c r="H49">
        <f t="shared" si="8"/>
        <v>8.2438735645791397</v>
      </c>
      <c r="I49">
        <f t="shared" si="9"/>
        <v>8.3035397182431616</v>
      </c>
      <c r="J49">
        <f t="shared" si="10"/>
        <v>4.9622351130578899</v>
      </c>
      <c r="K49">
        <f t="shared" si="11"/>
        <v>7.1000000000000014</v>
      </c>
      <c r="L49">
        <f>INDEX(F$3:F$35,MATCH($A49,$A$3:$A$35,0))-INDEX(O$3:O$35,MATCH($A49,$J$3:$J$35,0))+INDEX(X$3:X$34,MATCH($A49,$S$3:$S$34,0))</f>
        <v>35.1</v>
      </c>
      <c r="M49">
        <f>INDEX(G$3:G$35,MATCH($A49,$A$3:$A$35,0))-INDEX(P$3:P$35,MATCH($A49,$J$3:$J$35,0))+INDEX(Y$3:Y$34,MATCH($A49,$S$3:$S$34,0))</f>
        <v>47</v>
      </c>
      <c r="N49">
        <f>INDEX(H$3:H$35,MATCH($A49,$A$3:$A$35,0))-INDEX(Q$3:Q$35,MATCH($A49,$J$3:$J$35,0))+INDEX(Z$3:Z$34,MATCH($A49,$S$3:$S$34,0))</f>
        <v>131</v>
      </c>
    </row>
    <row r="50" spans="1:14" x14ac:dyDescent="0.25">
      <c r="A50" t="s">
        <v>1452</v>
      </c>
      <c r="B50" t="str">
        <f t="shared" si="4"/>
        <v>Brandon</v>
      </c>
      <c r="C50" t="str">
        <f t="shared" si="4"/>
        <v>McManus</v>
      </c>
      <c r="D50" t="str">
        <f t="shared" si="4"/>
        <v>DEN</v>
      </c>
      <c r="E50">
        <f t="shared" si="5"/>
        <v>28</v>
      </c>
      <c r="F50">
        <f t="shared" si="6"/>
        <v>0</v>
      </c>
      <c r="G50">
        <f t="shared" si="7"/>
        <v>6.4903516041198053</v>
      </c>
      <c r="H50">
        <f t="shared" si="8"/>
        <v>8.2438735645791397</v>
      </c>
      <c r="I50">
        <f t="shared" si="9"/>
        <v>8.3035397182431616</v>
      </c>
      <c r="J50">
        <f t="shared" si="10"/>
        <v>4.9622351130578899</v>
      </c>
      <c r="K50">
        <f t="shared" si="11"/>
        <v>5</v>
      </c>
      <c r="L50">
        <f>INDEX(F$3:F$35,MATCH($A50,$A$3:$A$35,0))-INDEX(O$3:O$35,MATCH($A50,$J$3:$J$35,0))+INDEX(X$3:X$34,MATCH($A50,$S$3:$S$34,0))</f>
        <v>33</v>
      </c>
      <c r="M50">
        <f>INDEX(G$3:G$35,MATCH($A50,$A$3:$A$35,0))-INDEX(P$3:P$35,MATCH($A50,$J$3:$J$35,0))+INDEX(Y$3:Y$34,MATCH($A50,$S$3:$S$34,0))</f>
        <v>40</v>
      </c>
      <c r="N50">
        <f>INDEX(H$3:H$35,MATCH($A50,$A$3:$A$35,0))-INDEX(Q$3:Q$35,MATCH($A50,$J$3:$J$35,0))+INDEX(Z$3:Z$34,MATCH($A50,$S$3:$S$34,0))</f>
        <v>123.99999999999999</v>
      </c>
    </row>
    <row r="51" spans="1:14" x14ac:dyDescent="0.25">
      <c r="A51" t="s">
        <v>1453</v>
      </c>
      <c r="B51" t="str">
        <f t="shared" si="4"/>
        <v>Jake</v>
      </c>
      <c r="C51" t="str">
        <f t="shared" si="4"/>
        <v>Elliott</v>
      </c>
      <c r="D51" t="str">
        <f t="shared" si="4"/>
        <v>PHI</v>
      </c>
      <c r="E51">
        <f t="shared" si="5"/>
        <v>28</v>
      </c>
      <c r="F51">
        <f t="shared" si="6"/>
        <v>0</v>
      </c>
      <c r="G51">
        <f t="shared" si="7"/>
        <v>6.4903516041198053</v>
      </c>
      <c r="H51">
        <f t="shared" si="8"/>
        <v>8.2438735645791397</v>
      </c>
      <c r="I51">
        <f t="shared" si="9"/>
        <v>8.3035397182431616</v>
      </c>
      <c r="J51">
        <f t="shared" si="10"/>
        <v>4.9622351130578899</v>
      </c>
      <c r="K51">
        <f t="shared" si="11"/>
        <v>3.0000000000000036</v>
      </c>
      <c r="L51">
        <f>INDEX(F$3:F$35,MATCH($A51,$A$3:$A$35,0))-INDEX(O$3:O$35,MATCH($A51,$J$3:$J$35,0))+INDEX(X$3:X$34,MATCH($A51,$S$3:$S$34,0))</f>
        <v>31.000000000000004</v>
      </c>
      <c r="M51">
        <f>INDEX(G$3:G$35,MATCH($A51,$A$3:$A$35,0))-INDEX(P$3:P$35,MATCH($A51,$J$3:$J$35,0))+INDEX(Y$3:Y$34,MATCH($A51,$S$3:$S$34,0))</f>
        <v>45</v>
      </c>
      <c r="N51">
        <f>INDEX(H$3:H$35,MATCH($A51,$A$3:$A$35,0))-INDEX(Q$3:Q$35,MATCH($A51,$J$3:$J$35,0))+INDEX(Z$3:Z$34,MATCH($A51,$S$3:$S$34,0))</f>
        <v>129.1</v>
      </c>
    </row>
    <row r="52" spans="1:14" x14ac:dyDescent="0.25">
      <c r="A52" t="s">
        <v>1454</v>
      </c>
      <c r="B52" t="str">
        <f t="shared" si="4"/>
        <v>Matt</v>
      </c>
      <c r="C52" t="str">
        <f t="shared" si="4"/>
        <v>Prater</v>
      </c>
      <c r="D52" t="str">
        <f t="shared" si="4"/>
        <v>ARI</v>
      </c>
      <c r="E52">
        <f t="shared" si="5"/>
        <v>28.1</v>
      </c>
      <c r="F52">
        <f t="shared" si="6"/>
        <v>0</v>
      </c>
      <c r="G52">
        <f t="shared" si="7"/>
        <v>6.5135314312773769</v>
      </c>
      <c r="H52">
        <f t="shared" si="8"/>
        <v>8.2733159701669212</v>
      </c>
      <c r="I52">
        <f t="shared" si="9"/>
        <v>8.3331952172368879</v>
      </c>
      <c r="J52">
        <f t="shared" si="10"/>
        <v>4.9799573813188109</v>
      </c>
      <c r="K52">
        <f t="shared" si="11"/>
        <v>6.8999999999999986</v>
      </c>
      <c r="L52">
        <f>INDEX(F$3:F$35,MATCH($A52,$A$3:$A$35,0))-INDEX(O$3:O$35,MATCH($A52,$J$3:$J$35,0))+INDEX(X$3:X$34,MATCH($A52,$S$3:$S$34,0))</f>
        <v>35</v>
      </c>
      <c r="M52">
        <f>INDEX(G$3:G$35,MATCH($A52,$A$3:$A$35,0))-INDEX(P$3:P$35,MATCH($A52,$J$3:$J$35,0))+INDEX(Y$3:Y$34,MATCH($A52,$S$3:$S$34,0))</f>
        <v>42.9</v>
      </c>
      <c r="N52">
        <f>INDEX(H$3:H$35,MATCH($A52,$A$3:$A$35,0))-INDEX(Q$3:Q$35,MATCH($A52,$J$3:$J$35,0))+INDEX(Z$3:Z$34,MATCH($A52,$S$3:$S$34,0))</f>
        <v>126.99999999999999</v>
      </c>
    </row>
    <row r="53" spans="1:14" x14ac:dyDescent="0.25">
      <c r="A53" t="s">
        <v>1455</v>
      </c>
      <c r="B53" t="str">
        <f t="shared" si="4"/>
        <v>Dustin</v>
      </c>
      <c r="C53" t="str">
        <f t="shared" si="4"/>
        <v>Hopkins</v>
      </c>
      <c r="D53" t="str">
        <f t="shared" si="4"/>
        <v>LAC</v>
      </c>
      <c r="E53">
        <f t="shared" si="5"/>
        <v>29</v>
      </c>
      <c r="F53">
        <f t="shared" si="6"/>
        <v>0</v>
      </c>
      <c r="G53">
        <f t="shared" si="7"/>
        <v>6.7221498756955134</v>
      </c>
      <c r="H53">
        <f t="shared" si="8"/>
        <v>8.5382976204569658</v>
      </c>
      <c r="I53">
        <f t="shared" si="9"/>
        <v>8.6000947081804178</v>
      </c>
      <c r="J53">
        <f t="shared" si="10"/>
        <v>5.1394577956670995</v>
      </c>
      <c r="K53">
        <f t="shared" si="11"/>
        <v>4</v>
      </c>
      <c r="L53">
        <f>INDEX(F$3:F$35,MATCH($A53,$A$3:$A$35,0))-INDEX(O$3:O$35,MATCH($A53,$J$3:$J$35,0))+INDEX(X$3:X$34,MATCH($A53,$S$3:$S$34,0))</f>
        <v>33</v>
      </c>
      <c r="M53">
        <f>INDEX(G$3:G$35,MATCH($A53,$A$3:$A$35,0))-INDEX(P$3:P$35,MATCH($A53,$J$3:$J$35,0))+INDEX(Y$3:Y$34,MATCH($A53,$S$3:$S$34,0))</f>
        <v>43</v>
      </c>
      <c r="N53">
        <f>INDEX(H$3:H$35,MATCH($A53,$A$3:$A$35,0))-INDEX(Q$3:Q$35,MATCH($A53,$J$3:$J$35,0))+INDEX(Z$3:Z$34,MATCH($A53,$S$3:$S$34,0))</f>
        <v>130.1</v>
      </c>
    </row>
    <row r="54" spans="1:14" x14ac:dyDescent="0.25">
      <c r="A54" t="s">
        <v>1456</v>
      </c>
      <c r="B54" t="str">
        <f t="shared" si="4"/>
        <v>Robbie</v>
      </c>
      <c r="C54" t="str">
        <f t="shared" si="4"/>
        <v>Gould</v>
      </c>
      <c r="D54" t="str">
        <f t="shared" si="4"/>
        <v>SF</v>
      </c>
      <c r="E54">
        <f t="shared" si="5"/>
        <v>28</v>
      </c>
      <c r="F54">
        <f t="shared" si="6"/>
        <v>0</v>
      </c>
      <c r="G54">
        <f t="shared" si="7"/>
        <v>6.4903516041198053</v>
      </c>
      <c r="H54">
        <f t="shared" si="8"/>
        <v>8.2438735645791397</v>
      </c>
      <c r="I54">
        <f t="shared" si="9"/>
        <v>8.3035397182431616</v>
      </c>
      <c r="J54">
        <f t="shared" si="10"/>
        <v>4.9622351130578899</v>
      </c>
      <c r="K54">
        <f t="shared" si="11"/>
        <v>4.1000000000000014</v>
      </c>
      <c r="L54">
        <f>INDEX(F$3:F$35,MATCH($A54,$A$3:$A$35,0))-INDEX(O$3:O$35,MATCH($A54,$J$3:$J$35,0))+INDEX(X$3:X$34,MATCH($A54,$S$3:$S$34,0))</f>
        <v>32.1</v>
      </c>
      <c r="M54">
        <f>INDEX(G$3:G$35,MATCH($A54,$A$3:$A$35,0))-INDEX(P$3:P$35,MATCH($A54,$J$3:$J$35,0))+INDEX(Y$3:Y$34,MATCH($A54,$S$3:$S$34,0))</f>
        <v>42.900000000000006</v>
      </c>
      <c r="N54">
        <f>INDEX(H$3:H$35,MATCH($A54,$A$3:$A$35,0))-INDEX(Q$3:Q$35,MATCH($A54,$J$3:$J$35,0))+INDEX(Z$3:Z$34,MATCH($A54,$S$3:$S$34,0))</f>
        <v>127</v>
      </c>
    </row>
    <row r="55" spans="1:14" x14ac:dyDescent="0.25">
      <c r="A55" t="s">
        <v>1457</v>
      </c>
      <c r="B55" t="str">
        <f t="shared" si="4"/>
        <v>Mason</v>
      </c>
      <c r="C55" t="str">
        <f t="shared" si="4"/>
        <v>Crosby</v>
      </c>
      <c r="D55" t="str">
        <f t="shared" si="4"/>
        <v>GB</v>
      </c>
      <c r="E55">
        <f t="shared" si="5"/>
        <v>26.999999999999996</v>
      </c>
      <c r="F55">
        <f t="shared" si="6"/>
        <v>0</v>
      </c>
      <c r="G55">
        <f t="shared" si="7"/>
        <v>6.2585533325440972</v>
      </c>
      <c r="H55">
        <f t="shared" si="8"/>
        <v>7.9494495087013117</v>
      </c>
      <c r="I55">
        <f t="shared" si="9"/>
        <v>8.0069847283059055</v>
      </c>
      <c r="J55">
        <f t="shared" si="10"/>
        <v>4.7850124304486785</v>
      </c>
      <c r="K55">
        <f t="shared" si="11"/>
        <v>5.9999999999999964</v>
      </c>
      <c r="L55">
        <f>INDEX(F$3:F$35,MATCH($A55,$A$3:$A$35,0))-INDEX(O$3:O$35,MATCH($A55,$J$3:$J$35,0))+INDEX(X$3:X$34,MATCH($A55,$S$3:$S$34,0))</f>
        <v>32.999999999999993</v>
      </c>
      <c r="M55">
        <f>INDEX(G$3:G$35,MATCH($A55,$A$3:$A$35,0))-INDEX(P$3:P$35,MATCH($A55,$J$3:$J$35,0))+INDEX(Y$3:Y$34,MATCH($A55,$S$3:$S$34,0))</f>
        <v>44.099999999999994</v>
      </c>
      <c r="N55">
        <f>INDEX(H$3:H$35,MATCH($A55,$A$3:$A$35,0))-INDEX(Q$3:Q$35,MATCH($A55,$J$3:$J$35,0))+INDEX(Z$3:Z$34,MATCH($A55,$S$3:$S$34,0))</f>
        <v>125</v>
      </c>
    </row>
    <row r="56" spans="1:14" x14ac:dyDescent="0.25">
      <c r="A56" t="s">
        <v>1458</v>
      </c>
      <c r="B56" t="str">
        <f t="shared" si="4"/>
        <v>Brett</v>
      </c>
      <c r="C56" t="str">
        <f t="shared" si="4"/>
        <v>Maher</v>
      </c>
      <c r="D56" t="str">
        <f t="shared" si="4"/>
        <v>DAL</v>
      </c>
      <c r="E56">
        <f t="shared" si="5"/>
        <v>13.4</v>
      </c>
      <c r="F56">
        <f t="shared" si="6"/>
        <v>0</v>
      </c>
      <c r="G56">
        <f t="shared" si="7"/>
        <v>3.1060968391144783</v>
      </c>
      <c r="H56">
        <f t="shared" si="8"/>
        <v>3.9452823487628739</v>
      </c>
      <c r="I56">
        <f t="shared" si="9"/>
        <v>3.9738368651592273</v>
      </c>
      <c r="J56">
        <f t="shared" si="10"/>
        <v>2.3747839469634187</v>
      </c>
      <c r="K56">
        <f t="shared" si="11"/>
        <v>2.9000000000000004</v>
      </c>
      <c r="L56">
        <f>INDEX(F$3:F$35,MATCH($A56,$A$3:$A$35,0))-INDEX(O$3:O$35,MATCH($A56,$J$3:$J$35,0))+INDEX(X$3:X$34,MATCH($A56,$S$3:$S$34,0))</f>
        <v>16.3</v>
      </c>
      <c r="M56">
        <f>INDEX(G$3:G$35,MATCH($A56,$A$3:$A$35,0))-INDEX(P$3:P$35,MATCH($A56,$J$3:$J$35,0))+INDEX(Y$3:Y$34,MATCH($A56,$S$3:$S$34,0))</f>
        <v>20.2</v>
      </c>
      <c r="N56">
        <f>INDEX(H$3:H$35,MATCH($A56,$A$3:$A$35,0))-INDEX(Q$3:Q$35,MATCH($A56,$J$3:$J$35,0))+INDEX(Z$3:Z$34,MATCH($A56,$S$3:$S$34,0))</f>
        <v>60.500000000000007</v>
      </c>
    </row>
    <row r="57" spans="1:14" x14ac:dyDescent="0.25">
      <c r="A57" t="s">
        <v>1459</v>
      </c>
      <c r="B57" t="str">
        <f t="shared" si="4"/>
        <v>Younghoe</v>
      </c>
      <c r="C57" t="str">
        <f t="shared" si="4"/>
        <v>Koo</v>
      </c>
      <c r="D57" t="str">
        <f t="shared" si="4"/>
        <v>ATL</v>
      </c>
      <c r="E57">
        <f t="shared" si="5"/>
        <v>29</v>
      </c>
      <c r="F57">
        <f t="shared" si="6"/>
        <v>0</v>
      </c>
      <c r="G57">
        <f t="shared" si="7"/>
        <v>6.7221498756955134</v>
      </c>
      <c r="H57">
        <f t="shared" si="8"/>
        <v>8.5382976204569658</v>
      </c>
      <c r="I57">
        <f t="shared" si="9"/>
        <v>8.6000947081804178</v>
      </c>
      <c r="J57">
        <f t="shared" si="10"/>
        <v>5.1394577956670995</v>
      </c>
      <c r="K57">
        <f t="shared" si="11"/>
        <v>3</v>
      </c>
      <c r="L57">
        <f>INDEX(F$3:F$35,MATCH($A57,$A$3:$A$35,0))-INDEX(O$3:O$35,MATCH($A57,$J$3:$J$35,0))+INDEX(X$3:X$34,MATCH($A57,$S$3:$S$34,0))</f>
        <v>32</v>
      </c>
      <c r="M57">
        <f>INDEX(G$3:G$35,MATCH($A57,$A$3:$A$35,0))-INDEX(P$3:P$35,MATCH($A57,$J$3:$J$35,0))+INDEX(Y$3:Y$34,MATCH($A57,$S$3:$S$34,0))</f>
        <v>39</v>
      </c>
      <c r="N57">
        <f>INDEX(H$3:H$35,MATCH($A57,$A$3:$A$35,0))-INDEX(Q$3:Q$35,MATCH($A57,$J$3:$J$35,0))+INDEX(Z$3:Z$34,MATCH($A57,$S$3:$S$34,0))</f>
        <v>126.10000000000001</v>
      </c>
    </row>
    <row r="58" spans="1:14" x14ac:dyDescent="0.25">
      <c r="A58" t="s">
        <v>1460</v>
      </c>
      <c r="B58" t="str">
        <f t="shared" si="4"/>
        <v>Randy</v>
      </c>
      <c r="C58" t="str">
        <f t="shared" si="4"/>
        <v>Bullock</v>
      </c>
      <c r="D58" t="str">
        <f t="shared" si="4"/>
        <v>TEN</v>
      </c>
      <c r="E58">
        <f t="shared" si="5"/>
        <v>27</v>
      </c>
      <c r="F58">
        <f t="shared" si="6"/>
        <v>0</v>
      </c>
      <c r="G58">
        <f t="shared" si="7"/>
        <v>6.2585533325440981</v>
      </c>
      <c r="H58">
        <f t="shared" si="8"/>
        <v>7.9494495087013126</v>
      </c>
      <c r="I58">
        <f t="shared" si="9"/>
        <v>8.0069847283059055</v>
      </c>
      <c r="J58">
        <f t="shared" si="10"/>
        <v>4.7850124304486794</v>
      </c>
      <c r="K58">
        <f t="shared" si="11"/>
        <v>5</v>
      </c>
      <c r="L58">
        <f>INDEX(F$3:F$35,MATCH($A58,$A$3:$A$35,0))-INDEX(O$3:O$35,MATCH($A58,$J$3:$J$35,0))+INDEX(X$3:X$34,MATCH($A58,$S$3:$S$34,0))</f>
        <v>32</v>
      </c>
      <c r="M58">
        <f>INDEX(G$3:G$35,MATCH($A58,$A$3:$A$35,0))-INDEX(P$3:P$35,MATCH($A58,$J$3:$J$35,0))+INDEX(Y$3:Y$34,MATCH($A58,$S$3:$S$34,0))</f>
        <v>42.1</v>
      </c>
      <c r="N58">
        <f>INDEX(H$3:H$35,MATCH($A58,$A$3:$A$35,0))-INDEX(Q$3:Q$35,MATCH($A58,$J$3:$J$35,0))+INDEX(Z$3:Z$34,MATCH($A58,$S$3:$S$34,0))</f>
        <v>123</v>
      </c>
    </row>
    <row r="59" spans="1:14" x14ac:dyDescent="0.25">
      <c r="A59" t="s">
        <v>1461</v>
      </c>
      <c r="B59" t="str">
        <f t="shared" si="4"/>
        <v>Chris</v>
      </c>
      <c r="C59" t="str">
        <f t="shared" si="4"/>
        <v>Boswell</v>
      </c>
      <c r="D59" t="str">
        <f t="shared" si="4"/>
        <v>PIT</v>
      </c>
      <c r="E59">
        <f t="shared" si="5"/>
        <v>30</v>
      </c>
      <c r="F59">
        <f t="shared" si="6"/>
        <v>0</v>
      </c>
      <c r="G59">
        <f t="shared" si="7"/>
        <v>6.9539481472712206</v>
      </c>
      <c r="H59">
        <f t="shared" si="8"/>
        <v>8.832721676334792</v>
      </c>
      <c r="I59">
        <f t="shared" si="9"/>
        <v>8.8966496981176721</v>
      </c>
      <c r="J59">
        <f t="shared" si="10"/>
        <v>5.31668047827631</v>
      </c>
      <c r="K59">
        <f t="shared" si="11"/>
        <v>4.0000000000000071</v>
      </c>
      <c r="L59">
        <f>INDEX(F$3:F$35,MATCH($A59,$A$3:$A$35,0))-INDEX(O$3:O$35,MATCH($A59,$J$3:$J$35,0))+INDEX(X$3:X$34,MATCH($A59,$S$3:$S$34,0))</f>
        <v>34.000000000000007</v>
      </c>
      <c r="M59">
        <f>INDEX(G$3:G$35,MATCH($A59,$A$3:$A$35,0))-INDEX(P$3:P$35,MATCH($A59,$J$3:$J$35,0))+INDEX(Y$3:Y$34,MATCH($A59,$S$3:$S$34,0))</f>
        <v>31.099999999999998</v>
      </c>
      <c r="N59">
        <f>INDEX(H$3:H$35,MATCH($A59,$A$3:$A$35,0))-INDEX(Q$3:Q$35,MATCH($A59,$J$3:$J$35,0))+INDEX(Z$3:Z$34,MATCH($A59,$S$3:$S$34,0))</f>
        <v>121.00000000000001</v>
      </c>
    </row>
    <row r="60" spans="1:14" x14ac:dyDescent="0.25">
      <c r="A60" t="s">
        <v>1462</v>
      </c>
      <c r="B60" t="str">
        <f t="shared" si="4"/>
        <v>Wil</v>
      </c>
      <c r="C60" t="str">
        <f t="shared" si="4"/>
        <v>Lutz</v>
      </c>
      <c r="D60" t="str">
        <f t="shared" si="4"/>
        <v>NO</v>
      </c>
      <c r="E60">
        <f t="shared" si="5"/>
        <v>25</v>
      </c>
      <c r="F60">
        <f t="shared" si="6"/>
        <v>0</v>
      </c>
      <c r="G60">
        <f t="shared" si="7"/>
        <v>5.7949567893926837</v>
      </c>
      <c r="H60">
        <f t="shared" si="8"/>
        <v>7.3606013969456594</v>
      </c>
      <c r="I60">
        <f t="shared" si="9"/>
        <v>7.413874748431394</v>
      </c>
      <c r="J60">
        <f t="shared" si="10"/>
        <v>4.4305670652302585</v>
      </c>
      <c r="K60">
        <f t="shared" si="11"/>
        <v>5</v>
      </c>
      <c r="L60">
        <f>INDEX(F$3:F$35,MATCH($A60,$A$3:$A$35,0))-INDEX(O$3:O$35,MATCH($A60,$J$3:$J$35,0))+INDEX(X$3:X$34,MATCH($A60,$S$3:$S$34,0))</f>
        <v>30</v>
      </c>
      <c r="M60">
        <f>INDEX(G$3:G$35,MATCH($A60,$A$3:$A$35,0))-INDEX(P$3:P$35,MATCH($A60,$J$3:$J$35,0))+INDEX(Y$3:Y$34,MATCH($A60,$S$3:$S$34,0))</f>
        <v>42.1</v>
      </c>
      <c r="N60">
        <f>INDEX(H$3:H$35,MATCH($A60,$A$3:$A$35,0))-INDEX(Q$3:Q$35,MATCH($A60,$J$3:$J$35,0))+INDEX(Z$3:Z$34,MATCH($A60,$S$3:$S$34,0))</f>
        <v>117</v>
      </c>
    </row>
    <row r="61" spans="1:14" x14ac:dyDescent="0.25">
      <c r="A61" t="s">
        <v>1463</v>
      </c>
      <c r="B61" t="str">
        <f t="shared" si="4"/>
        <v>Graham</v>
      </c>
      <c r="C61" t="str">
        <f t="shared" si="4"/>
        <v>Gano</v>
      </c>
      <c r="D61" t="str">
        <f t="shared" si="4"/>
        <v>NYG</v>
      </c>
      <c r="E61">
        <f t="shared" si="5"/>
        <v>27</v>
      </c>
      <c r="F61">
        <f t="shared" si="6"/>
        <v>0</v>
      </c>
      <c r="G61">
        <f t="shared" si="7"/>
        <v>6.2585533325440981</v>
      </c>
      <c r="H61">
        <f t="shared" si="8"/>
        <v>7.9494495087013126</v>
      </c>
      <c r="I61">
        <f t="shared" si="9"/>
        <v>8.0069847283059055</v>
      </c>
      <c r="J61">
        <f t="shared" si="10"/>
        <v>4.7850124304486794</v>
      </c>
      <c r="K61">
        <f t="shared" si="11"/>
        <v>4</v>
      </c>
      <c r="L61">
        <f>INDEX(F$3:F$35,MATCH($A61,$A$3:$A$35,0))-INDEX(O$3:O$35,MATCH($A61,$J$3:$J$35,0))+INDEX(X$3:X$34,MATCH($A61,$S$3:$S$34,0))</f>
        <v>31</v>
      </c>
      <c r="M61">
        <f>INDEX(G$3:G$35,MATCH($A61,$A$3:$A$35,0))-INDEX(P$3:P$35,MATCH($A61,$J$3:$J$35,0))+INDEX(Y$3:Y$34,MATCH($A61,$S$3:$S$34,0))</f>
        <v>30.9</v>
      </c>
      <c r="N61">
        <f>INDEX(H$3:H$35,MATCH($A61,$A$3:$A$35,0))-INDEX(Q$3:Q$35,MATCH($A61,$J$3:$J$35,0))+INDEX(Z$3:Z$34,MATCH($A61,$S$3:$S$34,0))</f>
        <v>112</v>
      </c>
    </row>
    <row r="62" spans="1:14" x14ac:dyDescent="0.25">
      <c r="A62" t="s">
        <v>1464</v>
      </c>
      <c r="B62" t="str">
        <f t="shared" si="4"/>
        <v>Cairo</v>
      </c>
      <c r="C62" t="str">
        <f t="shared" si="4"/>
        <v>Santos</v>
      </c>
      <c r="D62" t="str">
        <f t="shared" si="4"/>
        <v>CHI</v>
      </c>
      <c r="E62">
        <f t="shared" si="5"/>
        <v>27</v>
      </c>
      <c r="F62">
        <f t="shared" si="6"/>
        <v>0</v>
      </c>
      <c r="G62">
        <f t="shared" si="7"/>
        <v>6.2585533325440981</v>
      </c>
      <c r="H62">
        <f t="shared" si="8"/>
        <v>7.9494495087013126</v>
      </c>
      <c r="I62">
        <f t="shared" si="9"/>
        <v>8.0069847283059055</v>
      </c>
      <c r="J62">
        <f t="shared" si="10"/>
        <v>4.7850124304486794</v>
      </c>
      <c r="K62">
        <f t="shared" si="11"/>
        <v>3.100000000000005</v>
      </c>
      <c r="L62">
        <f>INDEX(F$3:F$35,MATCH($A62,$A$3:$A$35,0))-INDEX(O$3:O$35,MATCH($A62,$J$3:$J$35,0))+INDEX(X$3:X$34,MATCH($A62,$S$3:$S$34,0))</f>
        <v>30.100000000000005</v>
      </c>
      <c r="M62">
        <f>INDEX(G$3:G$35,MATCH($A62,$A$3:$A$35,0))-INDEX(P$3:P$35,MATCH($A62,$J$3:$J$35,0))+INDEX(Y$3:Y$34,MATCH($A62,$S$3:$S$34,0))</f>
        <v>35</v>
      </c>
      <c r="N62">
        <f>INDEX(H$3:H$35,MATCH($A62,$A$3:$A$35,0))-INDEX(Q$3:Q$35,MATCH($A62,$J$3:$J$35,0))+INDEX(Z$3:Z$34,MATCH($A62,$S$3:$S$34,0))</f>
        <v>115.99999999999999</v>
      </c>
    </row>
    <row r="63" spans="1:14" x14ac:dyDescent="0.25">
      <c r="A63" t="s">
        <v>1465</v>
      </c>
      <c r="B63" t="str">
        <f t="shared" si="4"/>
        <v>Jason</v>
      </c>
      <c r="C63" t="str">
        <f t="shared" si="4"/>
        <v>Sanders</v>
      </c>
      <c r="D63" t="str">
        <f t="shared" si="4"/>
        <v>MIA</v>
      </c>
      <c r="E63">
        <f t="shared" si="5"/>
        <v>27.1</v>
      </c>
      <c r="F63">
        <f t="shared" si="6"/>
        <v>0</v>
      </c>
      <c r="G63">
        <f t="shared" si="7"/>
        <v>6.2817331597016697</v>
      </c>
      <c r="H63">
        <f t="shared" si="8"/>
        <v>7.9788919142890951</v>
      </c>
      <c r="I63">
        <f t="shared" si="9"/>
        <v>8.0366402272996318</v>
      </c>
      <c r="J63">
        <f t="shared" si="10"/>
        <v>4.8027346987096005</v>
      </c>
      <c r="K63">
        <f t="shared" si="11"/>
        <v>7.8999999999999986</v>
      </c>
      <c r="L63">
        <f>INDEX(F$3:F$35,MATCH($A63,$A$3:$A$35,0))-INDEX(O$3:O$35,MATCH($A63,$J$3:$J$35,0))+INDEX(X$3:X$34,MATCH($A63,$S$3:$S$34,0))</f>
        <v>35</v>
      </c>
      <c r="M63">
        <f>INDEX(G$3:G$35,MATCH($A63,$A$3:$A$35,0))-INDEX(P$3:P$35,MATCH($A63,$J$3:$J$35,0))+INDEX(Y$3:Y$34,MATCH($A63,$S$3:$S$34,0))</f>
        <v>43</v>
      </c>
      <c r="N63">
        <f>INDEX(H$3:H$35,MATCH($A63,$A$3:$A$35,0))-INDEX(Q$3:Q$35,MATCH($A63,$J$3:$J$35,0))+INDEX(Z$3:Z$34,MATCH($A63,$S$3:$S$34,0))</f>
        <v>124</v>
      </c>
    </row>
    <row r="64" spans="1:14" x14ac:dyDescent="0.25">
      <c r="A64" t="s">
        <v>1466</v>
      </c>
      <c r="B64" t="str">
        <f t="shared" si="4"/>
        <v>Eddy</v>
      </c>
      <c r="C64" t="str">
        <f t="shared" si="4"/>
        <v>Pineiro</v>
      </c>
      <c r="D64" t="str">
        <f t="shared" si="4"/>
        <v>CAR</v>
      </c>
      <c r="E64">
        <f t="shared" si="5"/>
        <v>26</v>
      </c>
      <c r="F64">
        <f t="shared" si="6"/>
        <v>0</v>
      </c>
      <c r="G64">
        <f t="shared" si="7"/>
        <v>6.0267550609683909</v>
      </c>
      <c r="H64">
        <f t="shared" si="8"/>
        <v>7.6550254528234856</v>
      </c>
      <c r="I64">
        <f t="shared" si="9"/>
        <v>7.7104297383686502</v>
      </c>
      <c r="J64">
        <f t="shared" si="10"/>
        <v>4.6077897478394689</v>
      </c>
      <c r="K64">
        <f t="shared" si="11"/>
        <v>3</v>
      </c>
      <c r="L64">
        <f>INDEX(F$3:F$35,MATCH($A64,$A$3:$A$35,0))-INDEX(O$3:O$35,MATCH($A64,$J$3:$J$35,0))+INDEX(X$3:X$34,MATCH($A64,$S$3:$S$34,0))</f>
        <v>29</v>
      </c>
      <c r="M64">
        <f>INDEX(G$3:G$35,MATCH($A64,$A$3:$A$35,0))-INDEX(P$3:P$35,MATCH($A64,$J$3:$J$35,0))+INDEX(Y$3:Y$34,MATCH($A64,$S$3:$S$34,0))</f>
        <v>32</v>
      </c>
      <c r="N64">
        <f>INDEX(H$3:H$35,MATCH($A64,$A$3:$A$35,0))-INDEX(Q$3:Q$35,MATCH($A64,$J$3:$J$35,0))+INDEX(Z$3:Z$34,MATCH($A64,$S$3:$S$34,0))</f>
        <v>110.10000000000001</v>
      </c>
    </row>
    <row r="65" spans="1:14" x14ac:dyDescent="0.25">
      <c r="A65" t="s">
        <v>1467</v>
      </c>
      <c r="B65" t="str">
        <f t="shared" si="4"/>
        <v>Austin</v>
      </c>
      <c r="C65" t="str">
        <f t="shared" si="4"/>
        <v>Seibert</v>
      </c>
      <c r="D65" t="str">
        <f t="shared" si="4"/>
        <v>DET</v>
      </c>
      <c r="E65">
        <f t="shared" si="5"/>
        <v>25</v>
      </c>
      <c r="F65">
        <f t="shared" si="6"/>
        <v>0</v>
      </c>
      <c r="G65">
        <f t="shared" si="7"/>
        <v>5.7949567893926837</v>
      </c>
      <c r="H65">
        <f t="shared" si="8"/>
        <v>7.3606013969456594</v>
      </c>
      <c r="I65">
        <f t="shared" si="9"/>
        <v>7.413874748431394</v>
      </c>
      <c r="J65">
        <f t="shared" si="10"/>
        <v>4.4305670652302585</v>
      </c>
      <c r="K65">
        <f t="shared" si="11"/>
        <v>5</v>
      </c>
      <c r="L65">
        <f>INDEX(F$3:F$35,MATCH($A65,$A$3:$A$35,0))-INDEX(O$3:O$35,MATCH($A65,$J$3:$J$35,0))+INDEX(X$3:X$34,MATCH($A65,$S$3:$S$34,0))</f>
        <v>30</v>
      </c>
      <c r="M65">
        <f>INDEX(G$3:G$35,MATCH($A65,$A$3:$A$35,0))-INDEX(P$3:P$35,MATCH($A65,$J$3:$J$35,0))+INDEX(Y$3:Y$34,MATCH($A65,$S$3:$S$34,0))</f>
        <v>33.099999999999994</v>
      </c>
      <c r="N65">
        <f>INDEX(H$3:H$35,MATCH($A65,$A$3:$A$35,0))-INDEX(Q$3:Q$35,MATCH($A65,$J$3:$J$35,0))+INDEX(Z$3:Z$34,MATCH($A65,$S$3:$S$34,0))</f>
        <v>108.10000000000001</v>
      </c>
    </row>
    <row r="66" spans="1:14" x14ac:dyDescent="0.25">
      <c r="A66" t="s">
        <v>1468</v>
      </c>
      <c r="B66" t="str">
        <f t="shared" si="4"/>
        <v>Joey</v>
      </c>
      <c r="C66" t="str">
        <f t="shared" si="4"/>
        <v>Slye</v>
      </c>
      <c r="D66" t="str">
        <f t="shared" si="4"/>
        <v>WAS</v>
      </c>
      <c r="E66">
        <f t="shared" si="5"/>
        <v>25.9</v>
      </c>
      <c r="F66">
        <f t="shared" si="6"/>
        <v>0</v>
      </c>
      <c r="G66">
        <f t="shared" si="7"/>
        <v>6.0035752338108201</v>
      </c>
      <c r="H66">
        <f t="shared" si="8"/>
        <v>7.6255830472357031</v>
      </c>
      <c r="I66">
        <f t="shared" si="9"/>
        <v>7.6807742393749239</v>
      </c>
      <c r="J66">
        <f t="shared" si="10"/>
        <v>4.5900674795785479</v>
      </c>
      <c r="K66">
        <f t="shared" si="11"/>
        <v>4.0000000000000036</v>
      </c>
      <c r="L66">
        <f>INDEX(F$3:F$35,MATCH($A66,$A$3:$A$35,0))-INDEX(O$3:O$35,MATCH($A66,$J$3:$J$35,0))+INDEX(X$3:X$34,MATCH($A66,$S$3:$S$34,0))</f>
        <v>29.900000000000002</v>
      </c>
      <c r="M66">
        <f>INDEX(G$3:G$35,MATCH($A66,$A$3:$A$35,0))-INDEX(P$3:P$35,MATCH($A66,$J$3:$J$35,0))+INDEX(Y$3:Y$34,MATCH($A66,$S$3:$S$34,0))</f>
        <v>27.999999999999996</v>
      </c>
      <c r="N66">
        <f>INDEX(H$3:H$35,MATCH($A66,$A$3:$A$35,0))-INDEX(Q$3:Q$35,MATCH($A66,$J$3:$J$35,0))+INDEX(Z$3:Z$34,MATCH($A66,$S$3:$S$34,0))</f>
        <v>105.9</v>
      </c>
    </row>
    <row r="67" spans="1:14" x14ac:dyDescent="0.25">
      <c r="A67" t="s">
        <v>1469</v>
      </c>
      <c r="B67" t="str">
        <f t="shared" si="4"/>
        <v>Riley</v>
      </c>
      <c r="C67" t="str">
        <f t="shared" si="4"/>
        <v>Patterson</v>
      </c>
      <c r="D67" t="str">
        <f t="shared" si="4"/>
        <v>JAC</v>
      </c>
      <c r="E67">
        <f t="shared" si="5"/>
        <v>22</v>
      </c>
      <c r="F67">
        <f t="shared" si="6"/>
        <v>0</v>
      </c>
      <c r="G67">
        <f t="shared" si="7"/>
        <v>5.0995619746655612</v>
      </c>
      <c r="H67">
        <f t="shared" si="8"/>
        <v>6.4773292293121809</v>
      </c>
      <c r="I67">
        <f t="shared" si="9"/>
        <v>6.5242097786196265</v>
      </c>
      <c r="J67">
        <f t="shared" si="10"/>
        <v>3.8988990174026275</v>
      </c>
      <c r="K67">
        <f t="shared" si="11"/>
        <v>3.5</v>
      </c>
      <c r="L67">
        <f>INDEX(F$3:F$35,MATCH($A67,$A$3:$A$35,0))-INDEX(O$3:O$35,MATCH($A67,$J$3:$J$35,0))+INDEX(X$3:X$34,MATCH($A67,$S$3:$S$34,0))</f>
        <v>25.5</v>
      </c>
      <c r="M67">
        <f>INDEX(G$3:G$35,MATCH($A67,$A$3:$A$35,0))-INDEX(P$3:P$35,MATCH($A67,$J$3:$J$35,0))+INDEX(Y$3:Y$34,MATCH($A67,$S$3:$S$34,0))</f>
        <v>34.5</v>
      </c>
      <c r="N67">
        <f>INDEX(H$3:H$35,MATCH($A67,$A$3:$A$35,0))-INDEX(Q$3:Q$35,MATCH($A67,$J$3:$J$35,0))+INDEX(Z$3:Z$34,MATCH($A67,$S$3:$S$34,0))</f>
        <v>100.7</v>
      </c>
    </row>
    <row r="68" spans="1:14" x14ac:dyDescent="0.25">
      <c r="A68" t="s">
        <v>1470</v>
      </c>
      <c r="B68" t="str">
        <f t="shared" si="4"/>
        <v>Cade</v>
      </c>
      <c r="C68" t="str">
        <f t="shared" si="4"/>
        <v>York</v>
      </c>
      <c r="D68" t="str">
        <f t="shared" si="4"/>
        <v>CLE</v>
      </c>
      <c r="E68">
        <f t="shared" si="5"/>
        <v>21.1</v>
      </c>
      <c r="F68">
        <f t="shared" si="6"/>
        <v>0</v>
      </c>
      <c r="G68">
        <f t="shared" si="7"/>
        <v>4.8909435302474256</v>
      </c>
      <c r="H68">
        <f t="shared" si="8"/>
        <v>6.2123475790221372</v>
      </c>
      <c r="I68">
        <f t="shared" si="9"/>
        <v>6.2573102876760966</v>
      </c>
      <c r="J68">
        <f t="shared" si="10"/>
        <v>3.7393986030543385</v>
      </c>
      <c r="K68">
        <f t="shared" si="11"/>
        <v>3.9000000000000021</v>
      </c>
      <c r="L68">
        <f>INDEX(F$3:F$35,MATCH($A68,$A$3:$A$35,0))-INDEX(O$3:O$35,MATCH($A68,$J$3:$J$35,0))+INDEX(X$3:X$34,MATCH($A68,$S$3:$S$34,0))</f>
        <v>25.000000000000004</v>
      </c>
      <c r="M68">
        <f>INDEX(G$3:G$35,MATCH($A68,$A$3:$A$35,0))-INDEX(P$3:P$35,MATCH($A68,$J$3:$J$35,0))+INDEX(Y$3:Y$34,MATCH($A68,$S$3:$S$34,0))</f>
        <v>36.1</v>
      </c>
      <c r="N68">
        <f>INDEX(H$3:H$35,MATCH($A68,$A$3:$A$35,0))-INDEX(Q$3:Q$35,MATCH($A68,$J$3:$J$35,0))+INDEX(Z$3:Z$34,MATCH($A68,$S$3:$S$34,0))</f>
        <v>98.999999999999986</v>
      </c>
    </row>
    <row r="69" spans="1:14" x14ac:dyDescent="0.25">
      <c r="A69" t="s">
        <v>1471</v>
      </c>
      <c r="B69" t="str">
        <f t="shared" si="4"/>
        <v>Greg</v>
      </c>
      <c r="C69" t="str">
        <f t="shared" si="4"/>
        <v>Zuerlein</v>
      </c>
      <c r="D69" t="str">
        <f t="shared" si="4"/>
        <v>NYJ</v>
      </c>
      <c r="E69">
        <f t="shared" si="5"/>
        <v>22</v>
      </c>
      <c r="F69">
        <f t="shared" si="6"/>
        <v>0</v>
      </c>
      <c r="G69">
        <f t="shared" si="7"/>
        <v>5.0995619746655612</v>
      </c>
      <c r="H69">
        <f t="shared" si="8"/>
        <v>6.4773292293121809</v>
      </c>
      <c r="I69">
        <f t="shared" si="9"/>
        <v>6.5242097786196265</v>
      </c>
      <c r="J69">
        <f t="shared" si="10"/>
        <v>3.8988990174026275</v>
      </c>
      <c r="K69">
        <f t="shared" si="11"/>
        <v>4.8999999999999986</v>
      </c>
      <c r="L69">
        <f>INDEX(F$3:F$35,MATCH($A69,$A$3:$A$35,0))-INDEX(O$3:O$35,MATCH($A69,$J$3:$J$35,0))+INDEX(X$3:X$34,MATCH($A69,$S$3:$S$34,0))</f>
        <v>26.9</v>
      </c>
      <c r="M69">
        <f>INDEX(G$3:G$35,MATCH($A69,$A$3:$A$35,0))-INDEX(P$3:P$35,MATCH($A69,$J$3:$J$35,0))+INDEX(Y$3:Y$34,MATCH($A69,$S$3:$S$34,0))</f>
        <v>29</v>
      </c>
      <c r="N69">
        <f>INDEX(H$3:H$35,MATCH($A69,$A$3:$A$35,0))-INDEX(Q$3:Q$35,MATCH($A69,$J$3:$J$35,0))+INDEX(Z$3:Z$34,MATCH($A69,$S$3:$S$34,0))</f>
        <v>94.899999999999991</v>
      </c>
    </row>
    <row r="70" spans="1:14" x14ac:dyDescent="0.25">
      <c r="A70" t="s">
        <v>1472</v>
      </c>
      <c r="B70" t="str">
        <f t="shared" si="4"/>
        <v>Ka'imi</v>
      </c>
      <c r="C70" t="str">
        <f t="shared" si="4"/>
        <v>Fairbairn</v>
      </c>
      <c r="D70" t="str">
        <f t="shared" si="4"/>
        <v>HOU</v>
      </c>
      <c r="E70">
        <f t="shared" si="5"/>
        <v>22</v>
      </c>
      <c r="F70">
        <f t="shared" si="6"/>
        <v>0</v>
      </c>
      <c r="G70">
        <f t="shared" si="7"/>
        <v>5.0995619746655612</v>
      </c>
      <c r="H70">
        <f t="shared" si="8"/>
        <v>6.4773292293121809</v>
      </c>
      <c r="I70">
        <f t="shared" si="9"/>
        <v>6.5242097786196265</v>
      </c>
      <c r="J70">
        <f t="shared" si="10"/>
        <v>3.8988990174026275</v>
      </c>
      <c r="K70">
        <f t="shared" si="11"/>
        <v>5</v>
      </c>
      <c r="L70">
        <f>INDEX(F$3:F$35,MATCH($A70,$A$3:$A$35,0))-INDEX(O$3:O$35,MATCH($A70,$J$3:$J$35,0))+INDEX(X$3:X$34,MATCH($A70,$S$3:$S$34,0))</f>
        <v>27</v>
      </c>
      <c r="M70">
        <f>INDEX(G$3:G$35,MATCH($A70,$A$3:$A$35,0))-INDEX(P$3:P$35,MATCH($A70,$J$3:$J$35,0))+INDEX(Y$3:Y$34,MATCH($A70,$S$3:$S$34,0))</f>
        <v>26.000000000000004</v>
      </c>
      <c r="N70">
        <f>INDEX(H$3:H$35,MATCH($A70,$A$3:$A$35,0))-INDEX(Q$3:Q$35,MATCH($A70,$J$3:$J$35,0))+INDEX(Z$3:Z$34,MATCH($A70,$S$3:$S$34,0))</f>
        <v>92</v>
      </c>
    </row>
    <row r="71" spans="1:14" x14ac:dyDescent="0.25">
      <c r="A71" t="s">
        <v>1473</v>
      </c>
      <c r="B71" t="str">
        <f t="shared" si="4"/>
        <v>Jason</v>
      </c>
      <c r="C71" t="str">
        <f t="shared" si="4"/>
        <v>Myers</v>
      </c>
      <c r="D71" t="str">
        <f t="shared" si="4"/>
        <v>SEA</v>
      </c>
      <c r="E71">
        <f t="shared" si="5"/>
        <v>19</v>
      </c>
      <c r="F71">
        <f t="shared" si="6"/>
        <v>0</v>
      </c>
      <c r="G71">
        <f t="shared" si="7"/>
        <v>4.4041671599384395</v>
      </c>
      <c r="H71">
        <f t="shared" si="8"/>
        <v>5.5940570616787015</v>
      </c>
      <c r="I71">
        <f t="shared" si="9"/>
        <v>5.6345448088078598</v>
      </c>
      <c r="J71">
        <f t="shared" si="10"/>
        <v>3.3672309695749965</v>
      </c>
      <c r="K71">
        <f t="shared" si="11"/>
        <v>4.9999999999999964</v>
      </c>
      <c r="L71">
        <f>INDEX(F$3:F$35,MATCH($A71,$A$3:$A$35,0))-INDEX(O$3:O$35,MATCH($A71,$J$3:$J$35,0))+INDEX(X$3:X$34,MATCH($A71,$S$3:$S$34,0))</f>
        <v>23.999999999999996</v>
      </c>
      <c r="M71">
        <f>INDEX(G$3:G$35,MATCH($A71,$A$3:$A$35,0))-INDEX(P$3:P$35,MATCH($A71,$J$3:$J$35,0))+INDEX(Y$3:Y$34,MATCH($A71,$S$3:$S$34,0))</f>
        <v>29</v>
      </c>
      <c r="N71">
        <f>INDEX(H$3:H$35,MATCH($A71,$A$3:$A$35,0))-INDEX(Q$3:Q$35,MATCH($A71,$J$3:$J$35,0))+INDEX(Z$3:Z$34,MATCH($A71,$S$3:$S$34,0))</f>
        <v>86</v>
      </c>
    </row>
    <row r="74" spans="1:14" x14ac:dyDescent="0.25">
      <c r="A74" t="s">
        <v>45</v>
      </c>
      <c r="B74" t="s">
        <v>272</v>
      </c>
      <c r="C74" t="s">
        <v>273</v>
      </c>
      <c r="D74" t="s">
        <v>1</v>
      </c>
      <c r="E74" t="s">
        <v>1397</v>
      </c>
      <c r="F74" t="s">
        <v>1516</v>
      </c>
      <c r="G74" t="s">
        <v>1517</v>
      </c>
      <c r="H74" t="s">
        <v>1518</v>
      </c>
      <c r="I74" t="s">
        <v>1519</v>
      </c>
      <c r="J74" t="s">
        <v>1520</v>
      </c>
      <c r="K74" t="s">
        <v>1521</v>
      </c>
      <c r="L74" t="s">
        <v>1398</v>
      </c>
      <c r="M74" t="s">
        <v>1399</v>
      </c>
      <c r="N74" t="s">
        <v>8</v>
      </c>
    </row>
    <row r="75" spans="1:14" x14ac:dyDescent="0.25">
      <c r="A75" t="s">
        <v>1442</v>
      </c>
      <c r="B75" t="str">
        <f>INDEX(B$3:B$35,MATCH($A75,$A$3:$A$35,0))</f>
        <v>Matt</v>
      </c>
      <c r="C75" t="str">
        <f>INDEX(C$3:C$35,MATCH($A75,$A$3:$A$35,0))</f>
        <v>Gay</v>
      </c>
      <c r="D75" t="str">
        <f>INDEX(D$3:D$35,MATCH($A75,$A$3:$A$35,0))</f>
        <v>LAR</v>
      </c>
      <c r="E75">
        <f>INDEX(E$3:E$35,MATCH($A75,$A$3:$A$35,0))+INDEX(N$3:N$35,MATCH($A75,$J$3:$J$35,0))-INDEX(W$3:W$34,MATCH($A75,$S$3:$S$34,0))</f>
        <v>31.400000000000002</v>
      </c>
      <c r="F75">
        <f t="shared" ref="F75:F106" si="12">$E75*P$39</f>
        <v>0</v>
      </c>
      <c r="G75">
        <f t="shared" ref="G75:G106" si="13">$E75*Q$39</f>
        <v>7.2784657274772107</v>
      </c>
      <c r="H75">
        <f t="shared" ref="H75:H106" si="14">$E75*R$39</f>
        <v>9.2449153545637497</v>
      </c>
      <c r="I75">
        <f t="shared" ref="I75:I106" si="15">$E75*S$39</f>
        <v>9.3118266840298318</v>
      </c>
      <c r="J75">
        <f t="shared" ref="J75:J106" si="16">$E75*T$39</f>
        <v>5.5647922339292055</v>
      </c>
      <c r="K75">
        <f t="shared" ref="K75:K106" si="17">L75-E75</f>
        <v>4.5999999999999979</v>
      </c>
      <c r="L75">
        <f>INDEX(F$3:F$35,MATCH($A75,$A$3:$A$35,0))+INDEX(O$3:O$35,MATCH($A75,$J$3:$J$35,0))-INDEX(X$3:X$34,MATCH($A75,$S$3:$S$34,0))</f>
        <v>36</v>
      </c>
      <c r="M75">
        <f>INDEX(G$3:G$35,MATCH($A75,$A$3:$A$35,0))+INDEX(P$3:P$35,MATCH($A75,$J$3:$J$35,0))-INDEX(Y$3:Y$34,MATCH($A75,$S$3:$S$34,0))</f>
        <v>34.200000000000003</v>
      </c>
      <c r="N75">
        <f>INDEX(H$3:H$35,MATCH($A75,$A$3:$A$35,0))+INDEX(Q$3:Q$35,MATCH($A75,$J$3:$J$35,0))-INDEX(Z$3:Z$34,MATCH($A75,$S$3:$S$34,0))</f>
        <v>128.4</v>
      </c>
    </row>
    <row r="76" spans="1:14" x14ac:dyDescent="0.25">
      <c r="A76" t="s">
        <v>1443</v>
      </c>
      <c r="B76" t="str">
        <f t="shared" ref="B76:D106" si="18">INDEX(B$3:B$35,MATCH($A76,$A$3:$A$35,0))</f>
        <v>Evan</v>
      </c>
      <c r="C76" t="str">
        <f t="shared" si="18"/>
        <v>McPherson</v>
      </c>
      <c r="D76" t="str">
        <f t="shared" si="18"/>
        <v>CIN</v>
      </c>
      <c r="E76">
        <f t="shared" ref="E76:E106" si="19">INDEX(E$3:E$35,MATCH($A76,$A$3:$A$35,0))+INDEX(N$3:N$35,MATCH($A76,$J$3:$J$35,0))-INDEX(W$3:W$34,MATCH($A76,$S$3:$S$34,0))</f>
        <v>29.999999999999996</v>
      </c>
      <c r="F76">
        <f t="shared" si="12"/>
        <v>0</v>
      </c>
      <c r="G76">
        <f t="shared" si="13"/>
        <v>6.9539481472712197</v>
      </c>
      <c r="H76">
        <f t="shared" si="14"/>
        <v>8.8327216763347902</v>
      </c>
      <c r="I76">
        <f t="shared" si="15"/>
        <v>8.8966496981176721</v>
      </c>
      <c r="J76">
        <f t="shared" si="16"/>
        <v>5.31668047827631</v>
      </c>
      <c r="K76">
        <f t="shared" si="17"/>
        <v>4.9000000000000021</v>
      </c>
      <c r="L76">
        <f>INDEX(F$3:F$35,MATCH($A76,$A$3:$A$35,0))+INDEX(O$3:O$35,MATCH($A76,$J$3:$J$35,0))-INDEX(X$3:X$34,MATCH($A76,$S$3:$S$34,0))</f>
        <v>34.9</v>
      </c>
      <c r="M76">
        <f>INDEX(G$3:G$35,MATCH($A76,$A$3:$A$35,0))+INDEX(P$3:P$35,MATCH($A76,$J$3:$J$35,0))-INDEX(Y$3:Y$34,MATCH($A76,$S$3:$S$34,0))</f>
        <v>32.6</v>
      </c>
      <c r="N76">
        <f>INDEX(H$3:H$35,MATCH($A76,$A$3:$A$35,0))+INDEX(Q$3:Q$35,MATCH($A76,$J$3:$J$35,0))-INDEX(Z$3:Z$34,MATCH($A76,$S$3:$S$34,0))</f>
        <v>122.80000000000001</v>
      </c>
    </row>
    <row r="77" spans="1:14" x14ac:dyDescent="0.25">
      <c r="A77" t="s">
        <v>1444</v>
      </c>
      <c r="B77" t="str">
        <f t="shared" si="18"/>
        <v>Justin</v>
      </c>
      <c r="C77" t="str">
        <f t="shared" si="18"/>
        <v>Tucker</v>
      </c>
      <c r="D77" t="str">
        <f t="shared" si="18"/>
        <v>BAL</v>
      </c>
      <c r="E77">
        <f t="shared" si="19"/>
        <v>32.299999999999997</v>
      </c>
      <c r="F77">
        <f t="shared" si="12"/>
        <v>0</v>
      </c>
      <c r="G77">
        <f t="shared" si="13"/>
        <v>7.4870841718953463</v>
      </c>
      <c r="H77">
        <f t="shared" si="14"/>
        <v>9.5098970048537907</v>
      </c>
      <c r="I77">
        <f t="shared" si="15"/>
        <v>9.5787261749733599</v>
      </c>
      <c r="J77">
        <f t="shared" si="16"/>
        <v>5.7242926482774932</v>
      </c>
      <c r="K77">
        <f t="shared" si="17"/>
        <v>4.2000000000000028</v>
      </c>
      <c r="L77">
        <f>INDEX(F$3:F$35,MATCH($A77,$A$3:$A$35,0))+INDEX(O$3:O$35,MATCH($A77,$J$3:$J$35,0))-INDEX(X$3:X$34,MATCH($A77,$S$3:$S$34,0))</f>
        <v>36.5</v>
      </c>
      <c r="M77">
        <f>INDEX(G$3:G$35,MATCH($A77,$A$3:$A$35,0))+INDEX(P$3:P$35,MATCH($A77,$J$3:$J$35,0))-INDEX(Y$3:Y$34,MATCH($A77,$S$3:$S$34,0))</f>
        <v>36.999999999999993</v>
      </c>
      <c r="N77">
        <f>INDEX(H$3:H$35,MATCH($A77,$A$3:$A$35,0))+INDEX(Q$3:Q$35,MATCH($A77,$J$3:$J$35,0))-INDEX(Z$3:Z$34,MATCH($A77,$S$3:$S$34,0))</f>
        <v>133.60000000000005</v>
      </c>
    </row>
    <row r="78" spans="1:14" x14ac:dyDescent="0.25">
      <c r="A78" t="s">
        <v>1445</v>
      </c>
      <c r="B78" t="str">
        <f t="shared" si="18"/>
        <v>Harrison</v>
      </c>
      <c r="C78" t="str">
        <f t="shared" si="18"/>
        <v>Butker</v>
      </c>
      <c r="D78" t="str">
        <f t="shared" si="18"/>
        <v>KC</v>
      </c>
      <c r="E78">
        <f t="shared" si="19"/>
        <v>29.3</v>
      </c>
      <c r="F78">
        <f t="shared" si="12"/>
        <v>0</v>
      </c>
      <c r="G78">
        <f t="shared" si="13"/>
        <v>6.7916893571682255</v>
      </c>
      <c r="H78">
        <f t="shared" si="14"/>
        <v>8.626624837220314</v>
      </c>
      <c r="I78">
        <f t="shared" si="15"/>
        <v>8.689061205161595</v>
      </c>
      <c r="J78">
        <f t="shared" si="16"/>
        <v>5.1926246004498635</v>
      </c>
      <c r="K78">
        <f t="shared" si="17"/>
        <v>4.0999999999999979</v>
      </c>
      <c r="L78">
        <f>INDEX(F$3:F$35,MATCH($A78,$A$3:$A$35,0))+INDEX(O$3:O$35,MATCH($A78,$J$3:$J$35,0))-INDEX(X$3:X$34,MATCH($A78,$S$3:$S$34,0))</f>
        <v>33.4</v>
      </c>
      <c r="M78">
        <f>INDEX(G$3:G$35,MATCH($A78,$A$3:$A$35,0))+INDEX(P$3:P$35,MATCH($A78,$J$3:$J$35,0))-INDEX(Y$3:Y$34,MATCH($A78,$S$3:$S$34,0))</f>
        <v>48.599999999999994</v>
      </c>
      <c r="N78">
        <f>INDEX(H$3:H$35,MATCH($A78,$A$3:$A$35,0))+INDEX(Q$3:Q$35,MATCH($A78,$J$3:$J$35,0))-INDEX(Z$3:Z$34,MATCH($A78,$S$3:$S$34,0))</f>
        <v>136.39999999999998</v>
      </c>
    </row>
    <row r="79" spans="1:14" x14ac:dyDescent="0.25">
      <c r="A79" t="s">
        <v>1446</v>
      </c>
      <c r="B79" t="str">
        <f t="shared" si="18"/>
        <v>Tyler</v>
      </c>
      <c r="C79" t="str">
        <f t="shared" si="18"/>
        <v>Bass</v>
      </c>
      <c r="D79" t="str">
        <f t="shared" si="18"/>
        <v>BUF</v>
      </c>
      <c r="E79">
        <f t="shared" si="19"/>
        <v>27.300000000000004</v>
      </c>
      <c r="F79">
        <f t="shared" si="12"/>
        <v>0</v>
      </c>
      <c r="G79">
        <f t="shared" si="13"/>
        <v>6.3280928140168111</v>
      </c>
      <c r="H79">
        <f t="shared" si="14"/>
        <v>8.0377767254646617</v>
      </c>
      <c r="I79">
        <f t="shared" si="15"/>
        <v>8.0959512252870844</v>
      </c>
      <c r="J79">
        <f t="shared" si="16"/>
        <v>4.8381792352314434</v>
      </c>
      <c r="K79">
        <f t="shared" si="17"/>
        <v>5.4999999999999929</v>
      </c>
      <c r="L79">
        <f>INDEX(F$3:F$35,MATCH($A79,$A$3:$A$35,0))+INDEX(O$3:O$35,MATCH($A79,$J$3:$J$35,0))-INDEX(X$3:X$34,MATCH($A79,$S$3:$S$34,0))</f>
        <v>32.799999999999997</v>
      </c>
      <c r="M79">
        <f>INDEX(G$3:G$35,MATCH($A79,$A$3:$A$35,0))+INDEX(P$3:P$35,MATCH($A79,$J$3:$J$35,0))-INDEX(Y$3:Y$34,MATCH($A79,$S$3:$S$34,0))</f>
        <v>44.499999999999993</v>
      </c>
      <c r="N79">
        <f>INDEX(H$3:H$35,MATCH($A79,$A$3:$A$35,0))+INDEX(Q$3:Q$35,MATCH($A79,$J$3:$J$35,0))-INDEX(Z$3:Z$34,MATCH($A79,$S$3:$S$34,0))</f>
        <v>126.40000000000003</v>
      </c>
    </row>
    <row r="80" spans="1:14" x14ac:dyDescent="0.25">
      <c r="A80" t="s">
        <v>1447</v>
      </c>
      <c r="B80" t="str">
        <f t="shared" si="18"/>
        <v>Daniel</v>
      </c>
      <c r="C80" t="str">
        <f t="shared" si="18"/>
        <v>Carlson</v>
      </c>
      <c r="D80" t="str">
        <f t="shared" si="18"/>
        <v>LV</v>
      </c>
      <c r="E80">
        <f t="shared" si="19"/>
        <v>34.299999999999997</v>
      </c>
      <c r="F80">
        <f t="shared" si="12"/>
        <v>0</v>
      </c>
      <c r="G80">
        <f t="shared" si="13"/>
        <v>7.9506807150467615</v>
      </c>
      <c r="H80">
        <f t="shared" si="14"/>
        <v>10.098745116609445</v>
      </c>
      <c r="I80">
        <f t="shared" si="15"/>
        <v>10.171836154847872</v>
      </c>
      <c r="J80">
        <f t="shared" si="16"/>
        <v>6.0787380134959141</v>
      </c>
      <c r="K80">
        <f t="shared" si="17"/>
        <v>3.7000000000000028</v>
      </c>
      <c r="L80">
        <f>INDEX(F$3:F$35,MATCH($A80,$A$3:$A$35,0))+INDEX(O$3:O$35,MATCH($A80,$J$3:$J$35,0))-INDEX(X$3:X$34,MATCH($A80,$S$3:$S$34,0))</f>
        <v>38</v>
      </c>
      <c r="M80">
        <f>INDEX(G$3:G$35,MATCH($A80,$A$3:$A$35,0))+INDEX(P$3:P$35,MATCH($A80,$J$3:$J$35,0))-INDEX(Y$3:Y$34,MATCH($A80,$S$3:$S$34,0))</f>
        <v>33.800000000000004</v>
      </c>
      <c r="N80">
        <f>INDEX(H$3:H$35,MATCH($A80,$A$3:$A$35,0))+INDEX(Q$3:Q$35,MATCH($A80,$J$3:$J$35,0))-INDEX(Z$3:Z$34,MATCH($A80,$S$3:$S$34,0))</f>
        <v>136.80000000000001</v>
      </c>
    </row>
    <row r="81" spans="1:14" x14ac:dyDescent="0.25">
      <c r="A81" t="s">
        <v>1448</v>
      </c>
      <c r="B81" t="str">
        <f t="shared" si="18"/>
        <v>Greg</v>
      </c>
      <c r="C81" t="str">
        <f t="shared" si="18"/>
        <v>Joseph</v>
      </c>
      <c r="D81" t="str">
        <f t="shared" si="18"/>
        <v>MIN</v>
      </c>
      <c r="E81">
        <f t="shared" si="19"/>
        <v>32.6</v>
      </c>
      <c r="F81">
        <f t="shared" si="12"/>
        <v>0</v>
      </c>
      <c r="G81">
        <f t="shared" si="13"/>
        <v>7.5566236533680593</v>
      </c>
      <c r="H81">
        <f t="shared" si="14"/>
        <v>9.5982242216171407</v>
      </c>
      <c r="I81">
        <f t="shared" si="15"/>
        <v>9.6676926719545389</v>
      </c>
      <c r="J81">
        <f t="shared" si="16"/>
        <v>5.7774594530602572</v>
      </c>
      <c r="K81">
        <f t="shared" si="17"/>
        <v>4.4000000000000057</v>
      </c>
      <c r="L81">
        <f>INDEX(F$3:F$35,MATCH($A81,$A$3:$A$35,0))+INDEX(O$3:O$35,MATCH($A81,$J$3:$J$35,0))-INDEX(X$3:X$34,MATCH($A81,$S$3:$S$34,0))</f>
        <v>37.000000000000007</v>
      </c>
      <c r="M81">
        <f>INDEX(G$3:G$35,MATCH($A81,$A$3:$A$35,0))+INDEX(P$3:P$35,MATCH($A81,$J$3:$J$35,0))-INDEX(Y$3:Y$34,MATCH($A81,$S$3:$S$34,0))</f>
        <v>34.5</v>
      </c>
      <c r="N81">
        <f>INDEX(H$3:H$35,MATCH($A81,$A$3:$A$35,0))+INDEX(Q$3:Q$35,MATCH($A81,$J$3:$J$35,0))-INDEX(Z$3:Z$34,MATCH($A81,$S$3:$S$34,0))</f>
        <v>132.39999999999995</v>
      </c>
    </row>
    <row r="82" spans="1:14" x14ac:dyDescent="0.25">
      <c r="A82" t="s">
        <v>1449</v>
      </c>
      <c r="B82" t="str">
        <f t="shared" si="18"/>
        <v>Nick</v>
      </c>
      <c r="C82" t="str">
        <f t="shared" si="18"/>
        <v>Folk</v>
      </c>
      <c r="D82" t="str">
        <f t="shared" si="18"/>
        <v>NE</v>
      </c>
      <c r="E82">
        <f t="shared" si="19"/>
        <v>29.6</v>
      </c>
      <c r="F82">
        <f t="shared" si="12"/>
        <v>0</v>
      </c>
      <c r="G82">
        <f t="shared" si="13"/>
        <v>6.8612288386409377</v>
      </c>
      <c r="H82">
        <f t="shared" si="14"/>
        <v>8.7149520539836622</v>
      </c>
      <c r="I82">
        <f t="shared" si="15"/>
        <v>8.7780277021427704</v>
      </c>
      <c r="J82">
        <f t="shared" si="16"/>
        <v>5.2457914052326267</v>
      </c>
      <c r="K82">
        <f t="shared" si="17"/>
        <v>3.8000000000000043</v>
      </c>
      <c r="L82">
        <f>INDEX(F$3:F$35,MATCH($A82,$A$3:$A$35,0))+INDEX(O$3:O$35,MATCH($A82,$J$3:$J$35,0))-INDEX(X$3:X$34,MATCH($A82,$S$3:$S$34,0))</f>
        <v>33.400000000000006</v>
      </c>
      <c r="M82">
        <f>INDEX(G$3:G$35,MATCH($A82,$A$3:$A$35,0))+INDEX(P$3:P$35,MATCH($A82,$J$3:$J$35,0))-INDEX(Y$3:Y$34,MATCH($A82,$S$3:$S$34,0))</f>
        <v>40</v>
      </c>
      <c r="N82">
        <f>INDEX(H$3:H$35,MATCH($A82,$A$3:$A$35,0))+INDEX(Q$3:Q$35,MATCH($A82,$J$3:$J$35,0))-INDEX(Z$3:Z$34,MATCH($A82,$S$3:$S$34,0))</f>
        <v>129</v>
      </c>
    </row>
    <row r="83" spans="1:14" x14ac:dyDescent="0.25">
      <c r="A83" t="s">
        <v>1450</v>
      </c>
      <c r="B83" t="str">
        <f t="shared" si="18"/>
        <v>Rodrigo</v>
      </c>
      <c r="C83" t="str">
        <f t="shared" si="18"/>
        <v>Blankenship</v>
      </c>
      <c r="D83" t="str">
        <f t="shared" si="18"/>
        <v>IND</v>
      </c>
      <c r="E83">
        <f t="shared" si="19"/>
        <v>29.4</v>
      </c>
      <c r="F83">
        <f t="shared" si="12"/>
        <v>0</v>
      </c>
      <c r="G83">
        <f t="shared" si="13"/>
        <v>6.8148691843257954</v>
      </c>
      <c r="H83">
        <f t="shared" si="14"/>
        <v>8.6560672428080956</v>
      </c>
      <c r="I83">
        <f t="shared" si="15"/>
        <v>8.7187167041553195</v>
      </c>
      <c r="J83">
        <f t="shared" si="16"/>
        <v>5.2103468687107837</v>
      </c>
      <c r="K83">
        <f t="shared" si="17"/>
        <v>4.7000000000000099</v>
      </c>
      <c r="L83">
        <f>INDEX(F$3:F$35,MATCH($A83,$A$3:$A$35,0))+INDEX(O$3:O$35,MATCH($A83,$J$3:$J$35,0))-INDEX(X$3:X$34,MATCH($A83,$S$3:$S$34,0))</f>
        <v>34.100000000000009</v>
      </c>
      <c r="M83">
        <f>INDEX(G$3:G$35,MATCH($A83,$A$3:$A$35,0))+INDEX(P$3:P$35,MATCH($A83,$J$3:$J$35,0))-INDEX(Y$3:Y$34,MATCH($A83,$S$3:$S$34,0))</f>
        <v>44.400000000000006</v>
      </c>
      <c r="N83">
        <f>INDEX(H$3:H$35,MATCH($A83,$A$3:$A$35,0))+INDEX(Q$3:Q$35,MATCH($A83,$J$3:$J$35,0))-INDEX(Z$3:Z$34,MATCH($A83,$S$3:$S$34,0))</f>
        <v>132.60000000000005</v>
      </c>
    </row>
    <row r="84" spans="1:14" x14ac:dyDescent="0.25">
      <c r="A84" t="s">
        <v>1451</v>
      </c>
      <c r="B84" t="str">
        <f t="shared" si="18"/>
        <v>Ryan</v>
      </c>
      <c r="C84" t="str">
        <f t="shared" si="18"/>
        <v>Succop</v>
      </c>
      <c r="D84" t="str">
        <f t="shared" si="18"/>
        <v>TB</v>
      </c>
      <c r="E84">
        <f t="shared" si="19"/>
        <v>28.799999999999997</v>
      </c>
      <c r="F84">
        <f t="shared" si="12"/>
        <v>0</v>
      </c>
      <c r="G84">
        <f t="shared" si="13"/>
        <v>6.675790221380371</v>
      </c>
      <c r="H84">
        <f t="shared" si="14"/>
        <v>8.4794128092813992</v>
      </c>
      <c r="I84">
        <f t="shared" si="15"/>
        <v>8.5407837101929651</v>
      </c>
      <c r="J84">
        <f t="shared" si="16"/>
        <v>5.1040132591452574</v>
      </c>
      <c r="K84">
        <f t="shared" si="17"/>
        <v>5.5000000000000071</v>
      </c>
      <c r="L84">
        <f>INDEX(F$3:F$35,MATCH($A84,$A$3:$A$35,0))+INDEX(O$3:O$35,MATCH($A84,$J$3:$J$35,0))-INDEX(X$3:X$34,MATCH($A84,$S$3:$S$34,0))</f>
        <v>34.300000000000004</v>
      </c>
      <c r="M84">
        <f>INDEX(G$3:G$35,MATCH($A84,$A$3:$A$35,0))+INDEX(P$3:P$35,MATCH($A84,$J$3:$J$35,0))-INDEX(Y$3:Y$34,MATCH($A84,$S$3:$S$34,0))</f>
        <v>42.800000000000004</v>
      </c>
      <c r="N84">
        <f>INDEX(H$3:H$35,MATCH($A84,$A$3:$A$35,0))+INDEX(Q$3:Q$35,MATCH($A84,$J$3:$J$35,0))-INDEX(Z$3:Z$34,MATCH($A84,$S$3:$S$34,0))</f>
        <v>129.39999999999995</v>
      </c>
    </row>
    <row r="85" spans="1:14" x14ac:dyDescent="0.25">
      <c r="A85" t="s">
        <v>1452</v>
      </c>
      <c r="B85" t="str">
        <f t="shared" si="18"/>
        <v>Brandon</v>
      </c>
      <c r="C85" t="str">
        <f t="shared" si="18"/>
        <v>McManus</v>
      </c>
      <c r="D85" t="str">
        <f t="shared" si="18"/>
        <v>DEN</v>
      </c>
      <c r="E85">
        <f t="shared" si="19"/>
        <v>28.399999999999995</v>
      </c>
      <c r="F85">
        <f t="shared" si="12"/>
        <v>0</v>
      </c>
      <c r="G85">
        <f t="shared" si="13"/>
        <v>6.5830709127500873</v>
      </c>
      <c r="H85">
        <f t="shared" si="14"/>
        <v>8.3616431869302676</v>
      </c>
      <c r="I85">
        <f t="shared" si="15"/>
        <v>8.4221617142180616</v>
      </c>
      <c r="J85">
        <f t="shared" si="16"/>
        <v>5.0331241861015732</v>
      </c>
      <c r="K85">
        <f t="shared" si="17"/>
        <v>5.0000000000000107</v>
      </c>
      <c r="L85">
        <f>INDEX(F$3:F$35,MATCH($A85,$A$3:$A$35,0))+INDEX(O$3:O$35,MATCH($A85,$J$3:$J$35,0))-INDEX(X$3:X$34,MATCH($A85,$S$3:$S$34,0))</f>
        <v>33.400000000000006</v>
      </c>
      <c r="M85">
        <f>INDEX(G$3:G$35,MATCH($A85,$A$3:$A$35,0))+INDEX(P$3:P$35,MATCH($A85,$J$3:$J$35,0))-INDEX(Y$3:Y$34,MATCH($A85,$S$3:$S$34,0))</f>
        <v>34.799999999999997</v>
      </c>
      <c r="N85">
        <f>INDEX(H$3:H$35,MATCH($A85,$A$3:$A$35,0))+INDEX(Q$3:Q$35,MATCH($A85,$J$3:$J$35,0))-INDEX(Z$3:Z$34,MATCH($A85,$S$3:$S$34,0))</f>
        <v>120.20000000000002</v>
      </c>
    </row>
    <row r="86" spans="1:14" x14ac:dyDescent="0.25">
      <c r="A86" t="s">
        <v>1453</v>
      </c>
      <c r="B86" t="str">
        <f t="shared" si="18"/>
        <v>Jake</v>
      </c>
      <c r="C86" t="str">
        <f t="shared" si="18"/>
        <v>Elliott</v>
      </c>
      <c r="D86" t="str">
        <f t="shared" si="18"/>
        <v>PHI</v>
      </c>
      <c r="E86">
        <f t="shared" si="19"/>
        <v>28.200000000000006</v>
      </c>
      <c r="F86">
        <f t="shared" si="12"/>
        <v>0</v>
      </c>
      <c r="G86">
        <f t="shared" si="13"/>
        <v>6.5367112584349485</v>
      </c>
      <c r="H86">
        <f t="shared" si="14"/>
        <v>8.3027583757547063</v>
      </c>
      <c r="I86">
        <f t="shared" si="15"/>
        <v>8.3628507162306143</v>
      </c>
      <c r="J86">
        <f t="shared" si="16"/>
        <v>4.9976796495797329</v>
      </c>
      <c r="K86">
        <f t="shared" si="17"/>
        <v>6.9999999999999964</v>
      </c>
      <c r="L86">
        <f>INDEX(F$3:F$35,MATCH($A86,$A$3:$A$35,0))+INDEX(O$3:O$35,MATCH($A86,$J$3:$J$35,0))-INDEX(X$3:X$34,MATCH($A86,$S$3:$S$34,0))</f>
        <v>35.200000000000003</v>
      </c>
      <c r="M86">
        <f>INDEX(G$3:G$35,MATCH($A86,$A$3:$A$35,0))+INDEX(P$3:P$35,MATCH($A86,$J$3:$J$35,0))-INDEX(Y$3:Y$34,MATCH($A86,$S$3:$S$34,0))</f>
        <v>35.200000000000003</v>
      </c>
      <c r="N86">
        <f>INDEX(H$3:H$35,MATCH($A86,$A$3:$A$35,0))+INDEX(Q$3:Q$35,MATCH($A86,$J$3:$J$35,0))-INDEX(Z$3:Z$34,MATCH($A86,$S$3:$S$34,0))</f>
        <v>119.9</v>
      </c>
    </row>
    <row r="87" spans="1:14" x14ac:dyDescent="0.25">
      <c r="A87" t="s">
        <v>1454</v>
      </c>
      <c r="B87" t="str">
        <f t="shared" si="18"/>
        <v>Matt</v>
      </c>
      <c r="C87" t="str">
        <f t="shared" si="18"/>
        <v>Prater</v>
      </c>
      <c r="D87" t="str">
        <f t="shared" si="18"/>
        <v>ARI</v>
      </c>
      <c r="E87">
        <f t="shared" si="19"/>
        <v>29.500000000000004</v>
      </c>
      <c r="F87">
        <f t="shared" si="12"/>
        <v>0</v>
      </c>
      <c r="G87">
        <f t="shared" si="13"/>
        <v>6.8380490114833679</v>
      </c>
      <c r="H87">
        <f t="shared" si="14"/>
        <v>8.6855096483958789</v>
      </c>
      <c r="I87">
        <f t="shared" si="15"/>
        <v>8.7483722031490458</v>
      </c>
      <c r="J87">
        <f t="shared" si="16"/>
        <v>5.2280691369717056</v>
      </c>
      <c r="K87">
        <f t="shared" si="17"/>
        <v>6.6999999999999922</v>
      </c>
      <c r="L87">
        <f>INDEX(F$3:F$35,MATCH($A87,$A$3:$A$35,0))+INDEX(O$3:O$35,MATCH($A87,$J$3:$J$35,0))-INDEX(X$3:X$34,MATCH($A87,$S$3:$S$34,0))</f>
        <v>36.199999999999996</v>
      </c>
      <c r="M87">
        <f>INDEX(G$3:G$35,MATCH($A87,$A$3:$A$35,0))+INDEX(P$3:P$35,MATCH($A87,$J$3:$J$35,0))-INDEX(Y$3:Y$34,MATCH($A87,$S$3:$S$34,0))</f>
        <v>44.500000000000014</v>
      </c>
      <c r="N87">
        <f>INDEX(H$3:H$35,MATCH($A87,$A$3:$A$35,0))+INDEX(Q$3:Q$35,MATCH($A87,$J$3:$J$35,0))-INDEX(Z$3:Z$34,MATCH($A87,$S$3:$S$34,0))</f>
        <v>133</v>
      </c>
    </row>
    <row r="88" spans="1:14" x14ac:dyDescent="0.25">
      <c r="A88" t="s">
        <v>1455</v>
      </c>
      <c r="B88" t="str">
        <f t="shared" si="18"/>
        <v>Dustin</v>
      </c>
      <c r="C88" t="str">
        <f t="shared" si="18"/>
        <v>Hopkins</v>
      </c>
      <c r="D88" t="str">
        <f t="shared" si="18"/>
        <v>LAC</v>
      </c>
      <c r="E88">
        <f t="shared" si="19"/>
        <v>25.6</v>
      </c>
      <c r="F88">
        <f t="shared" si="12"/>
        <v>0</v>
      </c>
      <c r="G88">
        <f t="shared" si="13"/>
        <v>5.934035752338108</v>
      </c>
      <c r="H88">
        <f t="shared" si="14"/>
        <v>7.5372558304723558</v>
      </c>
      <c r="I88">
        <f t="shared" si="15"/>
        <v>7.5918077423937476</v>
      </c>
      <c r="J88">
        <f t="shared" si="16"/>
        <v>4.5369006747957847</v>
      </c>
      <c r="K88">
        <f t="shared" si="17"/>
        <v>5.1999999999999957</v>
      </c>
      <c r="L88">
        <f>INDEX(F$3:F$35,MATCH($A88,$A$3:$A$35,0))+INDEX(O$3:O$35,MATCH($A88,$J$3:$J$35,0))-INDEX(X$3:X$34,MATCH($A88,$S$3:$S$34,0))</f>
        <v>30.799999999999997</v>
      </c>
      <c r="M88">
        <f>INDEX(G$3:G$35,MATCH($A88,$A$3:$A$35,0))+INDEX(P$3:P$35,MATCH($A88,$J$3:$J$35,0))-INDEX(Y$3:Y$34,MATCH($A88,$S$3:$S$34,0))</f>
        <v>46.8</v>
      </c>
      <c r="N88">
        <f>INDEX(H$3:H$35,MATCH($A88,$A$3:$A$35,0))+INDEX(Q$3:Q$35,MATCH($A88,$J$3:$J$35,0))-INDEX(Z$3:Z$34,MATCH($A88,$S$3:$S$34,0))</f>
        <v>123.70000000000002</v>
      </c>
    </row>
    <row r="89" spans="1:14" x14ac:dyDescent="0.25">
      <c r="A89" t="s">
        <v>1456</v>
      </c>
      <c r="B89" t="str">
        <f t="shared" si="18"/>
        <v>Robbie</v>
      </c>
      <c r="C89" t="str">
        <f t="shared" si="18"/>
        <v>Gould</v>
      </c>
      <c r="D89" t="str">
        <f t="shared" si="18"/>
        <v>SF</v>
      </c>
      <c r="E89">
        <f t="shared" si="19"/>
        <v>32</v>
      </c>
      <c r="F89">
        <f t="shared" si="12"/>
        <v>0</v>
      </c>
      <c r="G89">
        <f t="shared" si="13"/>
        <v>7.417544690422635</v>
      </c>
      <c r="H89">
        <f t="shared" si="14"/>
        <v>9.4215697880904443</v>
      </c>
      <c r="I89">
        <f t="shared" si="15"/>
        <v>9.4897596779921845</v>
      </c>
      <c r="J89">
        <f t="shared" si="16"/>
        <v>5.6711258434947309</v>
      </c>
      <c r="K89">
        <f t="shared" si="17"/>
        <v>4.8999999999999986</v>
      </c>
      <c r="L89">
        <f>INDEX(F$3:F$35,MATCH($A89,$A$3:$A$35,0))+INDEX(O$3:O$35,MATCH($A89,$J$3:$J$35,0))-INDEX(X$3:X$34,MATCH($A89,$S$3:$S$34,0))</f>
        <v>36.9</v>
      </c>
      <c r="M89">
        <f>INDEX(G$3:G$35,MATCH($A89,$A$3:$A$35,0))+INDEX(P$3:P$35,MATCH($A89,$J$3:$J$35,0))-INDEX(Y$3:Y$34,MATCH($A89,$S$3:$S$34,0))</f>
        <v>35.099999999999994</v>
      </c>
      <c r="N89">
        <f>INDEX(H$3:H$35,MATCH($A89,$A$3:$A$35,0))+INDEX(Q$3:Q$35,MATCH($A89,$J$3:$J$35,0))-INDEX(Z$3:Z$34,MATCH($A89,$S$3:$S$34,0))</f>
        <v>131</v>
      </c>
    </row>
    <row r="90" spans="1:14" x14ac:dyDescent="0.25">
      <c r="A90" t="s">
        <v>1457</v>
      </c>
      <c r="B90" t="str">
        <f t="shared" si="18"/>
        <v>Mason</v>
      </c>
      <c r="C90" t="str">
        <f t="shared" si="18"/>
        <v>Crosby</v>
      </c>
      <c r="D90" t="str">
        <f t="shared" si="18"/>
        <v>GB</v>
      </c>
      <c r="E90">
        <f t="shared" si="19"/>
        <v>30.4</v>
      </c>
      <c r="F90">
        <f t="shared" si="12"/>
        <v>0</v>
      </c>
      <c r="G90">
        <f t="shared" si="13"/>
        <v>7.0466674559015026</v>
      </c>
      <c r="H90">
        <f t="shared" si="14"/>
        <v>8.9504912986859217</v>
      </c>
      <c r="I90">
        <f t="shared" si="15"/>
        <v>9.0152716940925757</v>
      </c>
      <c r="J90">
        <f t="shared" si="16"/>
        <v>5.3875695513199942</v>
      </c>
      <c r="K90">
        <f t="shared" si="17"/>
        <v>6.2000000000000028</v>
      </c>
      <c r="L90">
        <f>INDEX(F$3:F$35,MATCH($A90,$A$3:$A$35,0))+INDEX(O$3:O$35,MATCH($A90,$J$3:$J$35,0))-INDEX(X$3:X$34,MATCH($A90,$S$3:$S$34,0))</f>
        <v>36.6</v>
      </c>
      <c r="M90">
        <f>INDEX(G$3:G$35,MATCH($A90,$A$3:$A$35,0))+INDEX(P$3:P$35,MATCH($A90,$J$3:$J$35,0))-INDEX(Y$3:Y$34,MATCH($A90,$S$3:$S$34,0))</f>
        <v>48.699999999999996</v>
      </c>
      <c r="N90">
        <f>INDEX(H$3:H$35,MATCH($A90,$A$3:$A$35,0))+INDEX(Q$3:Q$35,MATCH($A90,$J$3:$J$35,0))-INDEX(Z$3:Z$34,MATCH($A90,$S$3:$S$34,0))</f>
        <v>140.00000000000003</v>
      </c>
    </row>
    <row r="91" spans="1:14" x14ac:dyDescent="0.25">
      <c r="A91" t="s">
        <v>1458</v>
      </c>
      <c r="B91" t="str">
        <f t="shared" si="18"/>
        <v>Brett</v>
      </c>
      <c r="C91" t="str">
        <f t="shared" si="18"/>
        <v>Maher</v>
      </c>
      <c r="D91" t="str">
        <f t="shared" si="18"/>
        <v>DAL</v>
      </c>
      <c r="E91">
        <f t="shared" si="19"/>
        <v>-13.4</v>
      </c>
      <c r="F91">
        <f t="shared" si="12"/>
        <v>0</v>
      </c>
      <c r="G91">
        <f t="shared" si="13"/>
        <v>-3.1060968391144783</v>
      </c>
      <c r="H91">
        <f t="shared" si="14"/>
        <v>-3.9452823487628739</v>
      </c>
      <c r="I91">
        <f t="shared" si="15"/>
        <v>-3.9738368651592273</v>
      </c>
      <c r="J91">
        <f t="shared" si="16"/>
        <v>-2.3747839469634187</v>
      </c>
      <c r="K91">
        <f t="shared" si="17"/>
        <v>-2.9000000000000004</v>
      </c>
      <c r="L91">
        <f>INDEX(F$3:F$35,MATCH($A91,$A$3:$A$35,0))+INDEX(O$3:O$35,MATCH($A91,$J$3:$J$35,0))-INDEX(X$3:X$34,MATCH($A91,$S$3:$S$34,0))</f>
        <v>-16.3</v>
      </c>
      <c r="M91">
        <f>INDEX(G$3:G$35,MATCH($A91,$A$3:$A$35,0))+INDEX(P$3:P$35,MATCH($A91,$J$3:$J$35,0))-INDEX(Y$3:Y$34,MATCH($A91,$S$3:$S$34,0))</f>
        <v>-20.2</v>
      </c>
      <c r="N91">
        <f>INDEX(H$3:H$35,MATCH($A91,$A$3:$A$35,0))+INDEX(Q$3:Q$35,MATCH($A91,$J$3:$J$35,0))-INDEX(Z$3:Z$34,MATCH($A91,$S$3:$S$34,0))</f>
        <v>-60.500000000000007</v>
      </c>
    </row>
    <row r="92" spans="1:14" x14ac:dyDescent="0.25">
      <c r="A92" t="s">
        <v>1459</v>
      </c>
      <c r="B92" t="str">
        <f t="shared" si="18"/>
        <v>Younghoe</v>
      </c>
      <c r="C92" t="str">
        <f t="shared" si="18"/>
        <v>Koo</v>
      </c>
      <c r="D92" t="str">
        <f t="shared" si="18"/>
        <v>ATL</v>
      </c>
      <c r="E92">
        <f t="shared" si="19"/>
        <v>28.200000000000006</v>
      </c>
      <c r="F92">
        <f t="shared" si="12"/>
        <v>0</v>
      </c>
      <c r="G92">
        <f t="shared" si="13"/>
        <v>6.5367112584349485</v>
      </c>
      <c r="H92">
        <f t="shared" si="14"/>
        <v>8.3027583757547063</v>
      </c>
      <c r="I92">
        <f t="shared" si="15"/>
        <v>8.3628507162306143</v>
      </c>
      <c r="J92">
        <f t="shared" si="16"/>
        <v>4.9976796495797329</v>
      </c>
      <c r="K92">
        <f t="shared" si="17"/>
        <v>3.399999999999995</v>
      </c>
      <c r="L92">
        <f>INDEX(F$3:F$35,MATCH($A92,$A$3:$A$35,0))+INDEX(O$3:O$35,MATCH($A92,$J$3:$J$35,0))-INDEX(X$3:X$34,MATCH($A92,$S$3:$S$34,0))</f>
        <v>31.6</v>
      </c>
      <c r="M92">
        <f>INDEX(G$3:G$35,MATCH($A92,$A$3:$A$35,0))+INDEX(P$3:P$35,MATCH($A92,$J$3:$J$35,0))-INDEX(Y$3:Y$34,MATCH($A92,$S$3:$S$34,0))</f>
        <v>27</v>
      </c>
      <c r="N92">
        <f>INDEX(H$3:H$35,MATCH($A92,$A$3:$A$35,0))+INDEX(Q$3:Q$35,MATCH($A92,$J$3:$J$35,0))-INDEX(Z$3:Z$34,MATCH($A92,$S$3:$S$34,0))</f>
        <v>111.30000000000001</v>
      </c>
    </row>
    <row r="93" spans="1:14" x14ac:dyDescent="0.25">
      <c r="A93" t="s">
        <v>1460</v>
      </c>
      <c r="B93" t="str">
        <f t="shared" si="18"/>
        <v>Randy</v>
      </c>
      <c r="C93" t="str">
        <f t="shared" si="18"/>
        <v>Bullock</v>
      </c>
      <c r="D93" t="str">
        <f t="shared" si="18"/>
        <v>TEN</v>
      </c>
      <c r="E93">
        <f t="shared" si="19"/>
        <v>25.200000000000006</v>
      </c>
      <c r="F93">
        <f t="shared" si="12"/>
        <v>0</v>
      </c>
      <c r="G93">
        <f t="shared" si="13"/>
        <v>5.8413164437078269</v>
      </c>
      <c r="H93">
        <f t="shared" si="14"/>
        <v>7.4194862081212269</v>
      </c>
      <c r="I93">
        <f t="shared" si="15"/>
        <v>7.4731857464188476</v>
      </c>
      <c r="J93">
        <f t="shared" si="16"/>
        <v>4.4660116017521014</v>
      </c>
      <c r="K93">
        <f t="shared" si="17"/>
        <v>5.9999999999999964</v>
      </c>
      <c r="L93">
        <f>INDEX(F$3:F$35,MATCH($A93,$A$3:$A$35,0))+INDEX(O$3:O$35,MATCH($A93,$J$3:$J$35,0))-INDEX(X$3:X$34,MATCH($A93,$S$3:$S$34,0))</f>
        <v>31.200000000000003</v>
      </c>
      <c r="M93">
        <f>INDEX(G$3:G$35,MATCH($A93,$A$3:$A$35,0))+INDEX(P$3:P$35,MATCH($A93,$J$3:$J$35,0))-INDEX(Y$3:Y$34,MATCH($A93,$S$3:$S$34,0))</f>
        <v>41.1</v>
      </c>
      <c r="N93">
        <f>INDEX(H$3:H$35,MATCH($A93,$A$3:$A$35,0))+INDEX(Q$3:Q$35,MATCH($A93,$J$3:$J$35,0))-INDEX(Z$3:Z$34,MATCH($A93,$S$3:$S$34,0))</f>
        <v>116.80000000000003</v>
      </c>
    </row>
    <row r="94" spans="1:14" x14ac:dyDescent="0.25">
      <c r="A94" t="s">
        <v>1461</v>
      </c>
      <c r="B94" t="str">
        <f t="shared" si="18"/>
        <v>Chris</v>
      </c>
      <c r="C94" t="str">
        <f t="shared" si="18"/>
        <v>Boswell</v>
      </c>
      <c r="D94" t="str">
        <f t="shared" si="18"/>
        <v>PIT</v>
      </c>
      <c r="E94">
        <f t="shared" si="19"/>
        <v>30.999999999999996</v>
      </c>
      <c r="F94">
        <f t="shared" si="12"/>
        <v>0</v>
      </c>
      <c r="G94">
        <f t="shared" si="13"/>
        <v>7.1857464188469269</v>
      </c>
      <c r="H94">
        <f t="shared" si="14"/>
        <v>9.1271457322126164</v>
      </c>
      <c r="I94">
        <f t="shared" si="15"/>
        <v>9.1932046880549283</v>
      </c>
      <c r="J94">
        <f t="shared" si="16"/>
        <v>5.4939031608855196</v>
      </c>
      <c r="K94">
        <f t="shared" si="17"/>
        <v>5.2000000000000064</v>
      </c>
      <c r="L94">
        <f>INDEX(F$3:F$35,MATCH($A94,$A$3:$A$35,0))+INDEX(O$3:O$35,MATCH($A94,$J$3:$J$35,0))-INDEX(X$3:X$34,MATCH($A94,$S$3:$S$34,0))</f>
        <v>36.200000000000003</v>
      </c>
      <c r="M94">
        <f>INDEX(G$3:G$35,MATCH($A94,$A$3:$A$35,0))+INDEX(P$3:P$35,MATCH($A94,$J$3:$J$35,0))-INDEX(Y$3:Y$34,MATCH($A94,$S$3:$S$34,0))</f>
        <v>27.700000000000003</v>
      </c>
      <c r="N94">
        <f>INDEX(H$3:H$35,MATCH($A94,$A$3:$A$35,0))+INDEX(Q$3:Q$35,MATCH($A94,$J$3:$J$35,0))-INDEX(Z$3:Z$34,MATCH($A94,$S$3:$S$34,0))</f>
        <v>120.79999999999998</v>
      </c>
    </row>
    <row r="95" spans="1:14" x14ac:dyDescent="0.25">
      <c r="A95" t="s">
        <v>1462</v>
      </c>
      <c r="B95" t="str">
        <f t="shared" si="18"/>
        <v>Wil</v>
      </c>
      <c r="C95" t="str">
        <f t="shared" si="18"/>
        <v>Lutz</v>
      </c>
      <c r="D95" t="str">
        <f t="shared" si="18"/>
        <v>NO</v>
      </c>
      <c r="E95">
        <f t="shared" si="19"/>
        <v>25.200000000000003</v>
      </c>
      <c r="F95">
        <f t="shared" si="12"/>
        <v>0</v>
      </c>
      <c r="G95">
        <f t="shared" si="13"/>
        <v>5.841316443707826</v>
      </c>
      <c r="H95">
        <f t="shared" si="14"/>
        <v>7.4194862081212261</v>
      </c>
      <c r="I95">
        <f t="shared" si="15"/>
        <v>7.4731857464188458</v>
      </c>
      <c r="J95">
        <f t="shared" si="16"/>
        <v>4.4660116017521014</v>
      </c>
      <c r="K95">
        <f t="shared" si="17"/>
        <v>5.5999999999999943</v>
      </c>
      <c r="L95">
        <f>INDEX(F$3:F$35,MATCH($A95,$A$3:$A$35,0))+INDEX(O$3:O$35,MATCH($A95,$J$3:$J$35,0))-INDEX(X$3:X$34,MATCH($A95,$S$3:$S$34,0))</f>
        <v>30.799999999999997</v>
      </c>
      <c r="M95">
        <f>INDEX(G$3:G$35,MATCH($A95,$A$3:$A$35,0))+INDEX(P$3:P$35,MATCH($A95,$J$3:$J$35,0))-INDEX(Y$3:Y$34,MATCH($A95,$S$3:$S$34,0))</f>
        <v>30.499999999999993</v>
      </c>
      <c r="N95">
        <f>INDEX(H$3:H$35,MATCH($A95,$A$3:$A$35,0))+INDEX(Q$3:Q$35,MATCH($A95,$J$3:$J$35,0))-INDEX(Z$3:Z$34,MATCH($A95,$S$3:$S$34,0))</f>
        <v>106.19999999999997</v>
      </c>
    </row>
    <row r="96" spans="1:14" x14ac:dyDescent="0.25">
      <c r="A96" t="s">
        <v>1463</v>
      </c>
      <c r="B96" t="str">
        <f t="shared" si="18"/>
        <v>Graham</v>
      </c>
      <c r="C96" t="str">
        <f t="shared" si="18"/>
        <v>Gano</v>
      </c>
      <c r="D96" t="str">
        <f t="shared" si="18"/>
        <v>NYG</v>
      </c>
      <c r="E96">
        <f t="shared" si="19"/>
        <v>29.6</v>
      </c>
      <c r="F96">
        <f t="shared" si="12"/>
        <v>0</v>
      </c>
      <c r="G96">
        <f t="shared" si="13"/>
        <v>6.8612288386409377</v>
      </c>
      <c r="H96">
        <f t="shared" si="14"/>
        <v>8.7149520539836622</v>
      </c>
      <c r="I96">
        <f t="shared" si="15"/>
        <v>8.7780277021427704</v>
      </c>
      <c r="J96">
        <f t="shared" si="16"/>
        <v>5.2457914052326267</v>
      </c>
      <c r="K96">
        <f t="shared" si="17"/>
        <v>4.8000000000000114</v>
      </c>
      <c r="L96">
        <f>INDEX(F$3:F$35,MATCH($A96,$A$3:$A$35,0))+INDEX(O$3:O$35,MATCH($A96,$J$3:$J$35,0))-INDEX(X$3:X$34,MATCH($A96,$S$3:$S$34,0))</f>
        <v>34.400000000000013</v>
      </c>
      <c r="M96">
        <f>INDEX(G$3:G$35,MATCH($A96,$A$3:$A$35,0))+INDEX(P$3:P$35,MATCH($A96,$J$3:$J$35,0))-INDEX(Y$3:Y$34,MATCH($A96,$S$3:$S$34,0))</f>
        <v>26.700000000000003</v>
      </c>
      <c r="N96">
        <f>INDEX(H$3:H$35,MATCH($A96,$A$3:$A$35,0))+INDEX(Q$3:Q$35,MATCH($A96,$J$3:$J$35,0))-INDEX(Z$3:Z$34,MATCH($A96,$S$3:$S$34,0))</f>
        <v>115.19999999999999</v>
      </c>
    </row>
    <row r="97" spans="1:14" x14ac:dyDescent="0.25">
      <c r="A97" t="s">
        <v>1464</v>
      </c>
      <c r="B97" t="str">
        <f t="shared" si="18"/>
        <v>Cairo</v>
      </c>
      <c r="C97" t="str">
        <f t="shared" si="18"/>
        <v>Santos</v>
      </c>
      <c r="D97" t="str">
        <f t="shared" si="18"/>
        <v>CHI</v>
      </c>
      <c r="E97">
        <f t="shared" si="19"/>
        <v>29.399999999999995</v>
      </c>
      <c r="F97">
        <f t="shared" si="12"/>
        <v>0</v>
      </c>
      <c r="G97">
        <f t="shared" si="13"/>
        <v>6.8148691843257945</v>
      </c>
      <c r="H97">
        <f t="shared" si="14"/>
        <v>8.6560672428080938</v>
      </c>
      <c r="I97">
        <f t="shared" si="15"/>
        <v>8.7187167041553177</v>
      </c>
      <c r="J97">
        <f t="shared" si="16"/>
        <v>5.2103468687107828</v>
      </c>
      <c r="K97">
        <f t="shared" si="17"/>
        <v>5.7000000000000135</v>
      </c>
      <c r="L97">
        <f>INDEX(F$3:F$35,MATCH($A97,$A$3:$A$35,0))+INDEX(O$3:O$35,MATCH($A97,$J$3:$J$35,0))-INDEX(X$3:X$34,MATCH($A97,$S$3:$S$34,0))</f>
        <v>35.100000000000009</v>
      </c>
      <c r="M97">
        <f>INDEX(G$3:G$35,MATCH($A97,$A$3:$A$35,0))+INDEX(P$3:P$35,MATCH($A97,$J$3:$J$35,0))-INDEX(Y$3:Y$34,MATCH($A97,$S$3:$S$34,0))</f>
        <v>28.6</v>
      </c>
      <c r="N97">
        <f>INDEX(H$3:H$35,MATCH($A97,$A$3:$A$35,0))+INDEX(Q$3:Q$35,MATCH($A97,$J$3:$J$35,0))-INDEX(Z$3:Z$34,MATCH($A97,$S$3:$S$34,0))</f>
        <v>116.6</v>
      </c>
    </row>
    <row r="98" spans="1:14" x14ac:dyDescent="0.25">
      <c r="A98" t="s">
        <v>1465</v>
      </c>
      <c r="B98" t="str">
        <f t="shared" si="18"/>
        <v>Jason</v>
      </c>
      <c r="C98" t="str">
        <f t="shared" si="18"/>
        <v>Sanders</v>
      </c>
      <c r="D98" t="str">
        <f t="shared" si="18"/>
        <v>MIA</v>
      </c>
      <c r="E98">
        <f t="shared" si="19"/>
        <v>28.1</v>
      </c>
      <c r="F98">
        <f t="shared" si="12"/>
        <v>0</v>
      </c>
      <c r="G98">
        <f t="shared" si="13"/>
        <v>6.5135314312773769</v>
      </c>
      <c r="H98">
        <f t="shared" si="14"/>
        <v>8.2733159701669212</v>
      </c>
      <c r="I98">
        <f t="shared" si="15"/>
        <v>8.3331952172368879</v>
      </c>
      <c r="J98">
        <f t="shared" si="16"/>
        <v>4.9799573813188109</v>
      </c>
      <c r="K98">
        <f t="shared" si="17"/>
        <v>5.5000000000000071</v>
      </c>
      <c r="L98">
        <f>INDEX(F$3:F$35,MATCH($A98,$A$3:$A$35,0))+INDEX(O$3:O$35,MATCH($A98,$J$3:$J$35,0))-INDEX(X$3:X$34,MATCH($A98,$S$3:$S$34,0))</f>
        <v>33.600000000000009</v>
      </c>
      <c r="M98">
        <f>INDEX(G$3:G$35,MATCH($A98,$A$3:$A$35,0))+INDEX(P$3:P$35,MATCH($A98,$J$3:$J$35,0))-INDEX(Y$3:Y$34,MATCH($A98,$S$3:$S$34,0))</f>
        <v>32.400000000000006</v>
      </c>
      <c r="N98">
        <f>INDEX(H$3:H$35,MATCH($A98,$A$3:$A$35,0))+INDEX(Q$3:Q$35,MATCH($A98,$J$3:$J$35,0))-INDEX(Z$3:Z$34,MATCH($A98,$S$3:$S$34,0))</f>
        <v>116.80000000000001</v>
      </c>
    </row>
    <row r="99" spans="1:14" x14ac:dyDescent="0.25">
      <c r="A99" t="s">
        <v>1466</v>
      </c>
      <c r="B99" t="str">
        <f t="shared" si="18"/>
        <v>Eddy</v>
      </c>
      <c r="C99" t="str">
        <f t="shared" si="18"/>
        <v>Pineiro</v>
      </c>
      <c r="D99" t="str">
        <f t="shared" si="18"/>
        <v>CAR</v>
      </c>
      <c r="E99">
        <f t="shared" si="19"/>
        <v>26.200000000000003</v>
      </c>
      <c r="F99">
        <f t="shared" si="12"/>
        <v>0</v>
      </c>
      <c r="G99">
        <f t="shared" si="13"/>
        <v>6.0731147152835332</v>
      </c>
      <c r="H99">
        <f t="shared" si="14"/>
        <v>7.7139102639990522</v>
      </c>
      <c r="I99">
        <f t="shared" si="15"/>
        <v>7.769740736356102</v>
      </c>
      <c r="J99">
        <f t="shared" si="16"/>
        <v>4.643234284361311</v>
      </c>
      <c r="K99">
        <f t="shared" si="17"/>
        <v>4.3999999999999986</v>
      </c>
      <c r="L99">
        <f>INDEX(F$3:F$35,MATCH($A99,$A$3:$A$35,0))+INDEX(O$3:O$35,MATCH($A99,$J$3:$J$35,0))-INDEX(X$3:X$34,MATCH($A99,$S$3:$S$34,0))</f>
        <v>30.6</v>
      </c>
      <c r="M99">
        <f>INDEX(G$3:G$35,MATCH($A99,$A$3:$A$35,0))+INDEX(P$3:P$35,MATCH($A99,$J$3:$J$35,0))-INDEX(Y$3:Y$34,MATCH($A99,$S$3:$S$34,0))</f>
        <v>26.200000000000003</v>
      </c>
      <c r="N99">
        <f>INDEX(H$3:H$35,MATCH($A99,$A$3:$A$35,0))+INDEX(Q$3:Q$35,MATCH($A99,$J$3:$J$35,0))-INDEX(Z$3:Z$34,MATCH($A99,$S$3:$S$34,0))</f>
        <v>104.7</v>
      </c>
    </row>
    <row r="100" spans="1:14" x14ac:dyDescent="0.25">
      <c r="A100" t="s">
        <v>1467</v>
      </c>
      <c r="B100" t="str">
        <f t="shared" si="18"/>
        <v>Austin</v>
      </c>
      <c r="C100" t="str">
        <f t="shared" si="18"/>
        <v>Seibert</v>
      </c>
      <c r="D100" t="str">
        <f t="shared" si="18"/>
        <v>DET</v>
      </c>
      <c r="E100">
        <f t="shared" si="19"/>
        <v>24.600000000000005</v>
      </c>
      <c r="F100">
        <f t="shared" si="12"/>
        <v>0</v>
      </c>
      <c r="G100">
        <f t="shared" si="13"/>
        <v>5.7022374807624017</v>
      </c>
      <c r="H100">
        <f t="shared" si="14"/>
        <v>7.2428317745945305</v>
      </c>
      <c r="I100">
        <f t="shared" si="15"/>
        <v>7.2952527524564932</v>
      </c>
      <c r="J100">
        <f t="shared" si="16"/>
        <v>4.3596779921865751</v>
      </c>
      <c r="K100">
        <f t="shared" si="17"/>
        <v>5.7999999999999936</v>
      </c>
      <c r="L100">
        <f>INDEX(F$3:F$35,MATCH($A100,$A$3:$A$35,0))+INDEX(O$3:O$35,MATCH($A100,$J$3:$J$35,0))-INDEX(X$3:X$34,MATCH($A100,$S$3:$S$34,0))</f>
        <v>30.4</v>
      </c>
      <c r="M100">
        <f>INDEX(G$3:G$35,MATCH($A100,$A$3:$A$35,0))+INDEX(P$3:P$35,MATCH($A100,$J$3:$J$35,0))-INDEX(Y$3:Y$34,MATCH($A100,$S$3:$S$34,0))</f>
        <v>30.100000000000009</v>
      </c>
      <c r="N100">
        <f>INDEX(H$3:H$35,MATCH($A100,$A$3:$A$35,0))+INDEX(Q$3:Q$35,MATCH($A100,$J$3:$J$35,0))-INDEX(Z$3:Z$34,MATCH($A100,$S$3:$S$34,0))</f>
        <v>103.89999999999999</v>
      </c>
    </row>
    <row r="101" spans="1:14" x14ac:dyDescent="0.25">
      <c r="A101" t="s">
        <v>1468</v>
      </c>
      <c r="B101" t="str">
        <f t="shared" si="18"/>
        <v>Joey</v>
      </c>
      <c r="C101" t="str">
        <f t="shared" si="18"/>
        <v>Slye</v>
      </c>
      <c r="D101" t="str">
        <f t="shared" si="18"/>
        <v>WAS</v>
      </c>
      <c r="E101">
        <f t="shared" si="19"/>
        <v>28.5</v>
      </c>
      <c r="F101">
        <f t="shared" si="12"/>
        <v>0</v>
      </c>
      <c r="G101">
        <f t="shared" si="13"/>
        <v>6.6062507399076589</v>
      </c>
      <c r="H101">
        <f t="shared" si="14"/>
        <v>8.3910855925180527</v>
      </c>
      <c r="I101">
        <f t="shared" si="15"/>
        <v>8.4518172132117897</v>
      </c>
      <c r="J101">
        <f t="shared" si="16"/>
        <v>5.0508464543624951</v>
      </c>
      <c r="K101">
        <f t="shared" si="17"/>
        <v>5.6000000000000085</v>
      </c>
      <c r="L101">
        <f>INDEX(F$3:F$35,MATCH($A101,$A$3:$A$35,0))+INDEX(O$3:O$35,MATCH($A101,$J$3:$J$35,0))-INDEX(X$3:X$34,MATCH($A101,$S$3:$S$34,0))</f>
        <v>34.100000000000009</v>
      </c>
      <c r="M101">
        <f>INDEX(G$3:G$35,MATCH($A101,$A$3:$A$35,0))+INDEX(P$3:P$35,MATCH($A101,$J$3:$J$35,0))-INDEX(Y$3:Y$34,MATCH($A101,$S$3:$S$34,0))</f>
        <v>30.400000000000006</v>
      </c>
      <c r="N101">
        <f>INDEX(H$3:H$35,MATCH($A101,$A$3:$A$35,0))+INDEX(Q$3:Q$35,MATCH($A101,$J$3:$J$35,0))-INDEX(Z$3:Z$34,MATCH($A101,$S$3:$S$34,0))</f>
        <v>115.9</v>
      </c>
    </row>
    <row r="102" spans="1:14" x14ac:dyDescent="0.25">
      <c r="A102" t="s">
        <v>1469</v>
      </c>
      <c r="B102" t="str">
        <f t="shared" si="18"/>
        <v>Riley</v>
      </c>
      <c r="C102" t="str">
        <f t="shared" si="18"/>
        <v>Patterson</v>
      </c>
      <c r="D102" t="str">
        <f t="shared" si="18"/>
        <v>JAC</v>
      </c>
      <c r="E102">
        <f t="shared" si="19"/>
        <v>26</v>
      </c>
      <c r="F102">
        <f t="shared" si="12"/>
        <v>0</v>
      </c>
      <c r="G102">
        <f t="shared" si="13"/>
        <v>6.0267550609683909</v>
      </c>
      <c r="H102">
        <f t="shared" si="14"/>
        <v>7.6550254528234856</v>
      </c>
      <c r="I102">
        <f t="shared" si="15"/>
        <v>7.7104297383686502</v>
      </c>
      <c r="J102">
        <f t="shared" si="16"/>
        <v>4.6077897478394689</v>
      </c>
      <c r="K102">
        <f t="shared" si="17"/>
        <v>4.5</v>
      </c>
      <c r="L102">
        <f>INDEX(F$3:F$35,MATCH($A102,$A$3:$A$35,0))+INDEX(O$3:O$35,MATCH($A102,$J$3:$J$35,0))-INDEX(X$3:X$34,MATCH($A102,$S$3:$S$34,0))</f>
        <v>30.5</v>
      </c>
      <c r="M102">
        <f>INDEX(G$3:G$35,MATCH($A102,$A$3:$A$35,0))+INDEX(P$3:P$35,MATCH($A102,$J$3:$J$35,0))-INDEX(Y$3:Y$34,MATCH($A102,$S$3:$S$34,0))</f>
        <v>33.500000000000007</v>
      </c>
      <c r="N102">
        <f>INDEX(H$3:H$35,MATCH($A102,$A$3:$A$35,0))+INDEX(Q$3:Q$35,MATCH($A102,$J$3:$J$35,0))-INDEX(Z$3:Z$34,MATCH($A102,$S$3:$S$34,0))</f>
        <v>111.29999999999998</v>
      </c>
    </row>
    <row r="103" spans="1:14" x14ac:dyDescent="0.25">
      <c r="A103" t="s">
        <v>1470</v>
      </c>
      <c r="B103" t="str">
        <f t="shared" si="18"/>
        <v>Cade</v>
      </c>
      <c r="C103" t="str">
        <f t="shared" si="18"/>
        <v>York</v>
      </c>
      <c r="D103" t="str">
        <f t="shared" si="18"/>
        <v>CLE</v>
      </c>
      <c r="E103">
        <f t="shared" si="19"/>
        <v>27.099999999999998</v>
      </c>
      <c r="F103">
        <f t="shared" si="12"/>
        <v>0</v>
      </c>
      <c r="G103">
        <f t="shared" si="13"/>
        <v>6.2817331597016688</v>
      </c>
      <c r="H103">
        <f t="shared" si="14"/>
        <v>7.9788919142890942</v>
      </c>
      <c r="I103">
        <f t="shared" si="15"/>
        <v>8.03664022729963</v>
      </c>
      <c r="J103">
        <f t="shared" si="16"/>
        <v>4.8027346987095996</v>
      </c>
      <c r="K103">
        <f t="shared" si="17"/>
        <v>6.100000000000005</v>
      </c>
      <c r="L103">
        <f>INDEX(F$3:F$35,MATCH($A103,$A$3:$A$35,0))+INDEX(O$3:O$35,MATCH($A103,$J$3:$J$35,0))-INDEX(X$3:X$34,MATCH($A103,$S$3:$S$34,0))</f>
        <v>33.200000000000003</v>
      </c>
      <c r="M103">
        <f>INDEX(G$3:G$35,MATCH($A103,$A$3:$A$35,0))+INDEX(P$3:P$35,MATCH($A103,$J$3:$J$35,0))-INDEX(Y$3:Y$34,MATCH($A103,$S$3:$S$34,0))</f>
        <v>31.300000000000004</v>
      </c>
      <c r="N103">
        <f>INDEX(H$3:H$35,MATCH($A103,$A$3:$A$35,0))+INDEX(Q$3:Q$35,MATCH($A103,$J$3:$J$35,0))-INDEX(Z$3:Z$34,MATCH($A103,$S$3:$S$34,0))</f>
        <v>112.6</v>
      </c>
    </row>
    <row r="104" spans="1:14" x14ac:dyDescent="0.25">
      <c r="A104" t="s">
        <v>1471</v>
      </c>
      <c r="B104" t="str">
        <f t="shared" si="18"/>
        <v>Greg</v>
      </c>
      <c r="C104" t="str">
        <f t="shared" si="18"/>
        <v>Zuerlein</v>
      </c>
      <c r="D104" t="str">
        <f t="shared" si="18"/>
        <v>NYJ</v>
      </c>
      <c r="E104">
        <f t="shared" si="19"/>
        <v>23.599999999999998</v>
      </c>
      <c r="F104">
        <f t="shared" si="12"/>
        <v>0</v>
      </c>
      <c r="G104">
        <f t="shared" si="13"/>
        <v>5.4704392091866927</v>
      </c>
      <c r="H104">
        <f t="shared" si="14"/>
        <v>6.9484077187167017</v>
      </c>
      <c r="I104">
        <f t="shared" si="15"/>
        <v>6.9986977625192353</v>
      </c>
      <c r="J104">
        <f t="shared" si="16"/>
        <v>4.1824553095773638</v>
      </c>
      <c r="K104">
        <f t="shared" si="17"/>
        <v>5.5000000000000036</v>
      </c>
      <c r="L104">
        <f>INDEX(F$3:F$35,MATCH($A104,$A$3:$A$35,0))+INDEX(O$3:O$35,MATCH($A104,$J$3:$J$35,0))-INDEX(X$3:X$34,MATCH($A104,$S$3:$S$34,0))</f>
        <v>29.1</v>
      </c>
      <c r="M104">
        <f>INDEX(G$3:G$35,MATCH($A104,$A$3:$A$35,0))+INDEX(P$3:P$35,MATCH($A104,$J$3:$J$35,0))-INDEX(Y$3:Y$34,MATCH($A104,$S$3:$S$34,0))</f>
        <v>31.799999999999997</v>
      </c>
      <c r="N104">
        <f>INDEX(H$3:H$35,MATCH($A104,$A$3:$A$35,0))+INDEX(Q$3:Q$35,MATCH($A104,$J$3:$J$35,0))-INDEX(Z$3:Z$34,MATCH($A104,$S$3:$S$34,0))</f>
        <v>102.50000000000003</v>
      </c>
    </row>
    <row r="105" spans="1:14" x14ac:dyDescent="0.25">
      <c r="A105" t="s">
        <v>1472</v>
      </c>
      <c r="B105" t="str">
        <f t="shared" si="18"/>
        <v>Ka'imi</v>
      </c>
      <c r="C105" t="str">
        <f t="shared" si="18"/>
        <v>Fairbairn</v>
      </c>
      <c r="D105" t="str">
        <f t="shared" si="18"/>
        <v>HOU</v>
      </c>
      <c r="E105">
        <f t="shared" si="19"/>
        <v>26.200000000000003</v>
      </c>
      <c r="F105">
        <f t="shared" si="12"/>
        <v>0</v>
      </c>
      <c r="G105">
        <f t="shared" si="13"/>
        <v>6.0731147152835332</v>
      </c>
      <c r="H105">
        <f t="shared" si="14"/>
        <v>7.7139102639990522</v>
      </c>
      <c r="I105">
        <f t="shared" si="15"/>
        <v>7.769740736356102</v>
      </c>
      <c r="J105">
        <f t="shared" si="16"/>
        <v>4.643234284361311</v>
      </c>
      <c r="K105">
        <f t="shared" si="17"/>
        <v>5.1999999999999922</v>
      </c>
      <c r="L105">
        <f>INDEX(F$3:F$35,MATCH($A105,$A$3:$A$35,0))+INDEX(O$3:O$35,MATCH($A105,$J$3:$J$35,0))-INDEX(X$3:X$34,MATCH($A105,$S$3:$S$34,0))</f>
        <v>31.399999999999995</v>
      </c>
      <c r="M105">
        <f>INDEX(G$3:G$35,MATCH($A105,$A$3:$A$35,0))+INDEX(P$3:P$35,MATCH($A105,$J$3:$J$35,0))-INDEX(Y$3:Y$34,MATCH($A105,$S$3:$S$34,0))</f>
        <v>28.6</v>
      </c>
      <c r="N105">
        <f>INDEX(H$3:H$35,MATCH($A105,$A$3:$A$35,0))+INDEX(Q$3:Q$35,MATCH($A105,$J$3:$J$35,0))-INDEX(Z$3:Z$34,MATCH($A105,$S$3:$S$34,0))</f>
        <v>107.6</v>
      </c>
    </row>
    <row r="106" spans="1:14" x14ac:dyDescent="0.25">
      <c r="A106" t="s">
        <v>1473</v>
      </c>
      <c r="B106" t="str">
        <f t="shared" si="18"/>
        <v>Jason</v>
      </c>
      <c r="C106" t="str">
        <f t="shared" si="18"/>
        <v>Myers</v>
      </c>
      <c r="D106" t="str">
        <f t="shared" si="18"/>
        <v>SEA</v>
      </c>
      <c r="E106">
        <f t="shared" si="19"/>
        <v>24.799999999999994</v>
      </c>
      <c r="F106">
        <f t="shared" si="12"/>
        <v>0</v>
      </c>
      <c r="G106">
        <f t="shared" si="13"/>
        <v>5.7485971350775404</v>
      </c>
      <c r="H106">
        <f t="shared" si="14"/>
        <v>7.3017165857700927</v>
      </c>
      <c r="I106">
        <f t="shared" si="15"/>
        <v>7.3545637504439414</v>
      </c>
      <c r="J106">
        <f t="shared" si="16"/>
        <v>4.3951225287084155</v>
      </c>
      <c r="K106">
        <f t="shared" si="17"/>
        <v>6.8000000000000078</v>
      </c>
      <c r="L106">
        <f>INDEX(F$3:F$35,MATCH($A106,$A$3:$A$35,0))+INDEX(O$3:O$35,MATCH($A106,$J$3:$J$35,0))-INDEX(X$3:X$34,MATCH($A106,$S$3:$S$34,0))</f>
        <v>31.6</v>
      </c>
      <c r="M106">
        <f>INDEX(G$3:G$35,MATCH($A106,$A$3:$A$35,0))+INDEX(P$3:P$35,MATCH($A106,$J$3:$J$35,0))-INDEX(Y$3:Y$34,MATCH($A106,$S$3:$S$34,0))</f>
        <v>39.000000000000007</v>
      </c>
      <c r="N106">
        <f>INDEX(H$3:H$35,MATCH($A106,$A$3:$A$35,0))+INDEX(Q$3:Q$35,MATCH($A106,$J$3:$J$35,0))-INDEX(Z$3:Z$34,MATCH($A106,$S$3:$S$34,0))</f>
        <v>113.39999999999999</v>
      </c>
    </row>
    <row r="109" spans="1:14" x14ac:dyDescent="0.25">
      <c r="A109" t="s">
        <v>276</v>
      </c>
      <c r="B109" t="s">
        <v>272</v>
      </c>
      <c r="C109" t="s">
        <v>273</v>
      </c>
      <c r="D109" t="s">
        <v>1</v>
      </c>
      <c r="E109" t="s">
        <v>1397</v>
      </c>
      <c r="F109" t="s">
        <v>1516</v>
      </c>
      <c r="G109" t="s">
        <v>1517</v>
      </c>
      <c r="H109" t="s">
        <v>1518</v>
      </c>
      <c r="I109" t="s">
        <v>1519</v>
      </c>
      <c r="J109" t="s">
        <v>1520</v>
      </c>
      <c r="K109" t="s">
        <v>1521</v>
      </c>
      <c r="L109" t="s">
        <v>1398</v>
      </c>
      <c r="M109" t="s">
        <v>1399</v>
      </c>
      <c r="N109" t="s">
        <v>8</v>
      </c>
    </row>
    <row r="110" spans="1:14" x14ac:dyDescent="0.25">
      <c r="A110" t="s">
        <v>1442</v>
      </c>
      <c r="B110" t="str">
        <f>INDEX(B$3:B$35,MATCH($A110,$A$3:$A$35,0))</f>
        <v>Matt</v>
      </c>
      <c r="C110" t="str">
        <f>INDEX(C$3:C$35,MATCH($A110,$A$3:$A$35,0))</f>
        <v>Gay</v>
      </c>
      <c r="D110" t="str">
        <f>INDEX(D$3:D$35,MATCH($A110,$A$3:$A$35,0))</f>
        <v>LAR</v>
      </c>
      <c r="E110">
        <f>-INDEX(E$3:E$35,MATCH($A110,$A$3:$A$35,0))+INDEX(N$3:N$35,MATCH($A110,$J$3:$J$35,0))+INDEX(W$3:W$34,MATCH($A110,$S$3:$S$34,0))</f>
        <v>30.6</v>
      </c>
      <c r="F110">
        <f t="shared" ref="F110:F141" si="20">$E110*P$39</f>
        <v>0</v>
      </c>
      <c r="G110">
        <f t="shared" ref="G110:G141" si="21">$E110*Q$39</f>
        <v>7.0930271102166449</v>
      </c>
      <c r="H110">
        <f t="shared" ref="H110:H141" si="22">$E110*R$39</f>
        <v>9.0093761098614884</v>
      </c>
      <c r="I110">
        <f t="shared" ref="I110:I141" si="23">$E110*S$39</f>
        <v>9.0745826920800265</v>
      </c>
      <c r="J110">
        <f t="shared" ref="J110:J141" si="24">$E110*T$39</f>
        <v>5.4230140878418371</v>
      </c>
      <c r="K110">
        <f t="shared" ref="K110:K141" si="25">L110-E110</f>
        <v>4.9999999999999929</v>
      </c>
      <c r="L110">
        <f>-INDEX(F$3:F$35,MATCH($A110,$A$3:$A$35,0))+INDEX(O$3:O$35,MATCH($A110,$J$3:$J$35,0))+INDEX(X$3:X$34,MATCH($A110,$S$3:$S$34,0))</f>
        <v>35.599999999999994</v>
      </c>
      <c r="M110">
        <f>-INDEX(G$3:G$35,MATCH($A110,$A$3:$A$35,0))+INDEX(P$3:P$35,MATCH($A110,$J$3:$J$35,0))+INDEX(Y$3:Y$34,MATCH($A110,$S$3:$S$34,0))</f>
        <v>44.4</v>
      </c>
      <c r="N110">
        <f>-INDEX(H$3:H$35,MATCH($A110,$A$3:$A$35,0))+INDEX(Q$3:Q$35,MATCH($A110,$J$3:$J$35,0))+INDEX(Z$3:Z$34,MATCH($A110,$S$3:$S$34,0))</f>
        <v>136.20000000000002</v>
      </c>
    </row>
    <row r="111" spans="1:14" x14ac:dyDescent="0.25">
      <c r="A111" t="s">
        <v>1443</v>
      </c>
      <c r="B111" t="str">
        <f t="shared" ref="B111:D141" si="26">INDEX(B$3:B$35,MATCH($A111,$A$3:$A$35,0))</f>
        <v>Evan</v>
      </c>
      <c r="C111" t="str">
        <f t="shared" si="26"/>
        <v>McPherson</v>
      </c>
      <c r="D111" t="str">
        <f t="shared" si="26"/>
        <v>CIN</v>
      </c>
      <c r="E111">
        <f t="shared" ref="E111:E141" si="27">-INDEX(E$3:E$35,MATCH($A111,$A$3:$A$35,0))+INDEX(N$3:N$35,MATCH($A111,$J$3:$J$35,0))+INDEX(W$3:W$34,MATCH($A111,$S$3:$S$34,0))</f>
        <v>30.6</v>
      </c>
      <c r="F111">
        <f t="shared" si="20"/>
        <v>0</v>
      </c>
      <c r="G111">
        <f t="shared" si="21"/>
        <v>7.0930271102166449</v>
      </c>
      <c r="H111">
        <f t="shared" si="22"/>
        <v>9.0093761098614884</v>
      </c>
      <c r="I111">
        <f t="shared" si="23"/>
        <v>9.0745826920800265</v>
      </c>
      <c r="J111">
        <f t="shared" si="24"/>
        <v>5.4230140878418371</v>
      </c>
      <c r="K111">
        <f t="shared" si="25"/>
        <v>4.7000000000000028</v>
      </c>
      <c r="L111">
        <f>-INDEX(F$3:F$35,MATCH($A111,$A$3:$A$35,0))+INDEX(O$3:O$35,MATCH($A111,$J$3:$J$35,0))+INDEX(X$3:X$34,MATCH($A111,$S$3:$S$34,0))</f>
        <v>35.300000000000004</v>
      </c>
      <c r="M111">
        <f>-INDEX(G$3:G$35,MATCH($A111,$A$3:$A$35,0))+INDEX(P$3:P$35,MATCH($A111,$J$3:$J$35,0))+INDEX(Y$3:Y$34,MATCH($A111,$S$3:$S$34,0))</f>
        <v>44.800000000000004</v>
      </c>
      <c r="N111">
        <f>-INDEX(H$3:H$35,MATCH($A111,$A$3:$A$35,0))+INDEX(Q$3:Q$35,MATCH($A111,$J$3:$J$35,0))+INDEX(Z$3:Z$34,MATCH($A111,$S$3:$S$34,0))</f>
        <v>136.6</v>
      </c>
    </row>
    <row r="112" spans="1:14" x14ac:dyDescent="0.25">
      <c r="A112" t="s">
        <v>1444</v>
      </c>
      <c r="B112" t="str">
        <f t="shared" si="26"/>
        <v>Justin</v>
      </c>
      <c r="C112" t="str">
        <f t="shared" si="26"/>
        <v>Tucker</v>
      </c>
      <c r="D112" t="str">
        <f t="shared" si="26"/>
        <v>BAL</v>
      </c>
      <c r="E112">
        <f t="shared" si="27"/>
        <v>30.7</v>
      </c>
      <c r="F112">
        <f t="shared" si="20"/>
        <v>0</v>
      </c>
      <c r="G112">
        <f t="shared" si="21"/>
        <v>7.1162069373742156</v>
      </c>
      <c r="H112">
        <f t="shared" si="22"/>
        <v>9.03881851544927</v>
      </c>
      <c r="I112">
        <f t="shared" si="23"/>
        <v>9.1042381910737511</v>
      </c>
      <c r="J112">
        <f t="shared" si="24"/>
        <v>5.4407363561027573</v>
      </c>
      <c r="K112">
        <f t="shared" si="25"/>
        <v>3.8000000000000007</v>
      </c>
      <c r="L112">
        <f>-INDEX(F$3:F$35,MATCH($A112,$A$3:$A$35,0))+INDEX(O$3:O$35,MATCH($A112,$J$3:$J$35,0))+INDEX(X$3:X$34,MATCH($A112,$S$3:$S$34,0))</f>
        <v>34.5</v>
      </c>
      <c r="M112">
        <f>-INDEX(G$3:G$35,MATCH($A112,$A$3:$A$35,0))+INDEX(P$3:P$35,MATCH($A112,$J$3:$J$35,0))+INDEX(Y$3:Y$34,MATCH($A112,$S$3:$S$34,0))</f>
        <v>39.200000000000003</v>
      </c>
      <c r="N112">
        <f>-INDEX(H$3:H$35,MATCH($A112,$A$3:$A$35,0))+INDEX(Q$3:Q$35,MATCH($A112,$J$3:$J$35,0))+INDEX(Z$3:Z$34,MATCH($A112,$S$3:$S$34,0))</f>
        <v>131.19999999999999</v>
      </c>
    </row>
    <row r="113" spans="1:14" x14ac:dyDescent="0.25">
      <c r="A113" t="s">
        <v>1445</v>
      </c>
      <c r="B113" t="str">
        <f t="shared" si="26"/>
        <v>Harrison</v>
      </c>
      <c r="C113" t="str">
        <f t="shared" si="26"/>
        <v>Butker</v>
      </c>
      <c r="D113" t="str">
        <f t="shared" si="26"/>
        <v>KC</v>
      </c>
      <c r="E113">
        <f t="shared" si="27"/>
        <v>27.499999999999996</v>
      </c>
      <c r="F113">
        <f t="shared" si="20"/>
        <v>0</v>
      </c>
      <c r="G113">
        <f t="shared" si="21"/>
        <v>6.3744524683319508</v>
      </c>
      <c r="H113">
        <f t="shared" si="22"/>
        <v>8.0966615366402248</v>
      </c>
      <c r="I113">
        <f t="shared" si="23"/>
        <v>8.1552622232745318</v>
      </c>
      <c r="J113">
        <f t="shared" si="24"/>
        <v>4.8736237717532838</v>
      </c>
      <c r="K113">
        <f t="shared" si="25"/>
        <v>3.6999999999999993</v>
      </c>
      <c r="L113">
        <f>-INDEX(F$3:F$35,MATCH($A113,$A$3:$A$35,0))+INDEX(O$3:O$35,MATCH($A113,$J$3:$J$35,0))+INDEX(X$3:X$34,MATCH($A113,$S$3:$S$34,0))</f>
        <v>31.199999999999996</v>
      </c>
      <c r="M113">
        <f>-INDEX(G$3:G$35,MATCH($A113,$A$3:$A$35,0))+INDEX(P$3:P$35,MATCH($A113,$J$3:$J$35,0))+INDEX(Y$3:Y$34,MATCH($A113,$S$3:$S$34,0))</f>
        <v>51.400000000000006</v>
      </c>
      <c r="N113">
        <f>-INDEX(H$3:H$35,MATCH($A113,$A$3:$A$35,0))+INDEX(Q$3:Q$35,MATCH($A113,$J$3:$J$35,0))+INDEX(Z$3:Z$34,MATCH($A113,$S$3:$S$34,0))</f>
        <v>134</v>
      </c>
    </row>
    <row r="114" spans="1:14" x14ac:dyDescent="0.25">
      <c r="A114" t="s">
        <v>1446</v>
      </c>
      <c r="B114" t="str">
        <f t="shared" si="26"/>
        <v>Tyler</v>
      </c>
      <c r="C114" t="str">
        <f t="shared" si="26"/>
        <v>Bass</v>
      </c>
      <c r="D114" t="str">
        <f t="shared" si="26"/>
        <v>BUF</v>
      </c>
      <c r="E114">
        <f t="shared" si="27"/>
        <v>25.7</v>
      </c>
      <c r="F114">
        <f t="shared" si="20"/>
        <v>0</v>
      </c>
      <c r="G114">
        <f t="shared" si="21"/>
        <v>5.9572155794956787</v>
      </c>
      <c r="H114">
        <f t="shared" si="22"/>
        <v>7.5666982360601382</v>
      </c>
      <c r="I114">
        <f t="shared" si="23"/>
        <v>7.621463241387473</v>
      </c>
      <c r="J114">
        <f t="shared" si="24"/>
        <v>4.5546229430567058</v>
      </c>
      <c r="K114">
        <f t="shared" si="25"/>
        <v>5.7000000000000064</v>
      </c>
      <c r="L114">
        <f>-INDEX(F$3:F$35,MATCH($A114,$A$3:$A$35,0))+INDEX(O$3:O$35,MATCH($A114,$J$3:$J$35,0))+INDEX(X$3:X$34,MATCH($A114,$S$3:$S$34,0))</f>
        <v>31.400000000000006</v>
      </c>
      <c r="M114">
        <f>-INDEX(G$3:G$35,MATCH($A114,$A$3:$A$35,0))+INDEX(P$3:P$35,MATCH($A114,$J$3:$J$35,0))+INDEX(Y$3:Y$34,MATCH($A114,$S$3:$S$34,0))</f>
        <v>46.1</v>
      </c>
      <c r="N114">
        <f>-INDEX(H$3:H$35,MATCH($A114,$A$3:$A$35,0))+INDEX(Q$3:Q$35,MATCH($A114,$J$3:$J$35,0))+INDEX(Z$3:Z$34,MATCH($A114,$S$3:$S$34,0))</f>
        <v>123.4</v>
      </c>
    </row>
    <row r="115" spans="1:14" x14ac:dyDescent="0.25">
      <c r="A115" t="s">
        <v>1447</v>
      </c>
      <c r="B115" t="str">
        <f t="shared" si="26"/>
        <v>Daniel</v>
      </c>
      <c r="C115" t="str">
        <f t="shared" si="26"/>
        <v>Carlson</v>
      </c>
      <c r="D115" t="str">
        <f t="shared" si="26"/>
        <v>LV</v>
      </c>
      <c r="E115">
        <f t="shared" si="27"/>
        <v>28.7</v>
      </c>
      <c r="F115">
        <f t="shared" si="20"/>
        <v>0</v>
      </c>
      <c r="G115">
        <f t="shared" si="21"/>
        <v>6.6526103942228003</v>
      </c>
      <c r="H115">
        <f t="shared" si="22"/>
        <v>8.4499704036936176</v>
      </c>
      <c r="I115">
        <f t="shared" si="23"/>
        <v>8.5111282111992406</v>
      </c>
      <c r="J115">
        <f t="shared" si="24"/>
        <v>5.0862909908843363</v>
      </c>
      <c r="K115">
        <f t="shared" si="25"/>
        <v>4.3000000000000007</v>
      </c>
      <c r="L115">
        <f>-INDEX(F$3:F$35,MATCH($A115,$A$3:$A$35,0))+INDEX(O$3:O$35,MATCH($A115,$J$3:$J$35,0))+INDEX(X$3:X$34,MATCH($A115,$S$3:$S$34,0))</f>
        <v>33</v>
      </c>
      <c r="M115">
        <f>-INDEX(G$3:G$35,MATCH($A115,$A$3:$A$35,0))+INDEX(P$3:P$35,MATCH($A115,$J$3:$J$35,0))+INDEX(Y$3:Y$34,MATCH($A115,$S$3:$S$34,0))</f>
        <v>42.2</v>
      </c>
      <c r="N115">
        <f>-INDEX(H$3:H$35,MATCH($A115,$A$3:$A$35,0))+INDEX(Q$3:Q$35,MATCH($A115,$J$3:$J$35,0))+INDEX(Z$3:Z$34,MATCH($A115,$S$3:$S$34,0))</f>
        <v>128</v>
      </c>
    </row>
    <row r="116" spans="1:14" x14ac:dyDescent="0.25">
      <c r="A116" t="s">
        <v>1448</v>
      </c>
      <c r="B116" t="str">
        <f t="shared" si="26"/>
        <v>Greg</v>
      </c>
      <c r="C116" t="str">
        <f t="shared" si="26"/>
        <v>Joseph</v>
      </c>
      <c r="D116" t="str">
        <f t="shared" si="26"/>
        <v>MIN</v>
      </c>
      <c r="E116">
        <f t="shared" si="27"/>
        <v>27.799999999999997</v>
      </c>
      <c r="F116">
        <f t="shared" si="20"/>
        <v>0</v>
      </c>
      <c r="G116">
        <f t="shared" si="21"/>
        <v>6.4439919498046638</v>
      </c>
      <c r="H116">
        <f t="shared" si="22"/>
        <v>8.184988753403573</v>
      </c>
      <c r="I116">
        <f t="shared" si="23"/>
        <v>8.244228720255709</v>
      </c>
      <c r="J116">
        <f t="shared" si="24"/>
        <v>4.9267905765360469</v>
      </c>
      <c r="K116">
        <f t="shared" si="25"/>
        <v>5</v>
      </c>
      <c r="L116">
        <f>-INDEX(F$3:F$35,MATCH($A116,$A$3:$A$35,0))+INDEX(O$3:O$35,MATCH($A116,$J$3:$J$35,0))+INDEX(X$3:X$34,MATCH($A116,$S$3:$S$34,0))</f>
        <v>32.799999999999997</v>
      </c>
      <c r="M116">
        <f>-INDEX(G$3:G$35,MATCH($A116,$A$3:$A$35,0))+INDEX(P$3:P$35,MATCH($A116,$J$3:$J$35,0))+INDEX(Y$3:Y$34,MATCH($A116,$S$3:$S$34,0))</f>
        <v>41.5</v>
      </c>
      <c r="N116">
        <f>-INDEX(H$3:H$35,MATCH($A116,$A$3:$A$35,0))+INDEX(Q$3:Q$35,MATCH($A116,$J$3:$J$35,0))+INDEX(Z$3:Z$34,MATCH($A116,$S$3:$S$34,0))</f>
        <v>124.80000000000001</v>
      </c>
    </row>
    <row r="117" spans="1:14" x14ac:dyDescent="0.25">
      <c r="A117" t="s">
        <v>1449</v>
      </c>
      <c r="B117" t="str">
        <f t="shared" si="26"/>
        <v>Nick</v>
      </c>
      <c r="C117" t="str">
        <f t="shared" si="26"/>
        <v>Folk</v>
      </c>
      <c r="D117" t="str">
        <f t="shared" si="26"/>
        <v>NE</v>
      </c>
      <c r="E117">
        <f t="shared" si="27"/>
        <v>29</v>
      </c>
      <c r="F117">
        <f t="shared" si="20"/>
        <v>0</v>
      </c>
      <c r="G117">
        <f t="shared" si="21"/>
        <v>6.7221498756955134</v>
      </c>
      <c r="H117">
        <f t="shared" si="22"/>
        <v>8.5382976204569658</v>
      </c>
      <c r="I117">
        <f t="shared" si="23"/>
        <v>8.6000947081804178</v>
      </c>
      <c r="J117">
        <f t="shared" si="24"/>
        <v>5.1394577956670995</v>
      </c>
      <c r="K117">
        <f t="shared" si="25"/>
        <v>4</v>
      </c>
      <c r="L117">
        <f>-INDEX(F$3:F$35,MATCH($A117,$A$3:$A$35,0))+INDEX(O$3:O$35,MATCH($A117,$J$3:$J$35,0))+INDEX(X$3:X$34,MATCH($A117,$S$3:$S$34,0))</f>
        <v>33</v>
      </c>
      <c r="M117">
        <f>-INDEX(G$3:G$35,MATCH($A117,$A$3:$A$35,0))+INDEX(P$3:P$35,MATCH($A117,$J$3:$J$35,0))+INDEX(Y$3:Y$34,MATCH($A117,$S$3:$S$34,0))</f>
        <v>42.400000000000006</v>
      </c>
      <c r="N117">
        <f>-INDEX(H$3:H$35,MATCH($A117,$A$3:$A$35,0))+INDEX(Q$3:Q$35,MATCH($A117,$J$3:$J$35,0))+INDEX(Z$3:Z$34,MATCH($A117,$S$3:$S$34,0))</f>
        <v>129.39999999999998</v>
      </c>
    </row>
    <row r="118" spans="1:14" x14ac:dyDescent="0.25">
      <c r="A118" t="s">
        <v>1450</v>
      </c>
      <c r="B118" t="str">
        <f t="shared" si="26"/>
        <v>Rodrigo</v>
      </c>
      <c r="C118" t="str">
        <f t="shared" si="26"/>
        <v>Blankenship</v>
      </c>
      <c r="D118" t="str">
        <f t="shared" si="26"/>
        <v>IND</v>
      </c>
      <c r="E118">
        <f t="shared" si="27"/>
        <v>25.8</v>
      </c>
      <c r="F118">
        <f t="shared" si="20"/>
        <v>0</v>
      </c>
      <c r="G118">
        <f t="shared" si="21"/>
        <v>5.9803954066532494</v>
      </c>
      <c r="H118">
        <f t="shared" si="22"/>
        <v>7.5961406416479207</v>
      </c>
      <c r="I118">
        <f t="shared" si="23"/>
        <v>7.6511187403811993</v>
      </c>
      <c r="J118">
        <f t="shared" si="24"/>
        <v>4.5723452113176268</v>
      </c>
      <c r="K118">
        <f t="shared" si="25"/>
        <v>5.899999999999995</v>
      </c>
      <c r="L118">
        <f>-INDEX(F$3:F$35,MATCH($A118,$A$3:$A$35,0))+INDEX(O$3:O$35,MATCH($A118,$J$3:$J$35,0))+INDEX(X$3:X$34,MATCH($A118,$S$3:$S$34,0))</f>
        <v>31.699999999999996</v>
      </c>
      <c r="M118">
        <f>-INDEX(G$3:G$35,MATCH($A118,$A$3:$A$35,0))+INDEX(P$3:P$35,MATCH($A118,$J$3:$J$35,0))+INDEX(Y$3:Y$34,MATCH($A118,$S$3:$S$34,0))</f>
        <v>39</v>
      </c>
      <c r="N118">
        <f>-INDEX(H$3:H$35,MATCH($A118,$A$3:$A$35,0))+INDEX(Q$3:Q$35,MATCH($A118,$J$3:$J$35,0))+INDEX(Z$3:Z$34,MATCH($A118,$S$3:$S$34,0))</f>
        <v>116.19999999999999</v>
      </c>
    </row>
    <row r="119" spans="1:14" x14ac:dyDescent="0.25">
      <c r="A119" t="s">
        <v>1451</v>
      </c>
      <c r="B119" t="str">
        <f t="shared" si="26"/>
        <v>Ryan</v>
      </c>
      <c r="C119" t="str">
        <f t="shared" si="26"/>
        <v>Succop</v>
      </c>
      <c r="D119" t="str">
        <f t="shared" si="26"/>
        <v>TB</v>
      </c>
      <c r="E119">
        <f t="shared" si="27"/>
        <v>25.200000000000003</v>
      </c>
      <c r="F119">
        <f t="shared" si="20"/>
        <v>0</v>
      </c>
      <c r="G119">
        <f t="shared" si="21"/>
        <v>5.841316443707826</v>
      </c>
      <c r="H119">
        <f t="shared" si="22"/>
        <v>7.4194862081212261</v>
      </c>
      <c r="I119">
        <f t="shared" si="23"/>
        <v>7.4731857464188458</v>
      </c>
      <c r="J119">
        <f t="shared" si="24"/>
        <v>4.4660116017521014</v>
      </c>
      <c r="K119">
        <f t="shared" si="25"/>
        <v>5.8999999999999986</v>
      </c>
      <c r="L119">
        <f>-INDEX(F$3:F$35,MATCH($A119,$A$3:$A$35,0))+INDEX(O$3:O$35,MATCH($A119,$J$3:$J$35,0))+INDEX(X$3:X$34,MATCH($A119,$S$3:$S$34,0))</f>
        <v>31.1</v>
      </c>
      <c r="M119">
        <f>-INDEX(G$3:G$35,MATCH($A119,$A$3:$A$35,0))+INDEX(P$3:P$35,MATCH($A119,$J$3:$J$35,0))+INDEX(Y$3:Y$34,MATCH($A119,$S$3:$S$34,0))</f>
        <v>47.2</v>
      </c>
      <c r="N119">
        <f>-INDEX(H$3:H$35,MATCH($A119,$A$3:$A$35,0))+INDEX(Q$3:Q$35,MATCH($A119,$J$3:$J$35,0))+INDEX(Z$3:Z$34,MATCH($A119,$S$3:$S$34,0))</f>
        <v>122.80000000000001</v>
      </c>
    </row>
    <row r="120" spans="1:14" x14ac:dyDescent="0.25">
      <c r="A120" t="s">
        <v>1452</v>
      </c>
      <c r="B120" t="str">
        <f t="shared" si="26"/>
        <v>Brandon</v>
      </c>
      <c r="C120" t="str">
        <f t="shared" si="26"/>
        <v>McManus</v>
      </c>
      <c r="D120" t="str">
        <f t="shared" si="26"/>
        <v>DEN</v>
      </c>
      <c r="E120">
        <f t="shared" si="27"/>
        <v>28.4</v>
      </c>
      <c r="F120">
        <f t="shared" si="20"/>
        <v>0</v>
      </c>
      <c r="G120">
        <f t="shared" si="21"/>
        <v>6.5830709127500882</v>
      </c>
      <c r="H120">
        <f t="shared" si="22"/>
        <v>8.3616431869302694</v>
      </c>
      <c r="I120">
        <f t="shared" si="23"/>
        <v>8.4221617142180634</v>
      </c>
      <c r="J120">
        <f t="shared" si="24"/>
        <v>5.0331241861015732</v>
      </c>
      <c r="K120">
        <f t="shared" si="25"/>
        <v>4.1999999999999957</v>
      </c>
      <c r="L120">
        <f>-INDEX(F$3:F$35,MATCH($A120,$A$3:$A$35,0))+INDEX(O$3:O$35,MATCH($A120,$J$3:$J$35,0))+INDEX(X$3:X$34,MATCH($A120,$S$3:$S$34,0))</f>
        <v>32.599999999999994</v>
      </c>
      <c r="M120">
        <f>-INDEX(G$3:G$35,MATCH($A120,$A$3:$A$35,0))+INDEX(P$3:P$35,MATCH($A120,$J$3:$J$35,0))+INDEX(Y$3:Y$34,MATCH($A120,$S$3:$S$34,0))</f>
        <v>43</v>
      </c>
      <c r="N120">
        <f>-INDEX(H$3:H$35,MATCH($A120,$A$3:$A$35,0))+INDEX(Q$3:Q$35,MATCH($A120,$J$3:$J$35,0))+INDEX(Z$3:Z$34,MATCH($A120,$S$3:$S$34,0))</f>
        <v>128.19999999999999</v>
      </c>
    </row>
    <row r="121" spans="1:14" x14ac:dyDescent="0.25">
      <c r="A121" t="s">
        <v>1453</v>
      </c>
      <c r="B121" t="str">
        <f t="shared" si="26"/>
        <v>Jake</v>
      </c>
      <c r="C121" t="str">
        <f t="shared" si="26"/>
        <v>Elliott</v>
      </c>
      <c r="D121" t="str">
        <f t="shared" si="26"/>
        <v>PHI</v>
      </c>
      <c r="E121">
        <f t="shared" si="27"/>
        <v>27.4</v>
      </c>
      <c r="F121">
        <f t="shared" si="20"/>
        <v>0</v>
      </c>
      <c r="G121">
        <f t="shared" si="21"/>
        <v>6.351272641174381</v>
      </c>
      <c r="H121">
        <f t="shared" si="22"/>
        <v>8.0672191310524433</v>
      </c>
      <c r="I121">
        <f t="shared" si="23"/>
        <v>8.1256067242808072</v>
      </c>
      <c r="J121">
        <f t="shared" si="24"/>
        <v>4.8559015034923627</v>
      </c>
      <c r="K121">
        <f t="shared" si="25"/>
        <v>5.1999999999999957</v>
      </c>
      <c r="L121">
        <f>-INDEX(F$3:F$35,MATCH($A121,$A$3:$A$35,0))+INDEX(O$3:O$35,MATCH($A121,$J$3:$J$35,0))+INDEX(X$3:X$34,MATCH($A121,$S$3:$S$34,0))</f>
        <v>32.599999999999994</v>
      </c>
      <c r="M121">
        <f>-INDEX(G$3:G$35,MATCH($A121,$A$3:$A$35,0))+INDEX(P$3:P$35,MATCH($A121,$J$3:$J$35,0))+INDEX(Y$3:Y$34,MATCH($A121,$S$3:$S$34,0))</f>
        <v>40.599999999999994</v>
      </c>
      <c r="N121">
        <f>-INDEX(H$3:H$35,MATCH($A121,$A$3:$A$35,0))+INDEX(Q$3:Q$35,MATCH($A121,$J$3:$J$35,0))+INDEX(Z$3:Z$34,MATCH($A121,$S$3:$S$34,0))</f>
        <v>122.9</v>
      </c>
    </row>
    <row r="122" spans="1:14" x14ac:dyDescent="0.25">
      <c r="A122" t="s">
        <v>1454</v>
      </c>
      <c r="B122" t="str">
        <f t="shared" si="26"/>
        <v>Matt</v>
      </c>
      <c r="C122" t="str">
        <f t="shared" si="26"/>
        <v>Prater</v>
      </c>
      <c r="D122" t="str">
        <f t="shared" si="26"/>
        <v>ARI</v>
      </c>
      <c r="E122">
        <f t="shared" si="27"/>
        <v>27.299999999999997</v>
      </c>
      <c r="F122">
        <f t="shared" si="20"/>
        <v>0</v>
      </c>
      <c r="G122">
        <f t="shared" si="21"/>
        <v>6.3280928140168102</v>
      </c>
      <c r="H122">
        <f t="shared" si="22"/>
        <v>8.0377767254646599</v>
      </c>
      <c r="I122">
        <f t="shared" si="23"/>
        <v>8.0959512252870809</v>
      </c>
      <c r="J122">
        <f t="shared" si="24"/>
        <v>4.8381792352314417</v>
      </c>
      <c r="K122">
        <f t="shared" si="25"/>
        <v>5.5</v>
      </c>
      <c r="L122">
        <f>-INDEX(F$3:F$35,MATCH($A122,$A$3:$A$35,0))+INDEX(O$3:O$35,MATCH($A122,$J$3:$J$35,0))+INDEX(X$3:X$34,MATCH($A122,$S$3:$S$34,0))</f>
        <v>32.799999999999997</v>
      </c>
      <c r="M122">
        <f>-INDEX(G$3:G$35,MATCH($A122,$A$3:$A$35,0))+INDEX(P$3:P$35,MATCH($A122,$J$3:$J$35,0))+INDEX(Y$3:Y$34,MATCH($A122,$S$3:$S$34,0))</f>
        <v>42.699999999999996</v>
      </c>
      <c r="N122">
        <f>-INDEX(H$3:H$35,MATCH($A122,$A$3:$A$35,0))+INDEX(Q$3:Q$35,MATCH($A122,$J$3:$J$35,0))+INDEX(Z$3:Z$34,MATCH($A122,$S$3:$S$34,0))</f>
        <v>124.60000000000001</v>
      </c>
    </row>
    <row r="123" spans="1:14" x14ac:dyDescent="0.25">
      <c r="A123" t="s">
        <v>1455</v>
      </c>
      <c r="B123" t="str">
        <f t="shared" si="26"/>
        <v>Dustin</v>
      </c>
      <c r="C123" t="str">
        <f t="shared" si="26"/>
        <v>Hopkins</v>
      </c>
      <c r="D123" t="str">
        <f t="shared" si="26"/>
        <v>LAC</v>
      </c>
      <c r="E123">
        <f t="shared" si="27"/>
        <v>25</v>
      </c>
      <c r="F123">
        <f t="shared" si="20"/>
        <v>0</v>
      </c>
      <c r="G123">
        <f t="shared" si="21"/>
        <v>5.7949567893926837</v>
      </c>
      <c r="H123">
        <f t="shared" si="22"/>
        <v>7.3606013969456594</v>
      </c>
      <c r="I123">
        <f t="shared" si="23"/>
        <v>7.413874748431394</v>
      </c>
      <c r="J123">
        <f t="shared" si="24"/>
        <v>4.4305670652302585</v>
      </c>
      <c r="K123">
        <f t="shared" si="25"/>
        <v>5</v>
      </c>
      <c r="L123">
        <f>-INDEX(F$3:F$35,MATCH($A123,$A$3:$A$35,0))+INDEX(O$3:O$35,MATCH($A123,$J$3:$J$35,0))+INDEX(X$3:X$34,MATCH($A123,$S$3:$S$34,0))</f>
        <v>30</v>
      </c>
      <c r="M123">
        <f>-INDEX(G$3:G$35,MATCH($A123,$A$3:$A$35,0))+INDEX(P$3:P$35,MATCH($A123,$J$3:$J$35,0))+INDEX(Y$3:Y$34,MATCH($A123,$S$3:$S$34,0))</f>
        <v>45</v>
      </c>
      <c r="N123">
        <f>-INDEX(H$3:H$35,MATCH($A123,$A$3:$A$35,0))+INDEX(Q$3:Q$35,MATCH($A123,$J$3:$J$35,0))+INDEX(Z$3:Z$34,MATCH($A123,$S$3:$S$34,0))</f>
        <v>120.1</v>
      </c>
    </row>
    <row r="124" spans="1:14" x14ac:dyDescent="0.25">
      <c r="A124" t="s">
        <v>1456</v>
      </c>
      <c r="B124" t="str">
        <f t="shared" si="26"/>
        <v>Robbie</v>
      </c>
      <c r="C124" t="str">
        <f t="shared" si="26"/>
        <v>Gould</v>
      </c>
      <c r="D124" t="str">
        <f t="shared" si="26"/>
        <v>SF</v>
      </c>
      <c r="E124">
        <f t="shared" si="27"/>
        <v>26.799999999999997</v>
      </c>
      <c r="F124">
        <f t="shared" si="20"/>
        <v>0</v>
      </c>
      <c r="G124">
        <f t="shared" si="21"/>
        <v>6.2121936782289557</v>
      </c>
      <c r="H124">
        <f t="shared" si="22"/>
        <v>7.890564697525746</v>
      </c>
      <c r="I124">
        <f t="shared" si="23"/>
        <v>7.9476737303184537</v>
      </c>
      <c r="J124">
        <f t="shared" si="24"/>
        <v>4.7495678939268364</v>
      </c>
      <c r="K124">
        <f t="shared" si="25"/>
        <v>4.8999999999999986</v>
      </c>
      <c r="L124">
        <f>-INDEX(F$3:F$35,MATCH($A124,$A$3:$A$35,0))+INDEX(O$3:O$35,MATCH($A124,$J$3:$J$35,0))+INDEX(X$3:X$34,MATCH($A124,$S$3:$S$34,0))</f>
        <v>31.699999999999996</v>
      </c>
      <c r="M124">
        <f>-INDEX(G$3:G$35,MATCH($A124,$A$3:$A$35,0))+INDEX(P$3:P$35,MATCH($A124,$J$3:$J$35,0))+INDEX(Y$3:Y$34,MATCH($A124,$S$3:$S$34,0))</f>
        <v>40.5</v>
      </c>
      <c r="N124">
        <f>-INDEX(H$3:H$35,MATCH($A124,$A$3:$A$35,0))+INDEX(Q$3:Q$35,MATCH($A124,$J$3:$J$35,0))+INDEX(Z$3:Z$34,MATCH($A124,$S$3:$S$34,0))</f>
        <v>121</v>
      </c>
    </row>
    <row r="125" spans="1:14" x14ac:dyDescent="0.25">
      <c r="A125" t="s">
        <v>1457</v>
      </c>
      <c r="B125" t="str">
        <f t="shared" si="26"/>
        <v>Mason</v>
      </c>
      <c r="C125" t="str">
        <f t="shared" si="26"/>
        <v>Crosby</v>
      </c>
      <c r="D125" t="str">
        <f t="shared" si="26"/>
        <v>GB</v>
      </c>
      <c r="E125">
        <f t="shared" si="27"/>
        <v>24.8</v>
      </c>
      <c r="F125">
        <f t="shared" si="20"/>
        <v>0</v>
      </c>
      <c r="G125">
        <f t="shared" si="21"/>
        <v>5.7485971350775422</v>
      </c>
      <c r="H125">
        <f t="shared" si="22"/>
        <v>7.3017165857700945</v>
      </c>
      <c r="I125">
        <f t="shared" si="23"/>
        <v>7.3545637504439432</v>
      </c>
      <c r="J125">
        <f t="shared" si="24"/>
        <v>4.3951225287084164</v>
      </c>
      <c r="K125">
        <f t="shared" si="25"/>
        <v>6.0000000000000036</v>
      </c>
      <c r="L125">
        <f>-INDEX(F$3:F$35,MATCH($A125,$A$3:$A$35,0))+INDEX(O$3:O$35,MATCH($A125,$J$3:$J$35,0))+INDEX(X$3:X$34,MATCH($A125,$S$3:$S$34,0))</f>
        <v>30.800000000000004</v>
      </c>
      <c r="M125">
        <f>-INDEX(G$3:G$35,MATCH($A125,$A$3:$A$35,0))+INDEX(P$3:P$35,MATCH($A125,$J$3:$J$35,0))+INDEX(Y$3:Y$34,MATCH($A125,$S$3:$S$34,0))</f>
        <v>43.7</v>
      </c>
      <c r="N125">
        <f>-INDEX(H$3:H$35,MATCH($A125,$A$3:$A$35,0))+INDEX(Q$3:Q$35,MATCH($A125,$J$3:$J$35,0))+INDEX(Z$3:Z$34,MATCH($A125,$S$3:$S$34,0))</f>
        <v>118.19999999999999</v>
      </c>
    </row>
    <row r="126" spans="1:14" x14ac:dyDescent="0.25">
      <c r="A126" t="s">
        <v>1458</v>
      </c>
      <c r="B126" t="str">
        <f t="shared" si="26"/>
        <v>Brett</v>
      </c>
      <c r="C126" t="str">
        <f t="shared" si="26"/>
        <v>Maher</v>
      </c>
      <c r="D126" t="str">
        <f t="shared" si="26"/>
        <v>DAL</v>
      </c>
      <c r="E126">
        <f t="shared" si="27"/>
        <v>40.200000000000003</v>
      </c>
      <c r="F126">
        <f t="shared" si="20"/>
        <v>0</v>
      </c>
      <c r="G126">
        <f t="shared" si="21"/>
        <v>9.3182905173434367</v>
      </c>
      <c r="H126">
        <f t="shared" si="22"/>
        <v>11.835847046288622</v>
      </c>
      <c r="I126">
        <f t="shared" si="23"/>
        <v>11.921510595477683</v>
      </c>
      <c r="J126">
        <f t="shared" si="24"/>
        <v>7.124351840890256</v>
      </c>
      <c r="K126">
        <f t="shared" si="25"/>
        <v>8.7000000000000028</v>
      </c>
      <c r="L126">
        <f>-INDEX(F$3:F$35,MATCH($A126,$A$3:$A$35,0))+INDEX(O$3:O$35,MATCH($A126,$J$3:$J$35,0))+INDEX(X$3:X$34,MATCH($A126,$S$3:$S$34,0))</f>
        <v>48.900000000000006</v>
      </c>
      <c r="M126">
        <f>-INDEX(G$3:G$35,MATCH($A126,$A$3:$A$35,0))+INDEX(P$3:P$35,MATCH($A126,$J$3:$J$35,0))+INDEX(Y$3:Y$34,MATCH($A126,$S$3:$S$34,0))</f>
        <v>60.599999999999994</v>
      </c>
      <c r="N126">
        <f>-INDEX(H$3:H$35,MATCH($A126,$A$3:$A$35,0))+INDEX(Q$3:Q$35,MATCH($A126,$J$3:$J$35,0))+INDEX(Z$3:Z$34,MATCH($A126,$S$3:$S$34,0))</f>
        <v>181.3</v>
      </c>
    </row>
    <row r="127" spans="1:14" x14ac:dyDescent="0.25">
      <c r="A127" t="s">
        <v>1459</v>
      </c>
      <c r="B127" t="str">
        <f t="shared" si="26"/>
        <v>Younghoe</v>
      </c>
      <c r="C127" t="str">
        <f t="shared" si="26"/>
        <v>Koo</v>
      </c>
      <c r="D127" t="str">
        <f t="shared" si="26"/>
        <v>ATL</v>
      </c>
      <c r="E127">
        <f t="shared" si="27"/>
        <v>28.4</v>
      </c>
      <c r="F127">
        <f t="shared" si="20"/>
        <v>0</v>
      </c>
      <c r="G127">
        <f t="shared" si="21"/>
        <v>6.5830709127500882</v>
      </c>
      <c r="H127">
        <f t="shared" si="22"/>
        <v>8.3616431869302694</v>
      </c>
      <c r="I127">
        <f t="shared" si="23"/>
        <v>8.4221617142180634</v>
      </c>
      <c r="J127">
        <f t="shared" si="24"/>
        <v>5.0331241861015732</v>
      </c>
      <c r="K127">
        <f t="shared" si="25"/>
        <v>3.8000000000000043</v>
      </c>
      <c r="L127">
        <f>-INDEX(F$3:F$35,MATCH($A127,$A$3:$A$35,0))+INDEX(O$3:O$35,MATCH($A127,$J$3:$J$35,0))+INDEX(X$3:X$34,MATCH($A127,$S$3:$S$34,0))</f>
        <v>32.200000000000003</v>
      </c>
      <c r="M127">
        <f>-INDEX(G$3:G$35,MATCH($A127,$A$3:$A$35,0))+INDEX(P$3:P$35,MATCH($A127,$J$3:$J$35,0))+INDEX(Y$3:Y$34,MATCH($A127,$S$3:$S$34,0))</f>
        <v>28.599999999999998</v>
      </c>
      <c r="N127">
        <f>-INDEX(H$3:H$35,MATCH($A127,$A$3:$A$35,0))+INDEX(Q$3:Q$35,MATCH($A127,$J$3:$J$35,0))+INDEX(Z$3:Z$34,MATCH($A127,$S$3:$S$34,0))</f>
        <v>113.89999999999999</v>
      </c>
    </row>
    <row r="128" spans="1:14" x14ac:dyDescent="0.25">
      <c r="A128" t="s">
        <v>1460</v>
      </c>
      <c r="B128" t="str">
        <f t="shared" si="26"/>
        <v>Randy</v>
      </c>
      <c r="C128" t="str">
        <f t="shared" si="26"/>
        <v>Bullock</v>
      </c>
      <c r="D128" t="str">
        <f t="shared" si="26"/>
        <v>TEN</v>
      </c>
      <c r="E128">
        <f t="shared" si="27"/>
        <v>26.4</v>
      </c>
      <c r="F128">
        <f t="shared" si="20"/>
        <v>0</v>
      </c>
      <c r="G128">
        <f t="shared" si="21"/>
        <v>6.1194743695986737</v>
      </c>
      <c r="H128">
        <f t="shared" si="22"/>
        <v>7.7727950751746162</v>
      </c>
      <c r="I128">
        <f t="shared" si="23"/>
        <v>7.8290517343435519</v>
      </c>
      <c r="J128">
        <f t="shared" si="24"/>
        <v>4.6786788208831531</v>
      </c>
      <c r="K128">
        <f t="shared" si="25"/>
        <v>5.3999999999999986</v>
      </c>
      <c r="L128">
        <f>-INDEX(F$3:F$35,MATCH($A128,$A$3:$A$35,0))+INDEX(O$3:O$35,MATCH($A128,$J$3:$J$35,0))+INDEX(X$3:X$34,MATCH($A128,$S$3:$S$34,0))</f>
        <v>31.799999999999997</v>
      </c>
      <c r="M128">
        <f>-INDEX(G$3:G$35,MATCH($A128,$A$3:$A$35,0))+INDEX(P$3:P$35,MATCH($A128,$J$3:$J$35,0))+INDEX(Y$3:Y$34,MATCH($A128,$S$3:$S$34,0))</f>
        <v>37.699999999999996</v>
      </c>
      <c r="N128">
        <f>-INDEX(H$3:H$35,MATCH($A128,$A$3:$A$35,0))+INDEX(Q$3:Q$35,MATCH($A128,$J$3:$J$35,0))+INDEX(Z$3:Z$34,MATCH($A128,$S$3:$S$34,0))</f>
        <v>116.6</v>
      </c>
    </row>
    <row r="129" spans="1:14" x14ac:dyDescent="0.25">
      <c r="A129" t="s">
        <v>1461</v>
      </c>
      <c r="B129" t="str">
        <f t="shared" si="26"/>
        <v>Chris</v>
      </c>
      <c r="C129" t="str">
        <f t="shared" si="26"/>
        <v>Boswell</v>
      </c>
      <c r="D129" t="str">
        <f t="shared" si="26"/>
        <v>PIT</v>
      </c>
      <c r="E129">
        <f t="shared" si="27"/>
        <v>28.6</v>
      </c>
      <c r="F129">
        <f t="shared" si="20"/>
        <v>0</v>
      </c>
      <c r="G129">
        <f t="shared" si="21"/>
        <v>6.6294305670652305</v>
      </c>
      <c r="H129">
        <f t="shared" si="22"/>
        <v>8.4205279981058343</v>
      </c>
      <c r="I129">
        <f t="shared" si="23"/>
        <v>8.481472712205516</v>
      </c>
      <c r="J129">
        <f t="shared" si="24"/>
        <v>5.0685687226234162</v>
      </c>
      <c r="K129">
        <f t="shared" si="25"/>
        <v>3.7999999999999972</v>
      </c>
      <c r="L129">
        <f>-INDEX(F$3:F$35,MATCH($A129,$A$3:$A$35,0))+INDEX(O$3:O$35,MATCH($A129,$J$3:$J$35,0))+INDEX(X$3:X$34,MATCH($A129,$S$3:$S$34,0))</f>
        <v>32.4</v>
      </c>
      <c r="M129">
        <f>-INDEX(G$3:G$35,MATCH($A129,$A$3:$A$35,0))+INDEX(P$3:P$35,MATCH($A129,$J$3:$J$35,0))+INDEX(Y$3:Y$34,MATCH($A129,$S$3:$S$34,0))</f>
        <v>28.900000000000002</v>
      </c>
      <c r="N129">
        <f>-INDEX(H$3:H$35,MATCH($A129,$A$3:$A$35,0))+INDEX(Q$3:Q$35,MATCH($A129,$J$3:$J$35,0))+INDEX(Z$3:Z$34,MATCH($A129,$S$3:$S$34,0))</f>
        <v>114.8</v>
      </c>
    </row>
    <row r="130" spans="1:14" x14ac:dyDescent="0.25">
      <c r="A130" t="s">
        <v>1462</v>
      </c>
      <c r="B130" t="str">
        <f t="shared" si="26"/>
        <v>Wil</v>
      </c>
      <c r="C130" t="str">
        <f t="shared" si="26"/>
        <v>Lutz</v>
      </c>
      <c r="D130" t="str">
        <f t="shared" si="26"/>
        <v>NO</v>
      </c>
      <c r="E130">
        <f t="shared" si="27"/>
        <v>26.799999999999997</v>
      </c>
      <c r="F130">
        <f t="shared" si="20"/>
        <v>0</v>
      </c>
      <c r="G130">
        <f t="shared" si="21"/>
        <v>6.2121936782289557</v>
      </c>
      <c r="H130">
        <f t="shared" si="22"/>
        <v>7.890564697525746</v>
      </c>
      <c r="I130">
        <f t="shared" si="23"/>
        <v>7.9476737303184537</v>
      </c>
      <c r="J130">
        <f t="shared" si="24"/>
        <v>4.7495678939268364</v>
      </c>
      <c r="K130">
        <f t="shared" si="25"/>
        <v>5.2000000000000028</v>
      </c>
      <c r="L130">
        <f>-INDEX(F$3:F$35,MATCH($A130,$A$3:$A$35,0))+INDEX(O$3:O$35,MATCH($A130,$J$3:$J$35,0))+INDEX(X$3:X$34,MATCH($A130,$S$3:$S$34,0))</f>
        <v>32</v>
      </c>
      <c r="M130">
        <f>-INDEX(G$3:G$35,MATCH($A130,$A$3:$A$35,0))+INDEX(P$3:P$35,MATCH($A130,$J$3:$J$35,0))+INDEX(Y$3:Y$34,MATCH($A130,$S$3:$S$34,0))</f>
        <v>37.1</v>
      </c>
      <c r="N130">
        <f>-INDEX(H$3:H$35,MATCH($A130,$A$3:$A$35,0))+INDEX(Q$3:Q$35,MATCH($A130,$J$3:$J$35,0))+INDEX(Z$3:Z$34,MATCH($A130,$S$3:$S$34,0))</f>
        <v>117.4</v>
      </c>
    </row>
    <row r="131" spans="1:14" x14ac:dyDescent="0.25">
      <c r="A131" t="s">
        <v>1463</v>
      </c>
      <c r="B131" t="str">
        <f t="shared" si="26"/>
        <v>Graham</v>
      </c>
      <c r="C131" t="str">
        <f t="shared" si="26"/>
        <v>Gano</v>
      </c>
      <c r="D131" t="str">
        <f t="shared" si="26"/>
        <v>NYG</v>
      </c>
      <c r="E131">
        <f t="shared" si="27"/>
        <v>29</v>
      </c>
      <c r="F131">
        <f t="shared" si="20"/>
        <v>0</v>
      </c>
      <c r="G131">
        <f t="shared" si="21"/>
        <v>6.7221498756955134</v>
      </c>
      <c r="H131">
        <f t="shared" si="22"/>
        <v>8.5382976204569658</v>
      </c>
      <c r="I131">
        <f t="shared" si="23"/>
        <v>8.6000947081804178</v>
      </c>
      <c r="J131">
        <f t="shared" si="24"/>
        <v>5.1394577956670995</v>
      </c>
      <c r="K131">
        <f t="shared" si="25"/>
        <v>3.7999999999999972</v>
      </c>
      <c r="L131">
        <f>-INDEX(F$3:F$35,MATCH($A131,$A$3:$A$35,0))+INDEX(O$3:O$35,MATCH($A131,$J$3:$J$35,0))+INDEX(X$3:X$34,MATCH($A131,$S$3:$S$34,0))</f>
        <v>32.799999999999997</v>
      </c>
      <c r="M131">
        <f>-INDEX(G$3:G$35,MATCH($A131,$A$3:$A$35,0))+INDEX(P$3:P$35,MATCH($A131,$J$3:$J$35,0))+INDEX(Y$3:Y$34,MATCH($A131,$S$3:$S$34,0))</f>
        <v>32.9</v>
      </c>
      <c r="N131">
        <f>-INDEX(H$3:H$35,MATCH($A131,$A$3:$A$35,0))+INDEX(Q$3:Q$35,MATCH($A131,$J$3:$J$35,0))+INDEX(Z$3:Z$34,MATCH($A131,$S$3:$S$34,0))</f>
        <v>120</v>
      </c>
    </row>
    <row r="132" spans="1:14" x14ac:dyDescent="0.25">
      <c r="A132" t="s">
        <v>1464</v>
      </c>
      <c r="B132" t="str">
        <f t="shared" si="26"/>
        <v>Cairo</v>
      </c>
      <c r="C132" t="str">
        <f t="shared" si="26"/>
        <v>Santos</v>
      </c>
      <c r="D132" t="str">
        <f t="shared" si="26"/>
        <v>CHI</v>
      </c>
      <c r="E132">
        <f t="shared" si="27"/>
        <v>27.4</v>
      </c>
      <c r="F132">
        <f t="shared" si="20"/>
        <v>0</v>
      </c>
      <c r="G132">
        <f t="shared" si="21"/>
        <v>6.351272641174381</v>
      </c>
      <c r="H132">
        <f t="shared" si="22"/>
        <v>8.0672191310524433</v>
      </c>
      <c r="I132">
        <f t="shared" si="23"/>
        <v>8.1256067242808072</v>
      </c>
      <c r="J132">
        <f t="shared" si="24"/>
        <v>4.8559015034923627</v>
      </c>
      <c r="K132">
        <f t="shared" si="25"/>
        <v>5.1000000000000014</v>
      </c>
      <c r="L132">
        <f>-INDEX(F$3:F$35,MATCH($A132,$A$3:$A$35,0))+INDEX(O$3:O$35,MATCH($A132,$J$3:$J$35,0))+INDEX(X$3:X$34,MATCH($A132,$S$3:$S$34,0))</f>
        <v>32.5</v>
      </c>
      <c r="M132">
        <f>-INDEX(G$3:G$35,MATCH($A132,$A$3:$A$35,0))+INDEX(P$3:P$35,MATCH($A132,$J$3:$J$35,0))+INDEX(Y$3:Y$34,MATCH($A132,$S$3:$S$34,0))</f>
        <v>30</v>
      </c>
      <c r="N132">
        <f>-INDEX(H$3:H$35,MATCH($A132,$A$3:$A$35,0))+INDEX(Q$3:Q$35,MATCH($A132,$J$3:$J$35,0))+INDEX(Z$3:Z$34,MATCH($A132,$S$3:$S$34,0))</f>
        <v>112.2</v>
      </c>
    </row>
    <row r="133" spans="1:14" x14ac:dyDescent="0.25">
      <c r="A133" t="s">
        <v>1465</v>
      </c>
      <c r="B133" t="str">
        <f t="shared" si="26"/>
        <v>Jason</v>
      </c>
      <c r="C133" t="str">
        <f t="shared" si="26"/>
        <v>Sanders</v>
      </c>
      <c r="D133" t="str">
        <f t="shared" si="26"/>
        <v>MIA</v>
      </c>
      <c r="E133">
        <f t="shared" si="27"/>
        <v>22.1</v>
      </c>
      <c r="F133">
        <f t="shared" si="20"/>
        <v>0</v>
      </c>
      <c r="G133">
        <f t="shared" si="21"/>
        <v>5.1227418018231328</v>
      </c>
      <c r="H133">
        <f t="shared" si="22"/>
        <v>6.5067716348999634</v>
      </c>
      <c r="I133">
        <f t="shared" si="23"/>
        <v>6.5538652776133528</v>
      </c>
      <c r="J133">
        <f t="shared" si="24"/>
        <v>3.9166212856635489</v>
      </c>
      <c r="K133">
        <f t="shared" si="25"/>
        <v>4.5000000000000036</v>
      </c>
      <c r="L133">
        <f>-INDEX(F$3:F$35,MATCH($A133,$A$3:$A$35,0))+INDEX(O$3:O$35,MATCH($A133,$J$3:$J$35,0))+INDEX(X$3:X$34,MATCH($A133,$S$3:$S$34,0))</f>
        <v>26.600000000000005</v>
      </c>
      <c r="M133">
        <f>-INDEX(G$3:G$35,MATCH($A133,$A$3:$A$35,0))+INDEX(P$3:P$35,MATCH($A133,$J$3:$J$35,0))+INDEX(Y$3:Y$34,MATCH($A133,$S$3:$S$34,0))</f>
        <v>37.599999999999994</v>
      </c>
      <c r="N133">
        <f>-INDEX(H$3:H$35,MATCH($A133,$A$3:$A$35,0))+INDEX(Q$3:Q$35,MATCH($A133,$J$3:$J$35,0))+INDEX(Z$3:Z$34,MATCH($A133,$S$3:$S$34,0))</f>
        <v>104</v>
      </c>
    </row>
    <row r="134" spans="1:14" x14ac:dyDescent="0.25">
      <c r="A134" t="s">
        <v>1466</v>
      </c>
      <c r="B134" t="str">
        <f t="shared" si="26"/>
        <v>Eddy</v>
      </c>
      <c r="C134" t="str">
        <f t="shared" si="26"/>
        <v>Pineiro</v>
      </c>
      <c r="D134" t="str">
        <f t="shared" si="26"/>
        <v>CAR</v>
      </c>
      <c r="E134">
        <f t="shared" si="27"/>
        <v>28</v>
      </c>
      <c r="F134">
        <f t="shared" si="20"/>
        <v>0</v>
      </c>
      <c r="G134">
        <f t="shared" si="21"/>
        <v>6.4903516041198053</v>
      </c>
      <c r="H134">
        <f t="shared" si="22"/>
        <v>8.2438735645791397</v>
      </c>
      <c r="I134">
        <f t="shared" si="23"/>
        <v>8.3035397182431616</v>
      </c>
      <c r="J134">
        <f t="shared" si="24"/>
        <v>4.9622351130578899</v>
      </c>
      <c r="K134">
        <f t="shared" si="25"/>
        <v>5</v>
      </c>
      <c r="L134">
        <f>-INDEX(F$3:F$35,MATCH($A134,$A$3:$A$35,0))+INDEX(O$3:O$35,MATCH($A134,$J$3:$J$35,0))+INDEX(X$3:X$34,MATCH($A134,$S$3:$S$34,0))</f>
        <v>33</v>
      </c>
      <c r="M134">
        <f>-INDEX(G$3:G$35,MATCH($A134,$A$3:$A$35,0))+INDEX(P$3:P$35,MATCH($A134,$J$3:$J$35,0))+INDEX(Y$3:Y$34,MATCH($A134,$S$3:$S$34,0))</f>
        <v>31.799999999999997</v>
      </c>
      <c r="N134">
        <f>-INDEX(H$3:H$35,MATCH($A134,$A$3:$A$35,0))+INDEX(Q$3:Q$35,MATCH($A134,$J$3:$J$35,0))+INDEX(Z$3:Z$34,MATCH($A134,$S$3:$S$34,0))</f>
        <v>115.49999999999999</v>
      </c>
    </row>
    <row r="135" spans="1:14" x14ac:dyDescent="0.25">
      <c r="A135" t="s">
        <v>1467</v>
      </c>
      <c r="B135" t="str">
        <f t="shared" si="26"/>
        <v>Austin</v>
      </c>
      <c r="C135" t="str">
        <f t="shared" si="26"/>
        <v>Seibert</v>
      </c>
      <c r="D135" t="str">
        <f t="shared" si="26"/>
        <v>DET</v>
      </c>
      <c r="E135">
        <f t="shared" si="27"/>
        <v>27.6</v>
      </c>
      <c r="F135">
        <f t="shared" si="20"/>
        <v>0</v>
      </c>
      <c r="G135">
        <f t="shared" si="21"/>
        <v>6.3976322954895233</v>
      </c>
      <c r="H135">
        <f t="shared" si="22"/>
        <v>8.1261039422280081</v>
      </c>
      <c r="I135">
        <f t="shared" si="23"/>
        <v>8.1849177222682599</v>
      </c>
      <c r="J135">
        <f t="shared" si="24"/>
        <v>4.8913460400142057</v>
      </c>
      <c r="K135">
        <f t="shared" si="25"/>
        <v>5.6000000000000014</v>
      </c>
      <c r="L135">
        <f>-INDEX(F$3:F$35,MATCH($A135,$A$3:$A$35,0))+INDEX(O$3:O$35,MATCH($A135,$J$3:$J$35,0))+INDEX(X$3:X$34,MATCH($A135,$S$3:$S$34,0))</f>
        <v>33.200000000000003</v>
      </c>
      <c r="M135">
        <f>-INDEX(G$3:G$35,MATCH($A135,$A$3:$A$35,0))+INDEX(P$3:P$35,MATCH($A135,$J$3:$J$35,0))+INDEX(Y$3:Y$34,MATCH($A135,$S$3:$S$34,0))</f>
        <v>33.5</v>
      </c>
      <c r="N135">
        <f>-INDEX(H$3:H$35,MATCH($A135,$A$3:$A$35,0))+INDEX(Q$3:Q$35,MATCH($A135,$J$3:$J$35,0))+INDEX(Z$3:Z$34,MATCH($A135,$S$3:$S$34,0))</f>
        <v>116.3</v>
      </c>
    </row>
    <row r="136" spans="1:14" x14ac:dyDescent="0.25">
      <c r="A136" t="s">
        <v>1468</v>
      </c>
      <c r="B136" t="str">
        <f t="shared" si="26"/>
        <v>Joey</v>
      </c>
      <c r="C136" t="str">
        <f t="shared" si="26"/>
        <v>Slye</v>
      </c>
      <c r="D136" t="str">
        <f t="shared" si="26"/>
        <v>WAS</v>
      </c>
      <c r="E136">
        <f t="shared" si="27"/>
        <v>26.9</v>
      </c>
      <c r="F136">
        <f t="shared" si="20"/>
        <v>0</v>
      </c>
      <c r="G136">
        <f t="shared" si="21"/>
        <v>6.2353735053865273</v>
      </c>
      <c r="H136">
        <f t="shared" si="22"/>
        <v>7.9200071031135293</v>
      </c>
      <c r="I136">
        <f t="shared" si="23"/>
        <v>7.97732922931218</v>
      </c>
      <c r="J136">
        <f t="shared" si="24"/>
        <v>4.7672901621877584</v>
      </c>
      <c r="K136">
        <f t="shared" si="25"/>
        <v>4.8000000000000007</v>
      </c>
      <c r="L136">
        <f>-INDEX(F$3:F$35,MATCH($A136,$A$3:$A$35,0))+INDEX(O$3:O$35,MATCH($A136,$J$3:$J$35,0))+INDEX(X$3:X$34,MATCH($A136,$S$3:$S$34,0))</f>
        <v>31.7</v>
      </c>
      <c r="M136">
        <f>-INDEX(G$3:G$35,MATCH($A136,$A$3:$A$35,0))+INDEX(P$3:P$35,MATCH($A136,$J$3:$J$35,0))+INDEX(Y$3:Y$34,MATCH($A136,$S$3:$S$34,0))</f>
        <v>36.599999999999994</v>
      </c>
      <c r="N136">
        <f>-INDEX(H$3:H$35,MATCH($A136,$A$3:$A$35,0))+INDEX(Q$3:Q$35,MATCH($A136,$J$3:$J$35,0))+INDEX(Z$3:Z$34,MATCH($A136,$S$3:$S$34,0))</f>
        <v>117.29999999999998</v>
      </c>
    </row>
    <row r="137" spans="1:14" x14ac:dyDescent="0.25">
      <c r="A137" t="s">
        <v>1469</v>
      </c>
      <c r="B137" t="str">
        <f t="shared" si="26"/>
        <v>Riley</v>
      </c>
      <c r="C137" t="str">
        <f t="shared" si="26"/>
        <v>Patterson</v>
      </c>
      <c r="D137" t="str">
        <f t="shared" si="26"/>
        <v>JAC</v>
      </c>
      <c r="E137">
        <f t="shared" si="27"/>
        <v>30</v>
      </c>
      <c r="F137">
        <f t="shared" si="20"/>
        <v>0</v>
      </c>
      <c r="G137">
        <f t="shared" si="21"/>
        <v>6.9539481472712206</v>
      </c>
      <c r="H137">
        <f t="shared" si="22"/>
        <v>8.832721676334792</v>
      </c>
      <c r="I137">
        <f t="shared" si="23"/>
        <v>8.8966496981176721</v>
      </c>
      <c r="J137">
        <f t="shared" si="24"/>
        <v>5.31668047827631</v>
      </c>
      <c r="K137">
        <f t="shared" si="25"/>
        <v>5.5</v>
      </c>
      <c r="L137">
        <f>-INDEX(F$3:F$35,MATCH($A137,$A$3:$A$35,0))+INDEX(O$3:O$35,MATCH($A137,$J$3:$J$35,0))+INDEX(X$3:X$34,MATCH($A137,$S$3:$S$34,0))</f>
        <v>35.5</v>
      </c>
      <c r="M137">
        <f>-INDEX(G$3:G$35,MATCH($A137,$A$3:$A$35,0))+INDEX(P$3:P$35,MATCH($A137,$J$3:$J$35,0))+INDEX(Y$3:Y$34,MATCH($A137,$S$3:$S$34,0))</f>
        <v>32.299999999999997</v>
      </c>
      <c r="N137">
        <f>-INDEX(H$3:H$35,MATCH($A137,$A$3:$A$35,0))+INDEX(Q$3:Q$35,MATCH($A137,$J$3:$J$35,0))+INDEX(Z$3:Z$34,MATCH($A137,$S$3:$S$34,0))</f>
        <v>122.10000000000001</v>
      </c>
    </row>
    <row r="138" spans="1:14" x14ac:dyDescent="0.25">
      <c r="A138" t="s">
        <v>1470</v>
      </c>
      <c r="B138" t="str">
        <f t="shared" si="26"/>
        <v>Cade</v>
      </c>
      <c r="C138" t="str">
        <f t="shared" si="26"/>
        <v>York</v>
      </c>
      <c r="D138" t="str">
        <f t="shared" si="26"/>
        <v>CLE</v>
      </c>
      <c r="E138">
        <f t="shared" si="27"/>
        <v>26.299999999999997</v>
      </c>
      <c r="F138">
        <f t="shared" si="20"/>
        <v>0</v>
      </c>
      <c r="G138">
        <f t="shared" si="21"/>
        <v>6.0962945424411021</v>
      </c>
      <c r="H138">
        <f t="shared" si="22"/>
        <v>7.7433526695868329</v>
      </c>
      <c r="I138">
        <f t="shared" si="23"/>
        <v>7.7993962353498256</v>
      </c>
      <c r="J138">
        <f t="shared" si="24"/>
        <v>4.6609565526222312</v>
      </c>
      <c r="K138">
        <f t="shared" si="25"/>
        <v>5.0999999999999979</v>
      </c>
      <c r="L138">
        <f>-INDEX(F$3:F$35,MATCH($A138,$A$3:$A$35,0))+INDEX(O$3:O$35,MATCH($A138,$J$3:$J$35,0))+INDEX(X$3:X$34,MATCH($A138,$S$3:$S$34,0))</f>
        <v>31.399999999999995</v>
      </c>
      <c r="M138">
        <f>-INDEX(G$3:G$35,MATCH($A138,$A$3:$A$35,0))+INDEX(P$3:P$35,MATCH($A138,$J$3:$J$35,0))+INDEX(Y$3:Y$34,MATCH($A138,$S$3:$S$34,0))</f>
        <v>35.1</v>
      </c>
      <c r="N138">
        <f>-INDEX(H$3:H$35,MATCH($A138,$A$3:$A$35,0))+INDEX(Q$3:Q$35,MATCH($A138,$J$3:$J$35,0))+INDEX(Z$3:Z$34,MATCH($A138,$S$3:$S$34,0))</f>
        <v>114.2</v>
      </c>
    </row>
    <row r="139" spans="1:14" x14ac:dyDescent="0.25">
      <c r="A139" t="s">
        <v>1471</v>
      </c>
      <c r="B139" t="str">
        <f t="shared" si="26"/>
        <v>Greg</v>
      </c>
      <c r="C139" t="str">
        <f t="shared" si="26"/>
        <v>Zuerlein</v>
      </c>
      <c r="D139" t="str">
        <f t="shared" si="26"/>
        <v>NYJ</v>
      </c>
      <c r="E139">
        <f t="shared" si="27"/>
        <v>27.4</v>
      </c>
      <c r="F139">
        <f t="shared" si="20"/>
        <v>0</v>
      </c>
      <c r="G139">
        <f t="shared" si="21"/>
        <v>6.351272641174381</v>
      </c>
      <c r="H139">
        <f t="shared" si="22"/>
        <v>8.0672191310524433</v>
      </c>
      <c r="I139">
        <f t="shared" si="23"/>
        <v>8.1256067242808072</v>
      </c>
      <c r="J139">
        <f t="shared" si="24"/>
        <v>4.8559015034923627</v>
      </c>
      <c r="K139">
        <f t="shared" si="25"/>
        <v>5.7000000000000028</v>
      </c>
      <c r="L139">
        <f>-INDEX(F$3:F$35,MATCH($A139,$A$3:$A$35,0))+INDEX(O$3:O$35,MATCH($A139,$J$3:$J$35,0))+INDEX(X$3:X$34,MATCH($A139,$S$3:$S$34,0))</f>
        <v>33.1</v>
      </c>
      <c r="M139">
        <f>-INDEX(G$3:G$35,MATCH($A139,$A$3:$A$35,0))+INDEX(P$3:P$35,MATCH($A139,$J$3:$J$35,0))+INDEX(Y$3:Y$34,MATCH($A139,$S$3:$S$34,0))</f>
        <v>31</v>
      </c>
      <c r="N139">
        <f>-INDEX(H$3:H$35,MATCH($A139,$A$3:$A$35,0))+INDEX(Q$3:Q$35,MATCH($A139,$J$3:$J$35,0))+INDEX(Z$3:Z$34,MATCH($A139,$S$3:$S$34,0))</f>
        <v>113.3</v>
      </c>
    </row>
    <row r="140" spans="1:14" x14ac:dyDescent="0.25">
      <c r="A140" t="s">
        <v>1472</v>
      </c>
      <c r="B140" t="str">
        <f t="shared" si="26"/>
        <v>Ka'imi</v>
      </c>
      <c r="C140" t="str">
        <f t="shared" si="26"/>
        <v>Fairbairn</v>
      </c>
      <c r="D140" t="str">
        <f t="shared" si="26"/>
        <v>HOU</v>
      </c>
      <c r="E140">
        <f t="shared" si="27"/>
        <v>27</v>
      </c>
      <c r="F140">
        <f t="shared" si="20"/>
        <v>0</v>
      </c>
      <c r="G140">
        <f t="shared" si="21"/>
        <v>6.2585533325440981</v>
      </c>
      <c r="H140">
        <f t="shared" si="22"/>
        <v>7.9494495087013126</v>
      </c>
      <c r="I140">
        <f t="shared" si="23"/>
        <v>8.0069847283059055</v>
      </c>
      <c r="J140">
        <f t="shared" si="24"/>
        <v>4.7850124304486794</v>
      </c>
      <c r="K140">
        <f t="shared" si="25"/>
        <v>5.3999999999999986</v>
      </c>
      <c r="L140">
        <f>-INDEX(F$3:F$35,MATCH($A140,$A$3:$A$35,0))+INDEX(O$3:O$35,MATCH($A140,$J$3:$J$35,0))+INDEX(X$3:X$34,MATCH($A140,$S$3:$S$34,0))</f>
        <v>32.4</v>
      </c>
      <c r="M140">
        <f>-INDEX(G$3:G$35,MATCH($A140,$A$3:$A$35,0))+INDEX(P$3:P$35,MATCH($A140,$J$3:$J$35,0))+INDEX(Y$3:Y$34,MATCH($A140,$S$3:$S$34,0))</f>
        <v>28.2</v>
      </c>
      <c r="N140">
        <f>-INDEX(H$3:H$35,MATCH($A140,$A$3:$A$35,0))+INDEX(Q$3:Q$35,MATCH($A140,$J$3:$J$35,0))+INDEX(Z$3:Z$34,MATCH($A140,$S$3:$S$34,0))</f>
        <v>109</v>
      </c>
    </row>
    <row r="141" spans="1:14" x14ac:dyDescent="0.25">
      <c r="A141" t="s">
        <v>1473</v>
      </c>
      <c r="B141" t="str">
        <f t="shared" si="26"/>
        <v>Jason</v>
      </c>
      <c r="C141" t="str">
        <f t="shared" si="26"/>
        <v>Myers</v>
      </c>
      <c r="D141" t="str">
        <f t="shared" si="26"/>
        <v>SEA</v>
      </c>
      <c r="E141">
        <f t="shared" si="27"/>
        <v>27.6</v>
      </c>
      <c r="F141">
        <f t="shared" si="20"/>
        <v>0</v>
      </c>
      <c r="G141">
        <f t="shared" si="21"/>
        <v>6.3976322954895233</v>
      </c>
      <c r="H141">
        <f t="shared" si="22"/>
        <v>8.1261039422280081</v>
      </c>
      <c r="I141">
        <f t="shared" si="23"/>
        <v>8.1849177222682599</v>
      </c>
      <c r="J141">
        <f t="shared" si="24"/>
        <v>4.8913460400142057</v>
      </c>
      <c r="K141">
        <f t="shared" si="25"/>
        <v>5.1999999999999957</v>
      </c>
      <c r="L141">
        <f>-INDEX(F$3:F$35,MATCH($A141,$A$3:$A$35,0))+INDEX(O$3:O$35,MATCH($A141,$J$3:$J$35,0))+INDEX(X$3:X$34,MATCH($A141,$S$3:$S$34,0))</f>
        <v>32.799999999999997</v>
      </c>
      <c r="M141">
        <f>-INDEX(G$3:G$35,MATCH($A141,$A$3:$A$35,0))+INDEX(P$3:P$35,MATCH($A141,$J$3:$J$35,0))+INDEX(Y$3:Y$34,MATCH($A141,$S$3:$S$34,0))</f>
        <v>31.799999999999997</v>
      </c>
      <c r="N141">
        <f>-INDEX(H$3:H$35,MATCH($A141,$A$3:$A$35,0))+INDEX(Q$3:Q$35,MATCH($A141,$J$3:$J$35,0))+INDEX(Z$3:Z$34,MATCH($A141,$S$3:$S$34,0))</f>
        <v>114.6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QB 1</vt:lpstr>
      <vt:lpstr>QB 2</vt:lpstr>
      <vt:lpstr>RB1</vt:lpstr>
      <vt:lpstr>RB2</vt:lpstr>
      <vt:lpstr>WR1</vt:lpstr>
      <vt:lpstr>WR2</vt:lpstr>
      <vt:lpstr>TE1</vt:lpstr>
      <vt:lpstr>TE2</vt:lpstr>
      <vt:lpstr>K1</vt:lpstr>
      <vt:lpstr>K2</vt:lpstr>
      <vt:lpstr>DST1</vt:lpstr>
      <vt:lpstr>DST2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Harry Schwartz</cp:lastModifiedBy>
  <dcterms:created xsi:type="dcterms:W3CDTF">2022-09-04T22:28:19Z</dcterms:created>
  <dcterms:modified xsi:type="dcterms:W3CDTF">2022-09-05T19:27:37Z</dcterms:modified>
</cp:coreProperties>
</file>