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shin/Downloads/"/>
    </mc:Choice>
  </mc:AlternateContent>
  <xr:revisionPtr revIDLastSave="0" documentId="13_ncr:1_{5285D5F7-20B9-B841-97CE-9666DD98F0FD}" xr6:coauthVersionLast="47" xr6:coauthVersionMax="47" xr10:uidLastSave="{00000000-0000-0000-0000-000000000000}"/>
  <bookViews>
    <workbookView xWindow="0" yWindow="680" windowWidth="30240" windowHeight="18960" xr2:uid="{CC29892D-E8AF-4E96-874C-DE3769A67581}"/>
  </bookViews>
  <sheets>
    <sheet name="Sheet1" sheetId="1" r:id="rId1"/>
    <sheet name="ranking value ( trading view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1473" i="2"/>
  <c r="B1473" i="2"/>
  <c r="A1473" i="2"/>
  <c r="D1472" i="2"/>
  <c r="B1472" i="2"/>
  <c r="A1472" i="2"/>
  <c r="D1471" i="2"/>
  <c r="B1471" i="2"/>
  <c r="A1471" i="2"/>
  <c r="D1470" i="2"/>
  <c r="B1470" i="2"/>
  <c r="A1470" i="2"/>
  <c r="D1469" i="2"/>
  <c r="B1469" i="2"/>
  <c r="A1469" i="2"/>
  <c r="D1468" i="2"/>
  <c r="B1468" i="2"/>
  <c r="A1468" i="2"/>
  <c r="D1467" i="2"/>
  <c r="B1467" i="2"/>
  <c r="A1467" i="2"/>
  <c r="D1466" i="2"/>
  <c r="B1466" i="2"/>
  <c r="A1466" i="2"/>
  <c r="D1465" i="2"/>
  <c r="B1465" i="2"/>
  <c r="A1465" i="2"/>
  <c r="D1464" i="2"/>
  <c r="B1464" i="2"/>
  <c r="A1464" i="2"/>
  <c r="D1463" i="2"/>
  <c r="B1463" i="2"/>
  <c r="A1463" i="2"/>
  <c r="D1462" i="2"/>
  <c r="B1462" i="2"/>
  <c r="A1462" i="2"/>
  <c r="D1461" i="2"/>
  <c r="B1461" i="2"/>
  <c r="A1461" i="2"/>
  <c r="D1460" i="2"/>
  <c r="B1460" i="2"/>
  <c r="A1460" i="2"/>
  <c r="D1459" i="2"/>
  <c r="B1459" i="2"/>
  <c r="A1459" i="2"/>
  <c r="D1458" i="2"/>
  <c r="B1458" i="2"/>
  <c r="C1458" i="2" s="1"/>
  <c r="A1458" i="2"/>
  <c r="D1457" i="2"/>
  <c r="B1457" i="2"/>
  <c r="A1457" i="2"/>
  <c r="D1456" i="2"/>
  <c r="B1456" i="2"/>
  <c r="A1456" i="2"/>
  <c r="D1455" i="2"/>
  <c r="B1455" i="2"/>
  <c r="A1455" i="2"/>
  <c r="D1454" i="2"/>
  <c r="B1454" i="2"/>
  <c r="A1454" i="2"/>
  <c r="D1453" i="2"/>
  <c r="B1453" i="2"/>
  <c r="A1453" i="2"/>
  <c r="D1452" i="2"/>
  <c r="B1452" i="2"/>
  <c r="A1452" i="2"/>
  <c r="D1451" i="2"/>
  <c r="B1451" i="2"/>
  <c r="A1451" i="2"/>
  <c r="D1450" i="2"/>
  <c r="B1450" i="2"/>
  <c r="C1450" i="2" s="1"/>
  <c r="A1450" i="2"/>
  <c r="D1449" i="2"/>
  <c r="B1449" i="2"/>
  <c r="A1449" i="2"/>
  <c r="D1448" i="2"/>
  <c r="B1448" i="2"/>
  <c r="A1448" i="2"/>
  <c r="D1447" i="2"/>
  <c r="B1447" i="2"/>
  <c r="A1447" i="2"/>
  <c r="D1446" i="2"/>
  <c r="B1446" i="2"/>
  <c r="A1446" i="2"/>
  <c r="D1445" i="2"/>
  <c r="B1445" i="2"/>
  <c r="A1445" i="2"/>
  <c r="D1444" i="2"/>
  <c r="B1444" i="2"/>
  <c r="A1444" i="2"/>
  <c r="D1443" i="2"/>
  <c r="B1443" i="2"/>
  <c r="A1443" i="2"/>
  <c r="D1442" i="2"/>
  <c r="B1442" i="2"/>
  <c r="C1442" i="2" s="1"/>
  <c r="A1442" i="2"/>
  <c r="D1441" i="2"/>
  <c r="B1441" i="2"/>
  <c r="A1441" i="2"/>
  <c r="D1440" i="2"/>
  <c r="B1440" i="2"/>
  <c r="A1440" i="2"/>
  <c r="D1439" i="2"/>
  <c r="B1439" i="2"/>
  <c r="A1439" i="2"/>
  <c r="D1438" i="2"/>
  <c r="B1438" i="2"/>
  <c r="A1438" i="2"/>
  <c r="D1437" i="2"/>
  <c r="B1437" i="2"/>
  <c r="A1437" i="2"/>
  <c r="D1436" i="2"/>
  <c r="B1436" i="2"/>
  <c r="A1436" i="2"/>
  <c r="D1435" i="2"/>
  <c r="B1435" i="2"/>
  <c r="A1435" i="2"/>
  <c r="D1434" i="2"/>
  <c r="B1434" i="2"/>
  <c r="A1434" i="2"/>
  <c r="D1433" i="2"/>
  <c r="B1433" i="2"/>
  <c r="A1433" i="2"/>
  <c r="D1432" i="2"/>
  <c r="B1432" i="2"/>
  <c r="A1432" i="2"/>
  <c r="D1431" i="2"/>
  <c r="B1431" i="2"/>
  <c r="A1431" i="2"/>
  <c r="D1430" i="2"/>
  <c r="B1430" i="2"/>
  <c r="A1430" i="2"/>
  <c r="D1429" i="2"/>
  <c r="B1429" i="2"/>
  <c r="C1429" i="2" s="1"/>
  <c r="A1429" i="2"/>
  <c r="D1428" i="2"/>
  <c r="B1428" i="2"/>
  <c r="A1428" i="2"/>
  <c r="D1427" i="2"/>
  <c r="B1427" i="2"/>
  <c r="A1427" i="2"/>
  <c r="D1426" i="2"/>
  <c r="B1426" i="2"/>
  <c r="A1426" i="2"/>
  <c r="D1425" i="2"/>
  <c r="B1425" i="2"/>
  <c r="A1425" i="2"/>
  <c r="D1424" i="2"/>
  <c r="B1424" i="2"/>
  <c r="A1424" i="2"/>
  <c r="D1423" i="2"/>
  <c r="B1423" i="2"/>
  <c r="A1423" i="2"/>
  <c r="D1422" i="2"/>
  <c r="B1422" i="2"/>
  <c r="A1422" i="2"/>
  <c r="D1421" i="2"/>
  <c r="B1421" i="2"/>
  <c r="A1421" i="2"/>
  <c r="D1420" i="2"/>
  <c r="B1420" i="2"/>
  <c r="A1420" i="2"/>
  <c r="D1419" i="2"/>
  <c r="B1419" i="2"/>
  <c r="A1419" i="2"/>
  <c r="D1418" i="2"/>
  <c r="B1418" i="2"/>
  <c r="A1418" i="2"/>
  <c r="D1417" i="2"/>
  <c r="B1417" i="2"/>
  <c r="A1417" i="2"/>
  <c r="D1416" i="2"/>
  <c r="B1416" i="2"/>
  <c r="A1416" i="2"/>
  <c r="D1415" i="2"/>
  <c r="B1415" i="2"/>
  <c r="A1415" i="2"/>
  <c r="D1414" i="2"/>
  <c r="B1414" i="2"/>
  <c r="A1414" i="2"/>
  <c r="D1413" i="2"/>
  <c r="B1413" i="2"/>
  <c r="A1413" i="2"/>
  <c r="D1412" i="2"/>
  <c r="B1412" i="2"/>
  <c r="A1412" i="2"/>
  <c r="D1411" i="2"/>
  <c r="B1411" i="2"/>
  <c r="A1411" i="2"/>
  <c r="D1410" i="2"/>
  <c r="B1410" i="2"/>
  <c r="A1410" i="2"/>
  <c r="D1409" i="2"/>
  <c r="B1409" i="2"/>
  <c r="A1409" i="2"/>
  <c r="D1408" i="2"/>
  <c r="B1408" i="2"/>
  <c r="C1408" i="2" s="1"/>
  <c r="A1408" i="2"/>
  <c r="D1407" i="2"/>
  <c r="B1407" i="2"/>
  <c r="A1407" i="2"/>
  <c r="D1406" i="2"/>
  <c r="B1406" i="2"/>
  <c r="A1406" i="2"/>
  <c r="D1405" i="2"/>
  <c r="B1405" i="2"/>
  <c r="A1405" i="2"/>
  <c r="D1404" i="2"/>
  <c r="B1404" i="2"/>
  <c r="A1404" i="2"/>
  <c r="D1403" i="2"/>
  <c r="B1403" i="2"/>
  <c r="A1403" i="2"/>
  <c r="D1402" i="2"/>
  <c r="B1402" i="2"/>
  <c r="A1402" i="2"/>
  <c r="D1401" i="2"/>
  <c r="B1401" i="2"/>
  <c r="A1401" i="2"/>
  <c r="D1400" i="2"/>
  <c r="B1400" i="2"/>
  <c r="A1400" i="2"/>
  <c r="D1399" i="2"/>
  <c r="B1399" i="2"/>
  <c r="A1399" i="2"/>
  <c r="D1398" i="2"/>
  <c r="B1398" i="2"/>
  <c r="A1398" i="2"/>
  <c r="D1397" i="2"/>
  <c r="B1397" i="2"/>
  <c r="A1397" i="2"/>
  <c r="D1396" i="2"/>
  <c r="B1396" i="2"/>
  <c r="A1396" i="2"/>
  <c r="D1395" i="2"/>
  <c r="B1395" i="2"/>
  <c r="A1395" i="2"/>
  <c r="D1394" i="2"/>
  <c r="B1394" i="2"/>
  <c r="A1394" i="2"/>
  <c r="D1393" i="2"/>
  <c r="B1393" i="2"/>
  <c r="A1393" i="2"/>
  <c r="D1392" i="2"/>
  <c r="B1392" i="2"/>
  <c r="C1392" i="2" s="1"/>
  <c r="A1392" i="2"/>
  <c r="D1391" i="2"/>
  <c r="B1391" i="2"/>
  <c r="A1391" i="2"/>
  <c r="D1390" i="2"/>
  <c r="B1390" i="2"/>
  <c r="A1390" i="2"/>
  <c r="D1389" i="2"/>
  <c r="B1389" i="2"/>
  <c r="A1389" i="2"/>
  <c r="D1388" i="2"/>
  <c r="B1388" i="2"/>
  <c r="A1388" i="2"/>
  <c r="D1387" i="2"/>
  <c r="B1387" i="2"/>
  <c r="A1387" i="2"/>
  <c r="D1386" i="2"/>
  <c r="B1386" i="2"/>
  <c r="A1386" i="2"/>
  <c r="D1385" i="2"/>
  <c r="B1385" i="2"/>
  <c r="A1385" i="2"/>
  <c r="D1384" i="2"/>
  <c r="B1384" i="2"/>
  <c r="C1384" i="2" s="1"/>
  <c r="A1384" i="2"/>
  <c r="D1383" i="2"/>
  <c r="B1383" i="2"/>
  <c r="A1383" i="2"/>
  <c r="D1382" i="2"/>
  <c r="B1382" i="2"/>
  <c r="A1382" i="2"/>
  <c r="D1381" i="2"/>
  <c r="B1381" i="2"/>
  <c r="C1381" i="2" s="1"/>
  <c r="A1381" i="2"/>
  <c r="D1380" i="2"/>
  <c r="B1380" i="2"/>
  <c r="A1380" i="2"/>
  <c r="D1379" i="2"/>
  <c r="B1379" i="2"/>
  <c r="A1379" i="2"/>
  <c r="D1378" i="2"/>
  <c r="B1378" i="2"/>
  <c r="A1378" i="2"/>
  <c r="D1377" i="2"/>
  <c r="B1377" i="2"/>
  <c r="A1377" i="2"/>
  <c r="D1376" i="2"/>
  <c r="B1376" i="2"/>
  <c r="A1376" i="2"/>
  <c r="D1375" i="2"/>
  <c r="B1375" i="2"/>
  <c r="A1375" i="2"/>
  <c r="D1374" i="2"/>
  <c r="B1374" i="2"/>
  <c r="A1374" i="2"/>
  <c r="D1373" i="2"/>
  <c r="B1373" i="2"/>
  <c r="A1373" i="2"/>
  <c r="D1372" i="2"/>
  <c r="B1372" i="2"/>
  <c r="A1372" i="2"/>
  <c r="D1371" i="2"/>
  <c r="B1371" i="2"/>
  <c r="A1371" i="2"/>
  <c r="D1370" i="2"/>
  <c r="B1370" i="2"/>
  <c r="A1370" i="2"/>
  <c r="D1369" i="2"/>
  <c r="B1369" i="2"/>
  <c r="C1369" i="2" s="1"/>
  <c r="A1369" i="2"/>
  <c r="D1368" i="2"/>
  <c r="B1368" i="2"/>
  <c r="A1368" i="2"/>
  <c r="D1367" i="2"/>
  <c r="B1367" i="2"/>
  <c r="A1367" i="2"/>
  <c r="D1366" i="2"/>
  <c r="B1366" i="2"/>
  <c r="A1366" i="2"/>
  <c r="D1365" i="2"/>
  <c r="B1365" i="2"/>
  <c r="A1365" i="2"/>
  <c r="D1364" i="2"/>
  <c r="B1364" i="2"/>
  <c r="A1364" i="2"/>
  <c r="D1363" i="2"/>
  <c r="B1363" i="2"/>
  <c r="A1363" i="2"/>
  <c r="D1362" i="2"/>
  <c r="B1362" i="2"/>
  <c r="A1362" i="2"/>
  <c r="D1361" i="2"/>
  <c r="B1361" i="2"/>
  <c r="A1361" i="2"/>
  <c r="D1360" i="2"/>
  <c r="B1360" i="2"/>
  <c r="C1360" i="2" s="1"/>
  <c r="A1360" i="2"/>
  <c r="D1359" i="2"/>
  <c r="B1359" i="2"/>
  <c r="A1359" i="2"/>
  <c r="D1358" i="2"/>
  <c r="B1358" i="2"/>
  <c r="A1358" i="2"/>
  <c r="D1357" i="2"/>
  <c r="B1357" i="2"/>
  <c r="A1357" i="2"/>
  <c r="D1356" i="2"/>
  <c r="B1356" i="2"/>
  <c r="A1356" i="2"/>
  <c r="D1355" i="2"/>
  <c r="B1355" i="2"/>
  <c r="A1355" i="2"/>
  <c r="D1354" i="2"/>
  <c r="B1354" i="2"/>
  <c r="A1354" i="2"/>
  <c r="D1353" i="2"/>
  <c r="B1353" i="2"/>
  <c r="A1353" i="2"/>
  <c r="D1352" i="2"/>
  <c r="B1352" i="2"/>
  <c r="A1352" i="2"/>
  <c r="D1351" i="2"/>
  <c r="B1351" i="2"/>
  <c r="A1351" i="2"/>
  <c r="D1350" i="2"/>
  <c r="B1350" i="2"/>
  <c r="A1350" i="2"/>
  <c r="D1349" i="2"/>
  <c r="B1349" i="2"/>
  <c r="A1349" i="2"/>
  <c r="D1348" i="2"/>
  <c r="B1348" i="2"/>
  <c r="A1348" i="2"/>
  <c r="D1347" i="2"/>
  <c r="B1347" i="2"/>
  <c r="A1347" i="2"/>
  <c r="D1346" i="2"/>
  <c r="B1346" i="2"/>
  <c r="A1346" i="2"/>
  <c r="D1345" i="2"/>
  <c r="B1345" i="2"/>
  <c r="A1345" i="2"/>
  <c r="D1344" i="2"/>
  <c r="B1344" i="2"/>
  <c r="A1344" i="2"/>
  <c r="D1343" i="2"/>
  <c r="B1343" i="2"/>
  <c r="A1343" i="2"/>
  <c r="D1342" i="2"/>
  <c r="B1342" i="2"/>
  <c r="A1342" i="2"/>
  <c r="D1341" i="2"/>
  <c r="B1341" i="2"/>
  <c r="A1341" i="2"/>
  <c r="D1340" i="2"/>
  <c r="B1340" i="2"/>
  <c r="A1340" i="2"/>
  <c r="D1339" i="2"/>
  <c r="B1339" i="2"/>
  <c r="A1339" i="2"/>
  <c r="D1338" i="2"/>
  <c r="B1338" i="2"/>
  <c r="A1338" i="2"/>
  <c r="D1337" i="2"/>
  <c r="B1337" i="2"/>
  <c r="A1337" i="2"/>
  <c r="D1336" i="2"/>
  <c r="B1336" i="2"/>
  <c r="A1336" i="2"/>
  <c r="D1335" i="2"/>
  <c r="B1335" i="2"/>
  <c r="A1335" i="2"/>
  <c r="D1334" i="2"/>
  <c r="B1334" i="2"/>
  <c r="A1334" i="2"/>
  <c r="D1333" i="2"/>
  <c r="B1333" i="2"/>
  <c r="A1333" i="2"/>
  <c r="D1332" i="2"/>
  <c r="B1332" i="2"/>
  <c r="A1332" i="2"/>
  <c r="D1331" i="2"/>
  <c r="B1331" i="2"/>
  <c r="A1331" i="2"/>
  <c r="D1330" i="2"/>
  <c r="B1330" i="2"/>
  <c r="A1330" i="2"/>
  <c r="D1329" i="2"/>
  <c r="B1329" i="2"/>
  <c r="A1329" i="2"/>
  <c r="D1328" i="2"/>
  <c r="B1328" i="2"/>
  <c r="C1328" i="2" s="1"/>
  <c r="A1328" i="2"/>
  <c r="D1327" i="2"/>
  <c r="B1327" i="2"/>
  <c r="A1327" i="2"/>
  <c r="D1326" i="2"/>
  <c r="B1326" i="2"/>
  <c r="A1326" i="2"/>
  <c r="D1325" i="2"/>
  <c r="B1325" i="2"/>
  <c r="A1325" i="2"/>
  <c r="D1324" i="2"/>
  <c r="B1324" i="2"/>
  <c r="A1324" i="2"/>
  <c r="D1323" i="2"/>
  <c r="B1323" i="2"/>
  <c r="A1323" i="2"/>
  <c r="D1322" i="2"/>
  <c r="B1322" i="2"/>
  <c r="A1322" i="2"/>
  <c r="D1321" i="2"/>
  <c r="B1321" i="2"/>
  <c r="C1322" i="2" s="1"/>
  <c r="A1321" i="2"/>
  <c r="D1320" i="2"/>
  <c r="B1320" i="2"/>
  <c r="A1320" i="2"/>
  <c r="D1319" i="2"/>
  <c r="B1319" i="2"/>
  <c r="A1319" i="2"/>
  <c r="D1318" i="2"/>
  <c r="B1318" i="2"/>
  <c r="A1318" i="2"/>
  <c r="D1317" i="2"/>
  <c r="B1317" i="2"/>
  <c r="A1317" i="2"/>
  <c r="D1316" i="2"/>
  <c r="B1316" i="2"/>
  <c r="A1316" i="2"/>
  <c r="D1315" i="2"/>
  <c r="B1315" i="2"/>
  <c r="A1315" i="2"/>
  <c r="D1314" i="2"/>
  <c r="B1314" i="2"/>
  <c r="A1314" i="2"/>
  <c r="D1313" i="2"/>
  <c r="B1313" i="2"/>
  <c r="C1313" i="2" s="1"/>
  <c r="A1313" i="2"/>
  <c r="D1312" i="2"/>
  <c r="B1312" i="2"/>
  <c r="A1312" i="2"/>
  <c r="D1311" i="2"/>
  <c r="B1311" i="2"/>
  <c r="A1311" i="2"/>
  <c r="D1310" i="2"/>
  <c r="B1310" i="2"/>
  <c r="A1310" i="2"/>
  <c r="D1309" i="2"/>
  <c r="B1309" i="2"/>
  <c r="A1309" i="2"/>
  <c r="D1308" i="2"/>
  <c r="B1308" i="2"/>
  <c r="A1308" i="2"/>
  <c r="D1307" i="2"/>
  <c r="B1307" i="2"/>
  <c r="A1307" i="2"/>
  <c r="D1306" i="2"/>
  <c r="B1306" i="2"/>
  <c r="A1306" i="2"/>
  <c r="D1305" i="2"/>
  <c r="B1305" i="2"/>
  <c r="A1305" i="2"/>
  <c r="D1304" i="2"/>
  <c r="B1304" i="2"/>
  <c r="A1304" i="2"/>
  <c r="D1303" i="2"/>
  <c r="B1303" i="2"/>
  <c r="A1303" i="2"/>
  <c r="D1302" i="2"/>
  <c r="B1302" i="2"/>
  <c r="A1302" i="2"/>
  <c r="D1301" i="2"/>
  <c r="B1301" i="2"/>
  <c r="A1301" i="2"/>
  <c r="D1300" i="2"/>
  <c r="B1300" i="2"/>
  <c r="A1300" i="2"/>
  <c r="D1299" i="2"/>
  <c r="B1299" i="2"/>
  <c r="A1299" i="2"/>
  <c r="D1298" i="2"/>
  <c r="B1298" i="2"/>
  <c r="A1298" i="2"/>
  <c r="D1297" i="2"/>
  <c r="B1297" i="2"/>
  <c r="A1297" i="2"/>
  <c r="D1296" i="2"/>
  <c r="B1296" i="2"/>
  <c r="A1296" i="2"/>
  <c r="D1295" i="2"/>
  <c r="B1295" i="2"/>
  <c r="A1295" i="2"/>
  <c r="D1294" i="2"/>
  <c r="B1294" i="2"/>
  <c r="A1294" i="2"/>
  <c r="D1293" i="2"/>
  <c r="B1293" i="2"/>
  <c r="A1293" i="2"/>
  <c r="D1292" i="2"/>
  <c r="B1292" i="2"/>
  <c r="A1292" i="2"/>
  <c r="D1291" i="2"/>
  <c r="B1291" i="2"/>
  <c r="A1291" i="2"/>
  <c r="D1290" i="2"/>
  <c r="B1290" i="2"/>
  <c r="A1290" i="2"/>
  <c r="D1289" i="2"/>
  <c r="B1289" i="2"/>
  <c r="A1289" i="2"/>
  <c r="D1288" i="2"/>
  <c r="B1288" i="2"/>
  <c r="A1288" i="2"/>
  <c r="D1287" i="2"/>
  <c r="B1287" i="2"/>
  <c r="C1287" i="2" s="1"/>
  <c r="A1287" i="2"/>
  <c r="D1286" i="2"/>
  <c r="B1286" i="2"/>
  <c r="A1286" i="2"/>
  <c r="D1285" i="2"/>
  <c r="B1285" i="2"/>
  <c r="A1285" i="2"/>
  <c r="D1284" i="2"/>
  <c r="B1284" i="2"/>
  <c r="A1284" i="2"/>
  <c r="D1283" i="2"/>
  <c r="B1283" i="2"/>
  <c r="A1283" i="2"/>
  <c r="D1282" i="2"/>
  <c r="B1282" i="2"/>
  <c r="A1282" i="2"/>
  <c r="D1281" i="2"/>
  <c r="B1281" i="2"/>
  <c r="C1281" i="2" s="1"/>
  <c r="A1281" i="2"/>
  <c r="D1280" i="2"/>
  <c r="B1280" i="2"/>
  <c r="A1280" i="2"/>
  <c r="D1279" i="2"/>
  <c r="B1279" i="2"/>
  <c r="A1279" i="2"/>
  <c r="D1278" i="2"/>
  <c r="B1278" i="2"/>
  <c r="A1278" i="2"/>
  <c r="D1277" i="2"/>
  <c r="B1277" i="2"/>
  <c r="A1277" i="2"/>
  <c r="D1276" i="2"/>
  <c r="B1276" i="2"/>
  <c r="A1276" i="2"/>
  <c r="D1275" i="2"/>
  <c r="B1275" i="2"/>
  <c r="A1275" i="2"/>
  <c r="D1274" i="2"/>
  <c r="B1274" i="2"/>
  <c r="A1274" i="2"/>
  <c r="D1273" i="2"/>
  <c r="B1273" i="2"/>
  <c r="C1274" i="2" s="1"/>
  <c r="A1273" i="2"/>
  <c r="D1272" i="2"/>
  <c r="B1272" i="2"/>
  <c r="C1272" i="2" s="1"/>
  <c r="A1272" i="2"/>
  <c r="D1271" i="2"/>
  <c r="B1271" i="2"/>
  <c r="A1271" i="2"/>
  <c r="D1270" i="2"/>
  <c r="B1270" i="2"/>
  <c r="A1270" i="2"/>
  <c r="D1269" i="2"/>
  <c r="B1269" i="2"/>
  <c r="C1269" i="2" s="1"/>
  <c r="A1269" i="2"/>
  <c r="D1268" i="2"/>
  <c r="B1268" i="2"/>
  <c r="A1268" i="2"/>
  <c r="D1267" i="2"/>
  <c r="B1267" i="2"/>
  <c r="A1267" i="2"/>
  <c r="D1266" i="2"/>
  <c r="B1266" i="2"/>
  <c r="A1266" i="2"/>
  <c r="D1265" i="2"/>
  <c r="B1265" i="2"/>
  <c r="C1265" i="2" s="1"/>
  <c r="A1265" i="2"/>
  <c r="D1264" i="2"/>
  <c r="B1264" i="2"/>
  <c r="A1264" i="2"/>
  <c r="D1263" i="2"/>
  <c r="B1263" i="2"/>
  <c r="A1263" i="2"/>
  <c r="D1262" i="2"/>
  <c r="B1262" i="2"/>
  <c r="A1262" i="2"/>
  <c r="D1261" i="2"/>
  <c r="B1261" i="2"/>
  <c r="A1261" i="2"/>
  <c r="D1260" i="2"/>
  <c r="B1260" i="2"/>
  <c r="A1260" i="2"/>
  <c r="D1259" i="2"/>
  <c r="B1259" i="2"/>
  <c r="A1259" i="2"/>
  <c r="D1258" i="2"/>
  <c r="B1258" i="2"/>
  <c r="A1258" i="2"/>
  <c r="D1257" i="2"/>
  <c r="B1257" i="2"/>
  <c r="A1257" i="2"/>
  <c r="D1256" i="2"/>
  <c r="B1256" i="2"/>
  <c r="A1256" i="2"/>
  <c r="D1255" i="2"/>
  <c r="B1255" i="2"/>
  <c r="A1255" i="2"/>
  <c r="D1254" i="2"/>
  <c r="B1254" i="2"/>
  <c r="A1254" i="2"/>
  <c r="D1253" i="2"/>
  <c r="B1253" i="2"/>
  <c r="A1253" i="2"/>
  <c r="D1252" i="2"/>
  <c r="B1252" i="2"/>
  <c r="A1252" i="2"/>
  <c r="D1251" i="2"/>
  <c r="B1251" i="2"/>
  <c r="A1251" i="2"/>
  <c r="D1250" i="2"/>
  <c r="B1250" i="2"/>
  <c r="A1250" i="2"/>
  <c r="D1249" i="2"/>
  <c r="B1249" i="2"/>
  <c r="A1249" i="2"/>
  <c r="D1248" i="2"/>
  <c r="B1248" i="2"/>
  <c r="A1248" i="2"/>
  <c r="D1247" i="2"/>
  <c r="B1247" i="2"/>
  <c r="A1247" i="2"/>
  <c r="D1246" i="2"/>
  <c r="B1246" i="2"/>
  <c r="A1246" i="2"/>
  <c r="D1245" i="2"/>
  <c r="B1245" i="2"/>
  <c r="A1245" i="2"/>
  <c r="D1244" i="2"/>
  <c r="B1244" i="2"/>
  <c r="A1244" i="2"/>
  <c r="D1243" i="2"/>
  <c r="B1243" i="2"/>
  <c r="A1243" i="2"/>
  <c r="D1242" i="2"/>
  <c r="B1242" i="2"/>
  <c r="A1242" i="2"/>
  <c r="D1241" i="2"/>
  <c r="B1241" i="2"/>
  <c r="A1241" i="2"/>
  <c r="D1240" i="2"/>
  <c r="B1240" i="2"/>
  <c r="A1240" i="2"/>
  <c r="D1239" i="2"/>
  <c r="B1239" i="2"/>
  <c r="A1239" i="2"/>
  <c r="D1238" i="2"/>
  <c r="B1238" i="2"/>
  <c r="A1238" i="2"/>
  <c r="D1237" i="2"/>
  <c r="B1237" i="2"/>
  <c r="A1237" i="2"/>
  <c r="D1236" i="2"/>
  <c r="B1236" i="2"/>
  <c r="A1236" i="2"/>
  <c r="D1235" i="2"/>
  <c r="B1235" i="2"/>
  <c r="A1235" i="2"/>
  <c r="D1234" i="2"/>
  <c r="B1234" i="2"/>
  <c r="A1234" i="2"/>
  <c r="D1233" i="2"/>
  <c r="B1233" i="2"/>
  <c r="A1233" i="2"/>
  <c r="D1232" i="2"/>
  <c r="B1232" i="2"/>
  <c r="A1232" i="2"/>
  <c r="D1231" i="2"/>
  <c r="B1231" i="2"/>
  <c r="C1231" i="2" s="1"/>
  <c r="A1231" i="2"/>
  <c r="D1230" i="2"/>
  <c r="B1230" i="2"/>
  <c r="A1230" i="2"/>
  <c r="D1229" i="2"/>
  <c r="B1229" i="2"/>
  <c r="A1229" i="2"/>
  <c r="D1228" i="2"/>
  <c r="B1228" i="2"/>
  <c r="A1228" i="2"/>
  <c r="D1227" i="2"/>
  <c r="B1227" i="2"/>
  <c r="C1227" i="2" s="1"/>
  <c r="A1227" i="2"/>
  <c r="D1226" i="2"/>
  <c r="B1226" i="2"/>
  <c r="A1226" i="2"/>
  <c r="D1225" i="2"/>
  <c r="B1225" i="2"/>
  <c r="A1225" i="2"/>
  <c r="D1224" i="2"/>
  <c r="B1224" i="2"/>
  <c r="A1224" i="2"/>
  <c r="D1223" i="2"/>
  <c r="B1223" i="2"/>
  <c r="A1223" i="2"/>
  <c r="D1222" i="2"/>
  <c r="B1222" i="2"/>
  <c r="A1222" i="2"/>
  <c r="D1221" i="2"/>
  <c r="B1221" i="2"/>
  <c r="A1221" i="2"/>
  <c r="D1220" i="2"/>
  <c r="B1220" i="2"/>
  <c r="A1220" i="2"/>
  <c r="D1219" i="2"/>
  <c r="B1219" i="2"/>
  <c r="A1219" i="2"/>
  <c r="D1218" i="2"/>
  <c r="B1218" i="2"/>
  <c r="A1218" i="2"/>
  <c r="D1217" i="2"/>
  <c r="B1217" i="2"/>
  <c r="A1217" i="2"/>
  <c r="D1216" i="2"/>
  <c r="B1216" i="2"/>
  <c r="C1216" i="2" s="1"/>
  <c r="A1216" i="2"/>
  <c r="D1215" i="2"/>
  <c r="B1215" i="2"/>
  <c r="A1215" i="2"/>
  <c r="D1214" i="2"/>
  <c r="B1214" i="2"/>
  <c r="A1214" i="2"/>
  <c r="D1213" i="2"/>
  <c r="B1213" i="2"/>
  <c r="A1213" i="2"/>
  <c r="D1212" i="2"/>
  <c r="B1212" i="2"/>
  <c r="A1212" i="2"/>
  <c r="D1211" i="2"/>
  <c r="B1211" i="2"/>
  <c r="A1211" i="2"/>
  <c r="D1210" i="2"/>
  <c r="B1210" i="2"/>
  <c r="A1210" i="2"/>
  <c r="D1209" i="2"/>
  <c r="B1209" i="2"/>
  <c r="A1209" i="2"/>
  <c r="D1208" i="2"/>
  <c r="B1208" i="2"/>
  <c r="A1208" i="2"/>
  <c r="D1207" i="2"/>
  <c r="B1207" i="2"/>
  <c r="A1207" i="2"/>
  <c r="D1206" i="2"/>
  <c r="B1206" i="2"/>
  <c r="A1206" i="2"/>
  <c r="D1205" i="2"/>
  <c r="B1205" i="2"/>
  <c r="A1205" i="2"/>
  <c r="D1204" i="2"/>
  <c r="B1204" i="2"/>
  <c r="A1204" i="2"/>
  <c r="D1203" i="2"/>
  <c r="B1203" i="2"/>
  <c r="A1203" i="2"/>
  <c r="D1202" i="2"/>
  <c r="B1202" i="2"/>
  <c r="A1202" i="2"/>
  <c r="D1201" i="2"/>
  <c r="B1201" i="2"/>
  <c r="A1201" i="2"/>
  <c r="D1200" i="2"/>
  <c r="B1200" i="2"/>
  <c r="A1200" i="2"/>
  <c r="D1199" i="2"/>
  <c r="B1199" i="2"/>
  <c r="A1199" i="2"/>
  <c r="D1198" i="2"/>
  <c r="B1198" i="2"/>
  <c r="A1198" i="2"/>
  <c r="D1197" i="2"/>
  <c r="B1197" i="2"/>
  <c r="A1197" i="2"/>
  <c r="D1196" i="2"/>
  <c r="B1196" i="2"/>
  <c r="A1196" i="2"/>
  <c r="D1195" i="2"/>
  <c r="B1195" i="2"/>
  <c r="A1195" i="2"/>
  <c r="D1194" i="2"/>
  <c r="B1194" i="2"/>
  <c r="A1194" i="2"/>
  <c r="D1193" i="2"/>
  <c r="B1193" i="2"/>
  <c r="A1193" i="2"/>
  <c r="D1192" i="2"/>
  <c r="B1192" i="2"/>
  <c r="A1192" i="2"/>
  <c r="D1191" i="2"/>
  <c r="B1191" i="2"/>
  <c r="A1191" i="2"/>
  <c r="D1190" i="2"/>
  <c r="B1190" i="2"/>
  <c r="A1190" i="2"/>
  <c r="D1189" i="2"/>
  <c r="B1189" i="2"/>
  <c r="A1189" i="2"/>
  <c r="D1188" i="2"/>
  <c r="B1188" i="2"/>
  <c r="A1188" i="2"/>
  <c r="D1187" i="2"/>
  <c r="B1187" i="2"/>
  <c r="A1187" i="2"/>
  <c r="D1186" i="2"/>
  <c r="B1186" i="2"/>
  <c r="A1186" i="2"/>
  <c r="D1185" i="2"/>
  <c r="B1185" i="2"/>
  <c r="A1185" i="2"/>
  <c r="D1184" i="2"/>
  <c r="B1184" i="2"/>
  <c r="A1184" i="2"/>
  <c r="D1183" i="2"/>
  <c r="B1183" i="2"/>
  <c r="A1183" i="2"/>
  <c r="D1182" i="2"/>
  <c r="B1182" i="2"/>
  <c r="A1182" i="2"/>
  <c r="D1181" i="2"/>
  <c r="B1181" i="2"/>
  <c r="A1181" i="2"/>
  <c r="D1180" i="2"/>
  <c r="B1180" i="2"/>
  <c r="A1180" i="2"/>
  <c r="D1179" i="2"/>
  <c r="B1179" i="2"/>
  <c r="A1179" i="2"/>
  <c r="D1178" i="2"/>
  <c r="B1178" i="2"/>
  <c r="A1178" i="2"/>
  <c r="D1177" i="2"/>
  <c r="B1177" i="2"/>
  <c r="A1177" i="2"/>
  <c r="D1176" i="2"/>
  <c r="B1176" i="2"/>
  <c r="C1176" i="2" s="1"/>
  <c r="A1176" i="2"/>
  <c r="D1175" i="2"/>
  <c r="B1175" i="2"/>
  <c r="A1175" i="2"/>
  <c r="D1174" i="2"/>
  <c r="B1174" i="2"/>
  <c r="A1174" i="2"/>
  <c r="D1173" i="2"/>
  <c r="B1173" i="2"/>
  <c r="A1173" i="2"/>
  <c r="D1172" i="2"/>
  <c r="B1172" i="2"/>
  <c r="A1172" i="2"/>
  <c r="D1171" i="2"/>
  <c r="B1171" i="2"/>
  <c r="A1171" i="2"/>
  <c r="D1170" i="2"/>
  <c r="B1170" i="2"/>
  <c r="A1170" i="2"/>
  <c r="D1169" i="2"/>
  <c r="B1169" i="2"/>
  <c r="A1169" i="2"/>
  <c r="D1168" i="2"/>
  <c r="B1168" i="2"/>
  <c r="A1168" i="2"/>
  <c r="D1167" i="2"/>
  <c r="B1167" i="2"/>
  <c r="A1167" i="2"/>
  <c r="D1166" i="2"/>
  <c r="B1166" i="2"/>
  <c r="A1166" i="2"/>
  <c r="D1165" i="2"/>
  <c r="B1165" i="2"/>
  <c r="A1165" i="2"/>
  <c r="D1164" i="2"/>
  <c r="B1164" i="2"/>
  <c r="A1164" i="2"/>
  <c r="D1163" i="2"/>
  <c r="B1163" i="2"/>
  <c r="A1163" i="2"/>
  <c r="D1162" i="2"/>
  <c r="B1162" i="2"/>
  <c r="A1162" i="2"/>
  <c r="D1161" i="2"/>
  <c r="B1161" i="2"/>
  <c r="A1161" i="2"/>
  <c r="D1160" i="2"/>
  <c r="B1160" i="2"/>
  <c r="A1160" i="2"/>
  <c r="D1159" i="2"/>
  <c r="B1159" i="2"/>
  <c r="A1159" i="2"/>
  <c r="D1158" i="2"/>
  <c r="B1158" i="2"/>
  <c r="A1158" i="2"/>
  <c r="D1157" i="2"/>
  <c r="B1157" i="2"/>
  <c r="C1157" i="2" s="1"/>
  <c r="A1157" i="2"/>
  <c r="D1156" i="2"/>
  <c r="B1156" i="2"/>
  <c r="A1156" i="2"/>
  <c r="D1155" i="2"/>
  <c r="B1155" i="2"/>
  <c r="A1155" i="2"/>
  <c r="D1154" i="2"/>
  <c r="B1154" i="2"/>
  <c r="A1154" i="2"/>
  <c r="D1153" i="2"/>
  <c r="B1153" i="2"/>
  <c r="A1153" i="2"/>
  <c r="D1152" i="2"/>
  <c r="B1152" i="2"/>
  <c r="A1152" i="2"/>
  <c r="D1151" i="2"/>
  <c r="B1151" i="2"/>
  <c r="A1151" i="2"/>
  <c r="D1150" i="2"/>
  <c r="B1150" i="2"/>
  <c r="A1150" i="2"/>
  <c r="D1149" i="2"/>
  <c r="B1149" i="2"/>
  <c r="A1149" i="2"/>
  <c r="D1148" i="2"/>
  <c r="B1148" i="2"/>
  <c r="C1149" i="2" s="1"/>
  <c r="A1148" i="2"/>
  <c r="D1147" i="2"/>
  <c r="B1147" i="2"/>
  <c r="A1147" i="2"/>
  <c r="D1146" i="2"/>
  <c r="B1146" i="2"/>
  <c r="A1146" i="2"/>
  <c r="D1145" i="2"/>
  <c r="B1145" i="2"/>
  <c r="A1145" i="2"/>
  <c r="D1144" i="2"/>
  <c r="B1144" i="2"/>
  <c r="A1144" i="2"/>
  <c r="D1143" i="2"/>
  <c r="B1143" i="2"/>
  <c r="A1143" i="2"/>
  <c r="D1142" i="2"/>
  <c r="B1142" i="2"/>
  <c r="A1142" i="2"/>
  <c r="D1141" i="2"/>
  <c r="B1141" i="2"/>
  <c r="A1141" i="2"/>
  <c r="D1140" i="2"/>
  <c r="B1140" i="2"/>
  <c r="A1140" i="2"/>
  <c r="D1139" i="2"/>
  <c r="B1139" i="2"/>
  <c r="C1139" i="2" s="1"/>
  <c r="A1139" i="2"/>
  <c r="D1138" i="2"/>
  <c r="B1138" i="2"/>
  <c r="A1138" i="2"/>
  <c r="D1137" i="2"/>
  <c r="B1137" i="2"/>
  <c r="A1137" i="2"/>
  <c r="D1136" i="2"/>
  <c r="B1136" i="2"/>
  <c r="A1136" i="2"/>
  <c r="D1135" i="2"/>
  <c r="B1135" i="2"/>
  <c r="A1135" i="2"/>
  <c r="D1134" i="2"/>
  <c r="B1134" i="2"/>
  <c r="A1134" i="2"/>
  <c r="D1133" i="2"/>
  <c r="B1133" i="2"/>
  <c r="A1133" i="2"/>
  <c r="D1132" i="2"/>
  <c r="B1132" i="2"/>
  <c r="A1132" i="2"/>
  <c r="D1131" i="2"/>
  <c r="B1131" i="2"/>
  <c r="A1131" i="2"/>
  <c r="D1130" i="2"/>
  <c r="B1130" i="2"/>
  <c r="A1130" i="2"/>
  <c r="D1129" i="2"/>
  <c r="B1129" i="2"/>
  <c r="A1129" i="2"/>
  <c r="D1128" i="2"/>
  <c r="B1128" i="2"/>
  <c r="C1128" i="2" s="1"/>
  <c r="A1128" i="2"/>
  <c r="D1127" i="2"/>
  <c r="B1127" i="2"/>
  <c r="A1127" i="2"/>
  <c r="D1126" i="2"/>
  <c r="B1126" i="2"/>
  <c r="A1126" i="2"/>
  <c r="D1125" i="2"/>
  <c r="B1125" i="2"/>
  <c r="A1125" i="2"/>
  <c r="D1124" i="2"/>
  <c r="B1124" i="2"/>
  <c r="A1124" i="2"/>
  <c r="D1123" i="2"/>
  <c r="B1123" i="2"/>
  <c r="A1123" i="2"/>
  <c r="D1122" i="2"/>
  <c r="B1122" i="2"/>
  <c r="A1122" i="2"/>
  <c r="D1121" i="2"/>
  <c r="B1121" i="2"/>
  <c r="A1121" i="2"/>
  <c r="D1120" i="2"/>
  <c r="B1120" i="2"/>
  <c r="C1120" i="2" s="1"/>
  <c r="A1120" i="2"/>
  <c r="D1119" i="2"/>
  <c r="B1119" i="2"/>
  <c r="A1119" i="2"/>
  <c r="D1118" i="2"/>
  <c r="B1118" i="2"/>
  <c r="A1118" i="2"/>
  <c r="D1117" i="2"/>
  <c r="B1117" i="2"/>
  <c r="A1117" i="2"/>
  <c r="D1116" i="2"/>
  <c r="B1116" i="2"/>
  <c r="A1116" i="2"/>
  <c r="D1115" i="2"/>
  <c r="B1115" i="2"/>
  <c r="A1115" i="2"/>
  <c r="D1114" i="2"/>
  <c r="B1114" i="2"/>
  <c r="A1114" i="2"/>
  <c r="D1113" i="2"/>
  <c r="B1113" i="2"/>
  <c r="C1113" i="2" s="1"/>
  <c r="A1113" i="2"/>
  <c r="D1112" i="2"/>
  <c r="B1112" i="2"/>
  <c r="A1112" i="2"/>
  <c r="D1111" i="2"/>
  <c r="B1111" i="2"/>
  <c r="A1111" i="2"/>
  <c r="D1110" i="2"/>
  <c r="B1110" i="2"/>
  <c r="A1110" i="2"/>
  <c r="D1109" i="2"/>
  <c r="B1109" i="2"/>
  <c r="A1109" i="2"/>
  <c r="D1108" i="2"/>
  <c r="B1108" i="2"/>
  <c r="A1108" i="2"/>
  <c r="D1107" i="2"/>
  <c r="B1107" i="2"/>
  <c r="A1107" i="2"/>
  <c r="D1106" i="2"/>
  <c r="B1106" i="2"/>
  <c r="A1106" i="2"/>
  <c r="D1105" i="2"/>
  <c r="B1105" i="2"/>
  <c r="A1105" i="2"/>
  <c r="D1104" i="2"/>
  <c r="B1104" i="2"/>
  <c r="A1104" i="2"/>
  <c r="D1103" i="2"/>
  <c r="B1103" i="2"/>
  <c r="A1103" i="2"/>
  <c r="D1102" i="2"/>
  <c r="B1102" i="2"/>
  <c r="A1102" i="2"/>
  <c r="D1101" i="2"/>
  <c r="B1101" i="2"/>
  <c r="A1101" i="2"/>
  <c r="D1100" i="2"/>
  <c r="B1100" i="2"/>
  <c r="C1100" i="2" s="1"/>
  <c r="A1100" i="2"/>
  <c r="D1099" i="2"/>
  <c r="B1099" i="2"/>
  <c r="A1099" i="2"/>
  <c r="D1098" i="2"/>
  <c r="B1098" i="2"/>
  <c r="A1098" i="2"/>
  <c r="D1097" i="2"/>
  <c r="B1097" i="2"/>
  <c r="A1097" i="2"/>
  <c r="D1096" i="2"/>
  <c r="B1096" i="2"/>
  <c r="C1096" i="2" s="1"/>
  <c r="A1096" i="2"/>
  <c r="D1095" i="2"/>
  <c r="B1095" i="2"/>
  <c r="A1095" i="2"/>
  <c r="D1094" i="2"/>
  <c r="B1094" i="2"/>
  <c r="A1094" i="2"/>
  <c r="D1093" i="2"/>
  <c r="B1093" i="2"/>
  <c r="C1094" i="2" s="1"/>
  <c r="A1093" i="2"/>
  <c r="D1092" i="2"/>
  <c r="B1092" i="2"/>
  <c r="A1092" i="2"/>
  <c r="D1091" i="2"/>
  <c r="B1091" i="2"/>
  <c r="A1091" i="2"/>
  <c r="D1090" i="2"/>
  <c r="B1090" i="2"/>
  <c r="A1090" i="2"/>
  <c r="D1089" i="2"/>
  <c r="B1089" i="2"/>
  <c r="A1089" i="2"/>
  <c r="D1088" i="2"/>
  <c r="B1088" i="2"/>
  <c r="A1088" i="2"/>
  <c r="D1087" i="2"/>
  <c r="B1087" i="2"/>
  <c r="A1087" i="2"/>
  <c r="D1086" i="2"/>
  <c r="B1086" i="2"/>
  <c r="A1086" i="2"/>
  <c r="D1085" i="2"/>
  <c r="B1085" i="2"/>
  <c r="A1085" i="2"/>
  <c r="D1084" i="2"/>
  <c r="B1084" i="2"/>
  <c r="A1084" i="2"/>
  <c r="D1083" i="2"/>
  <c r="B1083" i="2"/>
  <c r="C1083" i="2" s="1"/>
  <c r="A1083" i="2"/>
  <c r="D1082" i="2"/>
  <c r="B1082" i="2"/>
  <c r="A1082" i="2"/>
  <c r="D1081" i="2"/>
  <c r="B1081" i="2"/>
  <c r="A1081" i="2"/>
  <c r="D1080" i="2"/>
  <c r="B1080" i="2"/>
  <c r="A1080" i="2"/>
  <c r="D1079" i="2"/>
  <c r="B1079" i="2"/>
  <c r="A1079" i="2"/>
  <c r="D1078" i="2"/>
  <c r="B1078" i="2"/>
  <c r="C1078" i="2" s="1"/>
  <c r="A1078" i="2"/>
  <c r="D1077" i="2"/>
  <c r="B1077" i="2"/>
  <c r="A1077" i="2"/>
  <c r="D1076" i="2"/>
  <c r="B1076" i="2"/>
  <c r="A1076" i="2"/>
  <c r="D1075" i="2"/>
  <c r="B1075" i="2"/>
  <c r="A1075" i="2"/>
  <c r="D1074" i="2"/>
  <c r="B1074" i="2"/>
  <c r="A1074" i="2"/>
  <c r="D1073" i="2"/>
  <c r="B1073" i="2"/>
  <c r="A1073" i="2"/>
  <c r="D1072" i="2"/>
  <c r="B1072" i="2"/>
  <c r="A1072" i="2"/>
  <c r="D1071" i="2"/>
  <c r="B1071" i="2"/>
  <c r="A1071" i="2"/>
  <c r="D1070" i="2"/>
  <c r="B1070" i="2"/>
  <c r="A1070" i="2"/>
  <c r="D1069" i="2"/>
  <c r="B1069" i="2"/>
  <c r="A1069" i="2"/>
  <c r="D1068" i="2"/>
  <c r="B1068" i="2"/>
  <c r="C1068" i="2" s="1"/>
  <c r="A1068" i="2"/>
  <c r="D1067" i="2"/>
  <c r="B1067" i="2"/>
  <c r="A1067" i="2"/>
  <c r="D1066" i="2"/>
  <c r="C1066" i="2"/>
  <c r="B1066" i="2"/>
  <c r="A1066" i="2"/>
  <c r="D1065" i="2"/>
  <c r="B1065" i="2"/>
  <c r="A1065" i="2"/>
  <c r="D1064" i="2"/>
  <c r="B1064" i="2"/>
  <c r="A1064" i="2"/>
  <c r="D1063" i="2"/>
  <c r="B1063" i="2"/>
  <c r="A1063" i="2"/>
  <c r="D1062" i="2"/>
  <c r="B1062" i="2"/>
  <c r="A1062" i="2"/>
  <c r="D1061" i="2"/>
  <c r="B1061" i="2"/>
  <c r="A1061" i="2"/>
  <c r="D1060" i="2"/>
  <c r="B1060" i="2"/>
  <c r="A1060" i="2"/>
  <c r="D1059" i="2"/>
  <c r="B1059" i="2"/>
  <c r="A1059" i="2"/>
  <c r="D1058" i="2"/>
  <c r="B1058" i="2"/>
  <c r="A1058" i="2"/>
  <c r="D1057" i="2"/>
  <c r="B1057" i="2"/>
  <c r="A1057" i="2"/>
  <c r="D1056" i="2"/>
  <c r="B1056" i="2"/>
  <c r="A1056" i="2"/>
  <c r="D1055" i="2"/>
  <c r="B1055" i="2"/>
  <c r="A1055" i="2"/>
  <c r="D1054" i="2"/>
  <c r="B1054" i="2"/>
  <c r="A1054" i="2"/>
  <c r="D1053" i="2"/>
  <c r="B1053" i="2"/>
  <c r="A1053" i="2"/>
  <c r="D1052" i="2"/>
  <c r="B1052" i="2"/>
  <c r="C1053" i="2" s="1"/>
  <c r="A1052" i="2"/>
  <c r="D1051" i="2"/>
  <c r="B1051" i="2"/>
  <c r="A1051" i="2"/>
  <c r="D1050" i="2"/>
  <c r="B1050" i="2"/>
  <c r="A1050" i="2"/>
  <c r="D1049" i="2"/>
  <c r="B1049" i="2"/>
  <c r="A1049" i="2"/>
  <c r="D1048" i="2"/>
  <c r="B1048" i="2"/>
  <c r="A1048" i="2"/>
  <c r="D1047" i="2"/>
  <c r="B1047" i="2"/>
  <c r="A1047" i="2"/>
  <c r="D1046" i="2"/>
  <c r="B1046" i="2"/>
  <c r="A1046" i="2"/>
  <c r="D1045" i="2"/>
  <c r="B1045" i="2"/>
  <c r="A1045" i="2"/>
  <c r="D1044" i="2"/>
  <c r="B1044" i="2"/>
  <c r="C1044" i="2" s="1"/>
  <c r="A1044" i="2"/>
  <c r="D1043" i="2"/>
  <c r="B1043" i="2"/>
  <c r="A1043" i="2"/>
  <c r="D1042" i="2"/>
  <c r="B1042" i="2"/>
  <c r="A1042" i="2"/>
  <c r="D1041" i="2"/>
  <c r="B1041" i="2"/>
  <c r="A1041" i="2"/>
  <c r="D1040" i="2"/>
  <c r="C1040" i="2"/>
  <c r="B1040" i="2"/>
  <c r="A1040" i="2"/>
  <c r="D1039" i="2"/>
  <c r="B1039" i="2"/>
  <c r="A1039" i="2"/>
  <c r="D1038" i="2"/>
  <c r="B1038" i="2"/>
  <c r="A1038" i="2"/>
  <c r="D1037" i="2"/>
  <c r="B1037" i="2"/>
  <c r="A1037" i="2"/>
  <c r="D1036" i="2"/>
  <c r="B1036" i="2"/>
  <c r="C1036" i="2" s="1"/>
  <c r="A1036" i="2"/>
  <c r="D1035" i="2"/>
  <c r="B1035" i="2"/>
  <c r="A1035" i="2"/>
  <c r="D1034" i="2"/>
  <c r="B1034" i="2"/>
  <c r="A1034" i="2"/>
  <c r="D1033" i="2"/>
  <c r="B1033" i="2"/>
  <c r="A1033" i="2"/>
  <c r="D1032" i="2"/>
  <c r="B1032" i="2"/>
  <c r="A1032" i="2"/>
  <c r="D1031" i="2"/>
  <c r="B1031" i="2"/>
  <c r="A1031" i="2"/>
  <c r="D1030" i="2"/>
  <c r="B1030" i="2"/>
  <c r="A1030" i="2"/>
  <c r="D1029" i="2"/>
  <c r="B1029" i="2"/>
  <c r="A1029" i="2"/>
  <c r="D1028" i="2"/>
  <c r="B1028" i="2"/>
  <c r="C1028" i="2" s="1"/>
  <c r="A1028" i="2"/>
  <c r="D1027" i="2"/>
  <c r="B1027" i="2"/>
  <c r="A1027" i="2"/>
  <c r="D1026" i="2"/>
  <c r="B1026" i="2"/>
  <c r="A1026" i="2"/>
  <c r="D1025" i="2"/>
  <c r="B1025" i="2"/>
  <c r="A1025" i="2"/>
  <c r="D1024" i="2"/>
  <c r="B1024" i="2"/>
  <c r="A1024" i="2"/>
  <c r="D1023" i="2"/>
  <c r="B1023" i="2"/>
  <c r="A1023" i="2"/>
  <c r="D1022" i="2"/>
  <c r="B1022" i="2"/>
  <c r="A1022" i="2"/>
  <c r="D1021" i="2"/>
  <c r="B1021" i="2"/>
  <c r="A1021" i="2"/>
  <c r="D1020" i="2"/>
  <c r="B1020" i="2"/>
  <c r="A1020" i="2"/>
  <c r="D1019" i="2"/>
  <c r="B1019" i="2"/>
  <c r="A1019" i="2"/>
  <c r="D1018" i="2"/>
  <c r="B1018" i="2"/>
  <c r="A1018" i="2"/>
  <c r="D1017" i="2"/>
  <c r="B1017" i="2"/>
  <c r="A1017" i="2"/>
  <c r="D1016" i="2"/>
  <c r="B1016" i="2"/>
  <c r="A1016" i="2"/>
  <c r="D1015" i="2"/>
  <c r="B1015" i="2"/>
  <c r="A1015" i="2"/>
  <c r="D1014" i="2"/>
  <c r="B1014" i="2"/>
  <c r="A1014" i="2"/>
  <c r="D1013" i="2"/>
  <c r="B1013" i="2"/>
  <c r="A1013" i="2"/>
  <c r="D1012" i="2"/>
  <c r="B1012" i="2"/>
  <c r="A1012" i="2"/>
  <c r="D1011" i="2"/>
  <c r="B1011" i="2"/>
  <c r="A1011" i="2"/>
  <c r="D1010" i="2"/>
  <c r="B1010" i="2"/>
  <c r="A1010" i="2"/>
  <c r="D1009" i="2"/>
  <c r="B1009" i="2"/>
  <c r="C1009" i="2" s="1"/>
  <c r="A1009" i="2"/>
  <c r="D1008" i="2"/>
  <c r="B1008" i="2"/>
  <c r="A1008" i="2"/>
  <c r="D1007" i="2"/>
  <c r="B1007" i="2"/>
  <c r="A1007" i="2"/>
  <c r="D1006" i="2"/>
  <c r="B1006" i="2"/>
  <c r="A1006" i="2"/>
  <c r="D1005" i="2"/>
  <c r="B1005" i="2"/>
  <c r="A1005" i="2"/>
  <c r="D1004" i="2"/>
  <c r="B1004" i="2"/>
  <c r="A1004" i="2"/>
  <c r="D1003" i="2"/>
  <c r="B1003" i="2"/>
  <c r="A1003" i="2"/>
  <c r="D1002" i="2"/>
  <c r="B1002" i="2"/>
  <c r="C1003" i="2" s="1"/>
  <c r="A1002" i="2"/>
  <c r="D1001" i="2"/>
  <c r="B1001" i="2"/>
  <c r="C1001" i="2" s="1"/>
  <c r="A1001" i="2"/>
  <c r="D1000" i="2"/>
  <c r="B1000" i="2"/>
  <c r="A1000" i="2"/>
  <c r="D999" i="2"/>
  <c r="B999" i="2"/>
  <c r="A999" i="2"/>
  <c r="D998" i="2"/>
  <c r="B998" i="2"/>
  <c r="A998" i="2"/>
  <c r="D997" i="2"/>
  <c r="B997" i="2"/>
  <c r="A997" i="2"/>
  <c r="D996" i="2"/>
  <c r="B996" i="2"/>
  <c r="A996" i="2"/>
  <c r="D995" i="2"/>
  <c r="B995" i="2"/>
  <c r="A995" i="2"/>
  <c r="D994" i="2"/>
  <c r="B994" i="2"/>
  <c r="A994" i="2"/>
  <c r="D993" i="2"/>
  <c r="B993" i="2"/>
  <c r="A993" i="2"/>
  <c r="D992" i="2"/>
  <c r="B992" i="2"/>
  <c r="A992" i="2"/>
  <c r="D991" i="2"/>
  <c r="B991" i="2"/>
  <c r="A991" i="2"/>
  <c r="D990" i="2"/>
  <c r="B990" i="2"/>
  <c r="A990" i="2"/>
  <c r="D989" i="2"/>
  <c r="B989" i="2"/>
  <c r="A989" i="2"/>
  <c r="D988" i="2"/>
  <c r="B988" i="2"/>
  <c r="A988" i="2"/>
  <c r="D987" i="2"/>
  <c r="B987" i="2"/>
  <c r="A987" i="2"/>
  <c r="D986" i="2"/>
  <c r="B986" i="2"/>
  <c r="C987" i="2" s="1"/>
  <c r="A986" i="2"/>
  <c r="D985" i="2"/>
  <c r="B985" i="2"/>
  <c r="C985" i="2" s="1"/>
  <c r="A985" i="2"/>
  <c r="D984" i="2"/>
  <c r="B984" i="2"/>
  <c r="A984" i="2"/>
  <c r="D983" i="2"/>
  <c r="B983" i="2"/>
  <c r="A983" i="2"/>
  <c r="D982" i="2"/>
  <c r="B982" i="2"/>
  <c r="A982" i="2"/>
  <c r="D981" i="2"/>
  <c r="B981" i="2"/>
  <c r="A981" i="2"/>
  <c r="D980" i="2"/>
  <c r="B980" i="2"/>
  <c r="A980" i="2"/>
  <c r="D979" i="2"/>
  <c r="B979" i="2"/>
  <c r="A979" i="2"/>
  <c r="D978" i="2"/>
  <c r="B978" i="2"/>
  <c r="A978" i="2"/>
  <c r="D977" i="2"/>
  <c r="B977" i="2"/>
  <c r="A977" i="2"/>
  <c r="D976" i="2"/>
  <c r="B976" i="2"/>
  <c r="A976" i="2"/>
  <c r="D975" i="2"/>
  <c r="B975" i="2"/>
  <c r="A975" i="2"/>
  <c r="D974" i="2"/>
  <c r="B974" i="2"/>
  <c r="C974" i="2" s="1"/>
  <c r="A974" i="2"/>
  <c r="D973" i="2"/>
  <c r="C973" i="2"/>
  <c r="B973" i="2"/>
  <c r="A973" i="2"/>
  <c r="D972" i="2"/>
  <c r="B972" i="2"/>
  <c r="A972" i="2"/>
  <c r="D971" i="2"/>
  <c r="B971" i="2"/>
  <c r="A971" i="2"/>
  <c r="D970" i="2"/>
  <c r="B970" i="2"/>
  <c r="C970" i="2" s="1"/>
  <c r="A970" i="2"/>
  <c r="D969" i="2"/>
  <c r="B969" i="2"/>
  <c r="A969" i="2"/>
  <c r="D968" i="2"/>
  <c r="B968" i="2"/>
  <c r="A968" i="2"/>
  <c r="D967" i="2"/>
  <c r="B967" i="2"/>
  <c r="A967" i="2"/>
  <c r="D966" i="2"/>
  <c r="B966" i="2"/>
  <c r="C966" i="2" s="1"/>
  <c r="A966" i="2"/>
  <c r="D965" i="2"/>
  <c r="B965" i="2"/>
  <c r="A965" i="2"/>
  <c r="D964" i="2"/>
  <c r="B964" i="2"/>
  <c r="A964" i="2"/>
  <c r="D963" i="2"/>
  <c r="B963" i="2"/>
  <c r="A963" i="2"/>
  <c r="D962" i="2"/>
  <c r="B962" i="2"/>
  <c r="C963" i="2" s="1"/>
  <c r="A962" i="2"/>
  <c r="D961" i="2"/>
  <c r="B961" i="2"/>
  <c r="A961" i="2"/>
  <c r="D960" i="2"/>
  <c r="B960" i="2"/>
  <c r="A960" i="2"/>
  <c r="D959" i="2"/>
  <c r="B959" i="2"/>
  <c r="A959" i="2"/>
  <c r="D958" i="2"/>
  <c r="B958" i="2"/>
  <c r="A958" i="2"/>
  <c r="D957" i="2"/>
  <c r="B957" i="2"/>
  <c r="A957" i="2"/>
  <c r="D956" i="2"/>
  <c r="B956" i="2"/>
  <c r="A956" i="2"/>
  <c r="D955" i="2"/>
  <c r="B955" i="2"/>
  <c r="C956" i="2" s="1"/>
  <c r="A955" i="2"/>
  <c r="D954" i="2"/>
  <c r="B954" i="2"/>
  <c r="A954" i="2"/>
  <c r="D953" i="2"/>
  <c r="B953" i="2"/>
  <c r="A953" i="2"/>
  <c r="D952" i="2"/>
  <c r="B952" i="2"/>
  <c r="A952" i="2"/>
  <c r="D951" i="2"/>
  <c r="B951" i="2"/>
  <c r="A951" i="2"/>
  <c r="D950" i="2"/>
  <c r="B950" i="2"/>
  <c r="A950" i="2"/>
  <c r="D949" i="2"/>
  <c r="B949" i="2"/>
  <c r="A949" i="2"/>
  <c r="D948" i="2"/>
  <c r="B948" i="2"/>
  <c r="A948" i="2"/>
  <c r="D947" i="2"/>
  <c r="B947" i="2"/>
  <c r="A947" i="2"/>
  <c r="D946" i="2"/>
  <c r="B946" i="2"/>
  <c r="A946" i="2"/>
  <c r="D945" i="2"/>
  <c r="B945" i="2"/>
  <c r="A945" i="2"/>
  <c r="D944" i="2"/>
  <c r="B944" i="2"/>
  <c r="A944" i="2"/>
  <c r="D943" i="2"/>
  <c r="B943" i="2"/>
  <c r="A943" i="2"/>
  <c r="D942" i="2"/>
  <c r="B942" i="2"/>
  <c r="C942" i="2" s="1"/>
  <c r="A942" i="2"/>
  <c r="D941" i="2"/>
  <c r="B941" i="2"/>
  <c r="A941" i="2"/>
  <c r="D940" i="2"/>
  <c r="B940" i="2"/>
  <c r="A940" i="2"/>
  <c r="D939" i="2"/>
  <c r="B939" i="2"/>
  <c r="A939" i="2"/>
  <c r="D938" i="2"/>
  <c r="B938" i="2"/>
  <c r="A938" i="2"/>
  <c r="D937" i="2"/>
  <c r="B937" i="2"/>
  <c r="A937" i="2"/>
  <c r="D936" i="2"/>
  <c r="B936" i="2"/>
  <c r="A936" i="2"/>
  <c r="D935" i="2"/>
  <c r="B935" i="2"/>
  <c r="A935" i="2"/>
  <c r="D934" i="2"/>
  <c r="B934" i="2"/>
  <c r="A934" i="2"/>
  <c r="D933" i="2"/>
  <c r="B933" i="2"/>
  <c r="A933" i="2"/>
  <c r="D932" i="2"/>
  <c r="B932" i="2"/>
  <c r="A932" i="2"/>
  <c r="D931" i="2"/>
  <c r="B931" i="2"/>
  <c r="A931" i="2"/>
  <c r="D930" i="2"/>
  <c r="B930" i="2"/>
  <c r="A930" i="2"/>
  <c r="D929" i="2"/>
  <c r="B929" i="2"/>
  <c r="A929" i="2"/>
  <c r="D928" i="2"/>
  <c r="B928" i="2"/>
  <c r="A928" i="2"/>
  <c r="D927" i="2"/>
  <c r="B927" i="2"/>
  <c r="A927" i="2"/>
  <c r="D926" i="2"/>
  <c r="B926" i="2"/>
  <c r="A926" i="2"/>
  <c r="D925" i="2"/>
  <c r="B925" i="2"/>
  <c r="A925" i="2"/>
  <c r="D924" i="2"/>
  <c r="B924" i="2"/>
  <c r="A924" i="2"/>
  <c r="D923" i="2"/>
  <c r="B923" i="2"/>
  <c r="A923" i="2"/>
  <c r="D922" i="2"/>
  <c r="B922" i="2"/>
  <c r="A922" i="2"/>
  <c r="D921" i="2"/>
  <c r="B921" i="2"/>
  <c r="A921" i="2"/>
  <c r="D920" i="2"/>
  <c r="B920" i="2"/>
  <c r="C921" i="2" s="1"/>
  <c r="A920" i="2"/>
  <c r="D919" i="2"/>
  <c r="B919" i="2"/>
  <c r="A919" i="2"/>
  <c r="D918" i="2"/>
  <c r="B918" i="2"/>
  <c r="A918" i="2"/>
  <c r="D917" i="2"/>
  <c r="B917" i="2"/>
  <c r="A917" i="2"/>
  <c r="D916" i="2"/>
  <c r="B916" i="2"/>
  <c r="C917" i="2" s="1"/>
  <c r="A916" i="2"/>
  <c r="D915" i="2"/>
  <c r="B915" i="2"/>
  <c r="A915" i="2"/>
  <c r="D914" i="2"/>
  <c r="B914" i="2"/>
  <c r="C915" i="2" s="1"/>
  <c r="A914" i="2"/>
  <c r="D913" i="2"/>
  <c r="B913" i="2"/>
  <c r="A913" i="2"/>
  <c r="D912" i="2"/>
  <c r="B912" i="2"/>
  <c r="A912" i="2"/>
  <c r="D911" i="2"/>
  <c r="B911" i="2"/>
  <c r="A911" i="2"/>
  <c r="D910" i="2"/>
  <c r="B910" i="2"/>
  <c r="A910" i="2"/>
  <c r="D909" i="2"/>
  <c r="B909" i="2"/>
  <c r="A909" i="2"/>
  <c r="D908" i="2"/>
  <c r="B908" i="2"/>
  <c r="A908" i="2"/>
  <c r="D907" i="2"/>
  <c r="B907" i="2"/>
  <c r="A907" i="2"/>
  <c r="D906" i="2"/>
  <c r="B906" i="2"/>
  <c r="C906" i="2" s="1"/>
  <c r="A906" i="2"/>
  <c r="D905" i="2"/>
  <c r="B905" i="2"/>
  <c r="A905" i="2"/>
  <c r="D904" i="2"/>
  <c r="B904" i="2"/>
  <c r="A904" i="2"/>
  <c r="D903" i="2"/>
  <c r="B903" i="2"/>
  <c r="A903" i="2"/>
  <c r="D902" i="2"/>
  <c r="B902" i="2"/>
  <c r="A902" i="2"/>
  <c r="D901" i="2"/>
  <c r="C901" i="2"/>
  <c r="B901" i="2"/>
  <c r="A901" i="2"/>
  <c r="D900" i="2"/>
  <c r="B900" i="2"/>
  <c r="A900" i="2"/>
  <c r="D899" i="2"/>
  <c r="B899" i="2"/>
  <c r="A899" i="2"/>
  <c r="D898" i="2"/>
  <c r="B898" i="2"/>
  <c r="A898" i="2"/>
  <c r="D897" i="2"/>
  <c r="B897" i="2"/>
  <c r="C898" i="2" s="1"/>
  <c r="A897" i="2"/>
  <c r="D896" i="2"/>
  <c r="B896" i="2"/>
  <c r="A896" i="2"/>
  <c r="D895" i="2"/>
  <c r="B895" i="2"/>
  <c r="A895" i="2"/>
  <c r="D894" i="2"/>
  <c r="C894" i="2"/>
  <c r="B894" i="2"/>
  <c r="A894" i="2"/>
  <c r="D893" i="2"/>
  <c r="B893" i="2"/>
  <c r="A893" i="2"/>
  <c r="D892" i="2"/>
  <c r="B892" i="2"/>
  <c r="C892" i="2" s="1"/>
  <c r="A892" i="2"/>
  <c r="D891" i="2"/>
  <c r="B891" i="2"/>
  <c r="A891" i="2"/>
  <c r="D890" i="2"/>
  <c r="B890" i="2"/>
  <c r="A890" i="2"/>
  <c r="D889" i="2"/>
  <c r="B889" i="2"/>
  <c r="C889" i="2" s="1"/>
  <c r="A889" i="2"/>
  <c r="D888" i="2"/>
  <c r="B888" i="2"/>
  <c r="A888" i="2"/>
  <c r="D887" i="2"/>
  <c r="B887" i="2"/>
  <c r="A887" i="2"/>
  <c r="D886" i="2"/>
  <c r="B886" i="2"/>
  <c r="A886" i="2"/>
  <c r="D885" i="2"/>
  <c r="B885" i="2"/>
  <c r="A885" i="2"/>
  <c r="D884" i="2"/>
  <c r="B884" i="2"/>
  <c r="A884" i="2"/>
  <c r="D883" i="2"/>
  <c r="B883" i="2"/>
  <c r="A883" i="2"/>
  <c r="D882" i="2"/>
  <c r="B882" i="2"/>
  <c r="A882" i="2"/>
  <c r="D881" i="2"/>
  <c r="B881" i="2"/>
  <c r="A881" i="2"/>
  <c r="D880" i="2"/>
  <c r="B880" i="2"/>
  <c r="A880" i="2"/>
  <c r="D879" i="2"/>
  <c r="B879" i="2"/>
  <c r="A879" i="2"/>
  <c r="D878" i="2"/>
  <c r="B878" i="2"/>
  <c r="A878" i="2"/>
  <c r="D877" i="2"/>
  <c r="B877" i="2"/>
  <c r="A877" i="2"/>
  <c r="D876" i="2"/>
  <c r="B876" i="2"/>
  <c r="A876" i="2"/>
  <c r="D875" i="2"/>
  <c r="B875" i="2"/>
  <c r="C876" i="2" s="1"/>
  <c r="A875" i="2"/>
  <c r="D874" i="2"/>
  <c r="B874" i="2"/>
  <c r="A874" i="2"/>
  <c r="D873" i="2"/>
  <c r="B873" i="2"/>
  <c r="A873" i="2"/>
  <c r="D872" i="2"/>
  <c r="B872" i="2"/>
  <c r="A872" i="2"/>
  <c r="D871" i="2"/>
  <c r="B871" i="2"/>
  <c r="C871" i="2" s="1"/>
  <c r="A871" i="2"/>
  <c r="D870" i="2"/>
  <c r="B870" i="2"/>
  <c r="A870" i="2"/>
  <c r="D869" i="2"/>
  <c r="B869" i="2"/>
  <c r="A869" i="2"/>
  <c r="D868" i="2"/>
  <c r="B868" i="2"/>
  <c r="A868" i="2"/>
  <c r="D867" i="2"/>
  <c r="B867" i="2"/>
  <c r="A867" i="2"/>
  <c r="D866" i="2"/>
  <c r="B866" i="2"/>
  <c r="A866" i="2"/>
  <c r="D865" i="2"/>
  <c r="B865" i="2"/>
  <c r="A865" i="2"/>
  <c r="D864" i="2"/>
  <c r="C864" i="2"/>
  <c r="B864" i="2"/>
  <c r="A864" i="2"/>
  <c r="D863" i="2"/>
  <c r="B863" i="2"/>
  <c r="A863" i="2"/>
  <c r="D862" i="2"/>
  <c r="B862" i="2"/>
  <c r="A862" i="2"/>
  <c r="D861" i="2"/>
  <c r="B861" i="2"/>
  <c r="A861" i="2"/>
  <c r="D860" i="2"/>
  <c r="B860" i="2"/>
  <c r="A860" i="2"/>
  <c r="D859" i="2"/>
  <c r="B859" i="2"/>
  <c r="A859" i="2"/>
  <c r="D858" i="2"/>
  <c r="B858" i="2"/>
  <c r="A858" i="2"/>
  <c r="D857" i="2"/>
  <c r="B857" i="2"/>
  <c r="A857" i="2"/>
  <c r="D856" i="2"/>
  <c r="B856" i="2"/>
  <c r="A856" i="2"/>
  <c r="D855" i="2"/>
  <c r="B855" i="2"/>
  <c r="A855" i="2"/>
  <c r="D854" i="2"/>
  <c r="B854" i="2"/>
  <c r="A854" i="2"/>
  <c r="D853" i="2"/>
  <c r="B853" i="2"/>
  <c r="A853" i="2"/>
  <c r="D852" i="2"/>
  <c r="B852" i="2"/>
  <c r="A852" i="2"/>
  <c r="D851" i="2"/>
  <c r="B851" i="2"/>
  <c r="A851" i="2"/>
  <c r="D850" i="2"/>
  <c r="B850" i="2"/>
  <c r="A850" i="2"/>
  <c r="D849" i="2"/>
  <c r="B849" i="2"/>
  <c r="C849" i="2" s="1"/>
  <c r="A849" i="2"/>
  <c r="D848" i="2"/>
  <c r="B848" i="2"/>
  <c r="A848" i="2"/>
  <c r="D847" i="2"/>
  <c r="B847" i="2"/>
  <c r="A847" i="2"/>
  <c r="D846" i="2"/>
  <c r="B846" i="2"/>
  <c r="A846" i="2"/>
  <c r="D845" i="2"/>
  <c r="B845" i="2"/>
  <c r="A845" i="2"/>
  <c r="D844" i="2"/>
  <c r="B844" i="2"/>
  <c r="C844" i="2" s="1"/>
  <c r="A844" i="2"/>
  <c r="D843" i="2"/>
  <c r="B843" i="2"/>
  <c r="A843" i="2"/>
  <c r="D842" i="2"/>
  <c r="B842" i="2"/>
  <c r="A842" i="2"/>
  <c r="D841" i="2"/>
  <c r="B841" i="2"/>
  <c r="A841" i="2"/>
  <c r="D840" i="2"/>
  <c r="B840" i="2"/>
  <c r="A840" i="2"/>
  <c r="D839" i="2"/>
  <c r="B839" i="2"/>
  <c r="A839" i="2"/>
  <c r="D838" i="2"/>
  <c r="B838" i="2"/>
  <c r="A838" i="2"/>
  <c r="D837" i="2"/>
  <c r="B837" i="2"/>
  <c r="A837" i="2"/>
  <c r="D836" i="2"/>
  <c r="B836" i="2"/>
  <c r="A836" i="2"/>
  <c r="D835" i="2"/>
  <c r="B835" i="2"/>
  <c r="A835" i="2"/>
  <c r="D834" i="2"/>
  <c r="B834" i="2"/>
  <c r="C835" i="2" s="1"/>
  <c r="A834" i="2"/>
  <c r="D833" i="2"/>
  <c r="B833" i="2"/>
  <c r="A833" i="2"/>
  <c r="D832" i="2"/>
  <c r="B832" i="2"/>
  <c r="A832" i="2"/>
  <c r="D831" i="2"/>
  <c r="B831" i="2"/>
  <c r="A831" i="2"/>
  <c r="D830" i="2"/>
  <c r="B830" i="2"/>
  <c r="A830" i="2"/>
  <c r="D829" i="2"/>
  <c r="B829" i="2"/>
  <c r="C829" i="2" s="1"/>
  <c r="A829" i="2"/>
  <c r="D828" i="2"/>
  <c r="B828" i="2"/>
  <c r="A828" i="2"/>
  <c r="D827" i="2"/>
  <c r="B827" i="2"/>
  <c r="A827" i="2"/>
  <c r="D826" i="2"/>
  <c r="B826" i="2"/>
  <c r="A826" i="2"/>
  <c r="D825" i="2"/>
  <c r="B825" i="2"/>
  <c r="A825" i="2"/>
  <c r="D824" i="2"/>
  <c r="B824" i="2"/>
  <c r="A824" i="2"/>
  <c r="D823" i="2"/>
  <c r="B823" i="2"/>
  <c r="A823" i="2"/>
  <c r="D822" i="2"/>
  <c r="B822" i="2"/>
  <c r="A822" i="2"/>
  <c r="D821" i="2"/>
  <c r="B821" i="2"/>
  <c r="A821" i="2"/>
  <c r="D820" i="2"/>
  <c r="B820" i="2"/>
  <c r="A820" i="2"/>
  <c r="D819" i="2"/>
  <c r="B819" i="2"/>
  <c r="A819" i="2"/>
  <c r="D818" i="2"/>
  <c r="B818" i="2"/>
  <c r="A818" i="2"/>
  <c r="D817" i="2"/>
  <c r="B817" i="2"/>
  <c r="A817" i="2"/>
  <c r="D816" i="2"/>
  <c r="B816" i="2"/>
  <c r="A816" i="2"/>
  <c r="D815" i="2"/>
  <c r="B815" i="2"/>
  <c r="A815" i="2"/>
  <c r="D814" i="2"/>
  <c r="B814" i="2"/>
  <c r="A814" i="2"/>
  <c r="D813" i="2"/>
  <c r="B813" i="2"/>
  <c r="A813" i="2"/>
  <c r="D812" i="2"/>
  <c r="B812" i="2"/>
  <c r="A812" i="2"/>
  <c r="D811" i="2"/>
  <c r="B811" i="2"/>
  <c r="A811" i="2"/>
  <c r="D810" i="2"/>
  <c r="B810" i="2"/>
  <c r="A810" i="2"/>
  <c r="D809" i="2"/>
  <c r="B809" i="2"/>
  <c r="C810" i="2" s="1"/>
  <c r="A809" i="2"/>
  <c r="D808" i="2"/>
  <c r="B808" i="2"/>
  <c r="A808" i="2"/>
  <c r="D807" i="2"/>
  <c r="B807" i="2"/>
  <c r="A807" i="2"/>
  <c r="D806" i="2"/>
  <c r="B806" i="2"/>
  <c r="A806" i="2"/>
  <c r="D805" i="2"/>
  <c r="B805" i="2"/>
  <c r="C806" i="2" s="1"/>
  <c r="A805" i="2"/>
  <c r="D804" i="2"/>
  <c r="B804" i="2"/>
  <c r="C804" i="2" s="1"/>
  <c r="A804" i="2"/>
  <c r="D803" i="2"/>
  <c r="B803" i="2"/>
  <c r="A803" i="2"/>
  <c r="D802" i="2"/>
  <c r="B802" i="2"/>
  <c r="A802" i="2"/>
  <c r="D801" i="2"/>
  <c r="B801" i="2"/>
  <c r="A801" i="2"/>
  <c r="D800" i="2"/>
  <c r="B800" i="2"/>
  <c r="A800" i="2"/>
  <c r="D799" i="2"/>
  <c r="B799" i="2"/>
  <c r="A799" i="2"/>
  <c r="D798" i="2"/>
  <c r="B798" i="2"/>
  <c r="A798" i="2"/>
  <c r="D797" i="2"/>
  <c r="B797" i="2"/>
  <c r="C797" i="2" s="1"/>
  <c r="A797" i="2"/>
  <c r="D796" i="2"/>
  <c r="B796" i="2"/>
  <c r="A796" i="2"/>
  <c r="D795" i="2"/>
  <c r="B795" i="2"/>
  <c r="A795" i="2"/>
  <c r="D794" i="2"/>
  <c r="B794" i="2"/>
  <c r="A794" i="2"/>
  <c r="D793" i="2"/>
  <c r="B793" i="2"/>
  <c r="A793" i="2"/>
  <c r="D792" i="2"/>
  <c r="B792" i="2"/>
  <c r="A792" i="2"/>
  <c r="D791" i="2"/>
  <c r="B791" i="2"/>
  <c r="A791" i="2"/>
  <c r="D790" i="2"/>
  <c r="B790" i="2"/>
  <c r="A790" i="2"/>
  <c r="D789" i="2"/>
  <c r="B789" i="2"/>
  <c r="C789" i="2" s="1"/>
  <c r="A789" i="2"/>
  <c r="D788" i="2"/>
  <c r="B788" i="2"/>
  <c r="A788" i="2"/>
  <c r="D787" i="2"/>
  <c r="B787" i="2"/>
  <c r="A787" i="2"/>
  <c r="D786" i="2"/>
  <c r="B786" i="2"/>
  <c r="A786" i="2"/>
  <c r="D785" i="2"/>
  <c r="B785" i="2"/>
  <c r="A785" i="2"/>
  <c r="D784" i="2"/>
  <c r="B784" i="2"/>
  <c r="A784" i="2"/>
  <c r="D783" i="2"/>
  <c r="B783" i="2"/>
  <c r="A783" i="2"/>
  <c r="D782" i="2"/>
  <c r="B782" i="2"/>
  <c r="A782" i="2"/>
  <c r="D781" i="2"/>
  <c r="B781" i="2"/>
  <c r="A781" i="2"/>
  <c r="D780" i="2"/>
  <c r="B780" i="2"/>
  <c r="A780" i="2"/>
  <c r="D779" i="2"/>
  <c r="B779" i="2"/>
  <c r="A779" i="2"/>
  <c r="D778" i="2"/>
  <c r="B778" i="2"/>
  <c r="A778" i="2"/>
  <c r="D777" i="2"/>
  <c r="B777" i="2"/>
  <c r="A777" i="2"/>
  <c r="D776" i="2"/>
  <c r="B776" i="2"/>
  <c r="A776" i="2"/>
  <c r="D775" i="2"/>
  <c r="B775" i="2"/>
  <c r="A775" i="2"/>
  <c r="D774" i="2"/>
  <c r="B774" i="2"/>
  <c r="A774" i="2"/>
  <c r="D773" i="2"/>
  <c r="B773" i="2"/>
  <c r="A773" i="2"/>
  <c r="D772" i="2"/>
  <c r="B772" i="2"/>
  <c r="A772" i="2"/>
  <c r="D771" i="2"/>
  <c r="B771" i="2"/>
  <c r="A771" i="2"/>
  <c r="D770" i="2"/>
  <c r="B770" i="2"/>
  <c r="A770" i="2"/>
  <c r="D769" i="2"/>
  <c r="B769" i="2"/>
  <c r="A769" i="2"/>
  <c r="D768" i="2"/>
  <c r="B768" i="2"/>
  <c r="A768" i="2"/>
  <c r="D767" i="2"/>
  <c r="B767" i="2"/>
  <c r="A767" i="2"/>
  <c r="D766" i="2"/>
  <c r="B766" i="2"/>
  <c r="A766" i="2"/>
  <c r="D765" i="2"/>
  <c r="B765" i="2"/>
  <c r="C765" i="2" s="1"/>
  <c r="A765" i="2"/>
  <c r="D764" i="2"/>
  <c r="B764" i="2"/>
  <c r="A764" i="2"/>
  <c r="D763" i="2"/>
  <c r="B763" i="2"/>
  <c r="A763" i="2"/>
  <c r="D762" i="2"/>
  <c r="B762" i="2"/>
  <c r="A762" i="2"/>
  <c r="D761" i="2"/>
  <c r="B761" i="2"/>
  <c r="A761" i="2"/>
  <c r="D760" i="2"/>
  <c r="B760" i="2"/>
  <c r="A760" i="2"/>
  <c r="D759" i="2"/>
  <c r="B759" i="2"/>
  <c r="A759" i="2"/>
  <c r="D758" i="2"/>
  <c r="B758" i="2"/>
  <c r="C758" i="2" s="1"/>
  <c r="A758" i="2"/>
  <c r="D757" i="2"/>
  <c r="B757" i="2"/>
  <c r="A757" i="2"/>
  <c r="D756" i="2"/>
  <c r="B756" i="2"/>
  <c r="A756" i="2"/>
  <c r="D755" i="2"/>
  <c r="B755" i="2"/>
  <c r="A755" i="2"/>
  <c r="D754" i="2"/>
  <c r="B754" i="2"/>
  <c r="A754" i="2"/>
  <c r="D753" i="2"/>
  <c r="B753" i="2"/>
  <c r="A753" i="2"/>
  <c r="D752" i="2"/>
  <c r="B752" i="2"/>
  <c r="A752" i="2"/>
  <c r="D751" i="2"/>
  <c r="B751" i="2"/>
  <c r="A751" i="2"/>
  <c r="D750" i="2"/>
  <c r="B750" i="2"/>
  <c r="A750" i="2"/>
  <c r="D749" i="2"/>
  <c r="B749" i="2"/>
  <c r="A749" i="2"/>
  <c r="D748" i="2"/>
  <c r="B748" i="2"/>
  <c r="A748" i="2"/>
  <c r="D747" i="2"/>
  <c r="B747" i="2"/>
  <c r="A747" i="2"/>
  <c r="D746" i="2"/>
  <c r="B746" i="2"/>
  <c r="A746" i="2"/>
  <c r="D745" i="2"/>
  <c r="B745" i="2"/>
  <c r="A745" i="2"/>
  <c r="D744" i="2"/>
  <c r="B744" i="2"/>
  <c r="A744" i="2"/>
  <c r="D743" i="2"/>
  <c r="B743" i="2"/>
  <c r="A743" i="2"/>
  <c r="D742" i="2"/>
  <c r="B742" i="2"/>
  <c r="A742" i="2"/>
  <c r="D741" i="2"/>
  <c r="B741" i="2"/>
  <c r="A741" i="2"/>
  <c r="D740" i="2"/>
  <c r="B740" i="2"/>
  <c r="C741" i="2" s="1"/>
  <c r="A740" i="2"/>
  <c r="D739" i="2"/>
  <c r="B739" i="2"/>
  <c r="A739" i="2"/>
  <c r="D738" i="2"/>
  <c r="B738" i="2"/>
  <c r="A738" i="2"/>
  <c r="D737" i="2"/>
  <c r="B737" i="2"/>
  <c r="A737" i="2"/>
  <c r="D736" i="2"/>
  <c r="B736" i="2"/>
  <c r="A736" i="2"/>
  <c r="D735" i="2"/>
  <c r="B735" i="2"/>
  <c r="A735" i="2"/>
  <c r="D734" i="2"/>
  <c r="B734" i="2"/>
  <c r="A734" i="2"/>
  <c r="D733" i="2"/>
  <c r="B733" i="2"/>
  <c r="A733" i="2"/>
  <c r="D732" i="2"/>
  <c r="B732" i="2"/>
  <c r="A732" i="2"/>
  <c r="D731" i="2"/>
  <c r="C731" i="2"/>
  <c r="A731" i="2"/>
  <c r="D730" i="2"/>
  <c r="C730" i="2"/>
  <c r="A730" i="2"/>
  <c r="D729" i="2"/>
  <c r="C729" i="2"/>
  <c r="A729" i="2"/>
  <c r="D728" i="2"/>
  <c r="C728" i="2"/>
  <c r="A728" i="2"/>
  <c r="D727" i="2"/>
  <c r="C727" i="2"/>
  <c r="A727" i="2"/>
  <c r="D726" i="2"/>
  <c r="C726" i="2"/>
  <c r="A726" i="2"/>
  <c r="D725" i="2"/>
  <c r="C725" i="2"/>
  <c r="A725" i="2"/>
  <c r="D724" i="2"/>
  <c r="C724" i="2"/>
  <c r="A724" i="2"/>
  <c r="D723" i="2"/>
  <c r="C723" i="2"/>
  <c r="A723" i="2"/>
  <c r="D722" i="2"/>
  <c r="C722" i="2"/>
  <c r="A722" i="2"/>
  <c r="D721" i="2"/>
  <c r="C721" i="2"/>
  <c r="A721" i="2"/>
  <c r="D720" i="2"/>
  <c r="C720" i="2"/>
  <c r="A720" i="2"/>
  <c r="D719" i="2"/>
  <c r="C719" i="2"/>
  <c r="A719" i="2"/>
  <c r="D718" i="2"/>
  <c r="C718" i="2"/>
  <c r="A718" i="2"/>
  <c r="D717" i="2"/>
  <c r="C717" i="2"/>
  <c r="A717" i="2"/>
  <c r="D716" i="2"/>
  <c r="C716" i="2"/>
  <c r="A716" i="2"/>
  <c r="D715" i="2"/>
  <c r="C715" i="2"/>
  <c r="A715" i="2"/>
  <c r="D714" i="2"/>
  <c r="C714" i="2"/>
  <c r="A714" i="2"/>
  <c r="D713" i="2"/>
  <c r="C713" i="2"/>
  <c r="A713" i="2"/>
  <c r="D712" i="2"/>
  <c r="C712" i="2"/>
  <c r="A712" i="2"/>
  <c r="D711" i="2"/>
  <c r="C711" i="2"/>
  <c r="A711" i="2"/>
  <c r="D710" i="2"/>
  <c r="C710" i="2"/>
  <c r="A710" i="2"/>
  <c r="D709" i="2"/>
  <c r="C709" i="2"/>
  <c r="A709" i="2"/>
  <c r="D708" i="2"/>
  <c r="C708" i="2"/>
  <c r="A708" i="2"/>
  <c r="D707" i="2"/>
  <c r="C707" i="2"/>
  <c r="A707" i="2"/>
  <c r="D706" i="2"/>
  <c r="C706" i="2"/>
  <c r="A706" i="2"/>
  <c r="D705" i="2"/>
  <c r="C705" i="2"/>
  <c r="A705" i="2"/>
  <c r="D704" i="2"/>
  <c r="C704" i="2"/>
  <c r="A704" i="2"/>
  <c r="D703" i="2"/>
  <c r="C703" i="2"/>
  <c r="A703" i="2"/>
  <c r="D702" i="2"/>
  <c r="C702" i="2"/>
  <c r="A702" i="2"/>
  <c r="D701" i="2"/>
  <c r="C701" i="2"/>
  <c r="A701" i="2"/>
  <c r="D700" i="2"/>
  <c r="C700" i="2"/>
  <c r="A700" i="2"/>
  <c r="D699" i="2"/>
  <c r="C699" i="2"/>
  <c r="A699" i="2"/>
  <c r="D698" i="2"/>
  <c r="C698" i="2"/>
  <c r="A698" i="2"/>
  <c r="D697" i="2"/>
  <c r="C697" i="2"/>
  <c r="A697" i="2"/>
  <c r="D696" i="2"/>
  <c r="C696" i="2"/>
  <c r="A696" i="2"/>
  <c r="D695" i="2"/>
  <c r="C695" i="2"/>
  <c r="A695" i="2"/>
  <c r="D694" i="2"/>
  <c r="C694" i="2"/>
  <c r="A694" i="2"/>
  <c r="D693" i="2"/>
  <c r="C693" i="2"/>
  <c r="A693" i="2"/>
  <c r="D692" i="2"/>
  <c r="C692" i="2"/>
  <c r="A692" i="2"/>
  <c r="D691" i="2"/>
  <c r="C691" i="2"/>
  <c r="A691" i="2"/>
  <c r="D690" i="2"/>
  <c r="C690" i="2"/>
  <c r="A690" i="2"/>
  <c r="D689" i="2"/>
  <c r="C689" i="2"/>
  <c r="A689" i="2"/>
  <c r="D688" i="2"/>
  <c r="C688" i="2"/>
  <c r="A688" i="2"/>
  <c r="D687" i="2"/>
  <c r="C687" i="2"/>
  <c r="A687" i="2"/>
  <c r="D686" i="2"/>
  <c r="C686" i="2"/>
  <c r="A686" i="2"/>
  <c r="D685" i="2"/>
  <c r="C685" i="2"/>
  <c r="A685" i="2"/>
  <c r="D684" i="2"/>
  <c r="C684" i="2"/>
  <c r="A684" i="2"/>
  <c r="D683" i="2"/>
  <c r="C683" i="2"/>
  <c r="A683" i="2"/>
  <c r="D682" i="2"/>
  <c r="C682" i="2"/>
  <c r="A682" i="2"/>
  <c r="D681" i="2"/>
  <c r="C681" i="2"/>
  <c r="A681" i="2"/>
  <c r="D680" i="2"/>
  <c r="C680" i="2"/>
  <c r="A680" i="2"/>
  <c r="D679" i="2"/>
  <c r="C679" i="2"/>
  <c r="A679" i="2"/>
  <c r="D678" i="2"/>
  <c r="C678" i="2"/>
  <c r="A678" i="2"/>
  <c r="D677" i="2"/>
  <c r="C677" i="2"/>
  <c r="A677" i="2"/>
  <c r="D676" i="2"/>
  <c r="C676" i="2"/>
  <c r="A676" i="2"/>
  <c r="D675" i="2"/>
  <c r="C675" i="2"/>
  <c r="A675" i="2"/>
  <c r="D674" i="2"/>
  <c r="C674" i="2"/>
  <c r="A674" i="2"/>
  <c r="D673" i="2"/>
  <c r="C673" i="2"/>
  <c r="A673" i="2"/>
  <c r="D672" i="2"/>
  <c r="C672" i="2"/>
  <c r="A672" i="2"/>
  <c r="D671" i="2"/>
  <c r="C671" i="2"/>
  <c r="A671" i="2"/>
  <c r="D670" i="2"/>
  <c r="C670" i="2"/>
  <c r="A670" i="2"/>
  <c r="D669" i="2"/>
  <c r="C669" i="2"/>
  <c r="A669" i="2"/>
  <c r="D668" i="2"/>
  <c r="C668" i="2"/>
  <c r="A668" i="2"/>
  <c r="D667" i="2"/>
  <c r="C667" i="2"/>
  <c r="A667" i="2"/>
  <c r="D666" i="2"/>
  <c r="C666" i="2"/>
  <c r="A666" i="2"/>
  <c r="D665" i="2"/>
  <c r="C665" i="2"/>
  <c r="A665" i="2"/>
  <c r="D664" i="2"/>
  <c r="C664" i="2"/>
  <c r="A664" i="2"/>
  <c r="D663" i="2"/>
  <c r="C663" i="2"/>
  <c r="A663" i="2"/>
  <c r="D662" i="2"/>
  <c r="C662" i="2"/>
  <c r="A662" i="2"/>
  <c r="D661" i="2"/>
  <c r="C661" i="2"/>
  <c r="A661" i="2"/>
  <c r="D660" i="2"/>
  <c r="C660" i="2"/>
  <c r="A660" i="2"/>
  <c r="D659" i="2"/>
  <c r="C659" i="2"/>
  <c r="A659" i="2"/>
  <c r="D658" i="2"/>
  <c r="C658" i="2"/>
  <c r="A658" i="2"/>
  <c r="D657" i="2"/>
  <c r="C657" i="2"/>
  <c r="A657" i="2"/>
  <c r="D656" i="2"/>
  <c r="C656" i="2"/>
  <c r="A656" i="2"/>
  <c r="D655" i="2"/>
  <c r="C655" i="2"/>
  <c r="A655" i="2"/>
  <c r="D654" i="2"/>
  <c r="C654" i="2"/>
  <c r="A654" i="2"/>
  <c r="D653" i="2"/>
  <c r="C653" i="2"/>
  <c r="A653" i="2"/>
  <c r="D652" i="2"/>
  <c r="C652" i="2"/>
  <c r="A652" i="2"/>
  <c r="D651" i="2"/>
  <c r="C651" i="2"/>
  <c r="A651" i="2"/>
  <c r="D650" i="2"/>
  <c r="C650" i="2"/>
  <c r="A650" i="2"/>
  <c r="D649" i="2"/>
  <c r="C649" i="2"/>
  <c r="A649" i="2"/>
  <c r="D648" i="2"/>
  <c r="C648" i="2"/>
  <c r="A648" i="2"/>
  <c r="D647" i="2"/>
  <c r="C647" i="2"/>
  <c r="A647" i="2"/>
  <c r="D646" i="2"/>
  <c r="C646" i="2"/>
  <c r="A646" i="2"/>
  <c r="D645" i="2"/>
  <c r="C645" i="2"/>
  <c r="A645" i="2"/>
  <c r="D644" i="2"/>
  <c r="C644" i="2"/>
  <c r="A644" i="2"/>
  <c r="D643" i="2"/>
  <c r="C643" i="2"/>
  <c r="A643" i="2"/>
  <c r="D642" i="2"/>
  <c r="C642" i="2"/>
  <c r="A642" i="2"/>
  <c r="D641" i="2"/>
  <c r="C641" i="2"/>
  <c r="A641" i="2"/>
  <c r="D640" i="2"/>
  <c r="C640" i="2"/>
  <c r="A640" i="2"/>
  <c r="D639" i="2"/>
  <c r="C639" i="2"/>
  <c r="A639" i="2"/>
  <c r="D638" i="2"/>
  <c r="C638" i="2"/>
  <c r="A638" i="2"/>
  <c r="D637" i="2"/>
  <c r="C637" i="2"/>
  <c r="A637" i="2"/>
  <c r="D636" i="2"/>
  <c r="C636" i="2"/>
  <c r="A636" i="2"/>
  <c r="D635" i="2"/>
  <c r="C635" i="2"/>
  <c r="A635" i="2"/>
  <c r="D634" i="2"/>
  <c r="C634" i="2"/>
  <c r="A634" i="2"/>
  <c r="D633" i="2"/>
  <c r="C633" i="2"/>
  <c r="A633" i="2"/>
  <c r="D632" i="2"/>
  <c r="C632" i="2"/>
  <c r="A632" i="2"/>
  <c r="D631" i="2"/>
  <c r="C631" i="2"/>
  <c r="A631" i="2"/>
  <c r="D630" i="2"/>
  <c r="C630" i="2"/>
  <c r="A630" i="2"/>
  <c r="D629" i="2"/>
  <c r="C629" i="2"/>
  <c r="A629" i="2"/>
  <c r="D628" i="2"/>
  <c r="C628" i="2"/>
  <c r="A628" i="2"/>
  <c r="D627" i="2"/>
  <c r="C627" i="2"/>
  <c r="A627" i="2"/>
  <c r="D626" i="2"/>
  <c r="C626" i="2"/>
  <c r="A626" i="2"/>
  <c r="D625" i="2"/>
  <c r="C625" i="2"/>
  <c r="A625" i="2"/>
  <c r="D624" i="2"/>
  <c r="C624" i="2"/>
  <c r="A624" i="2"/>
  <c r="D623" i="2"/>
  <c r="C623" i="2"/>
  <c r="A623" i="2"/>
  <c r="D622" i="2"/>
  <c r="C622" i="2"/>
  <c r="A622" i="2"/>
  <c r="D621" i="2"/>
  <c r="C621" i="2"/>
  <c r="A621" i="2"/>
  <c r="D620" i="2"/>
  <c r="C620" i="2"/>
  <c r="A620" i="2"/>
  <c r="D619" i="2"/>
  <c r="C619" i="2"/>
  <c r="A619" i="2"/>
  <c r="D618" i="2"/>
  <c r="C618" i="2"/>
  <c r="A618" i="2"/>
  <c r="D617" i="2"/>
  <c r="C617" i="2"/>
  <c r="A617" i="2"/>
  <c r="D616" i="2"/>
  <c r="C616" i="2"/>
  <c r="A616" i="2"/>
  <c r="D615" i="2"/>
  <c r="C615" i="2"/>
  <c r="A615" i="2"/>
  <c r="D614" i="2"/>
  <c r="C614" i="2"/>
  <c r="A614" i="2"/>
  <c r="D613" i="2"/>
  <c r="C613" i="2"/>
  <c r="A613" i="2"/>
  <c r="D612" i="2"/>
  <c r="C612" i="2"/>
  <c r="A612" i="2"/>
  <c r="D611" i="2"/>
  <c r="C611" i="2"/>
  <c r="A611" i="2"/>
  <c r="D610" i="2"/>
  <c r="C610" i="2"/>
  <c r="A610" i="2"/>
  <c r="D609" i="2"/>
  <c r="C609" i="2"/>
  <c r="A609" i="2"/>
  <c r="D608" i="2"/>
  <c r="C608" i="2"/>
  <c r="A608" i="2"/>
  <c r="D607" i="2"/>
  <c r="C607" i="2"/>
  <c r="A607" i="2"/>
  <c r="D606" i="2"/>
  <c r="C606" i="2"/>
  <c r="A606" i="2"/>
  <c r="D605" i="2"/>
  <c r="C605" i="2"/>
  <c r="A605" i="2"/>
  <c r="D604" i="2"/>
  <c r="C604" i="2"/>
  <c r="A604" i="2"/>
  <c r="D603" i="2"/>
  <c r="C603" i="2"/>
  <c r="A603" i="2"/>
  <c r="D602" i="2"/>
  <c r="C602" i="2"/>
  <c r="A602" i="2"/>
  <c r="D601" i="2"/>
  <c r="C601" i="2"/>
  <c r="A601" i="2"/>
  <c r="D600" i="2"/>
  <c r="C600" i="2"/>
  <c r="A600" i="2"/>
  <c r="D599" i="2"/>
  <c r="C599" i="2"/>
  <c r="A599" i="2"/>
  <c r="D598" i="2"/>
  <c r="C598" i="2"/>
  <c r="A598" i="2"/>
  <c r="D597" i="2"/>
  <c r="C597" i="2"/>
  <c r="A597" i="2"/>
  <c r="D596" i="2"/>
  <c r="C596" i="2"/>
  <c r="A596" i="2"/>
  <c r="D595" i="2"/>
  <c r="C595" i="2"/>
  <c r="A595" i="2"/>
  <c r="D594" i="2"/>
  <c r="C594" i="2"/>
  <c r="A594" i="2"/>
  <c r="D593" i="2"/>
  <c r="C593" i="2"/>
  <c r="A593" i="2"/>
  <c r="D592" i="2"/>
  <c r="C592" i="2"/>
  <c r="A592" i="2"/>
  <c r="D591" i="2"/>
  <c r="C591" i="2"/>
  <c r="A591" i="2"/>
  <c r="D590" i="2"/>
  <c r="C590" i="2"/>
  <c r="A590" i="2"/>
  <c r="D589" i="2"/>
  <c r="C589" i="2"/>
  <c r="A589" i="2"/>
  <c r="D588" i="2"/>
  <c r="C588" i="2"/>
  <c r="A588" i="2"/>
  <c r="D587" i="2"/>
  <c r="C587" i="2"/>
  <c r="A587" i="2"/>
  <c r="D586" i="2"/>
  <c r="C586" i="2"/>
  <c r="A586" i="2"/>
  <c r="D585" i="2"/>
  <c r="C585" i="2"/>
  <c r="A585" i="2"/>
  <c r="D584" i="2"/>
  <c r="C584" i="2"/>
  <c r="A584" i="2"/>
  <c r="D583" i="2"/>
  <c r="C583" i="2"/>
  <c r="A583" i="2"/>
  <c r="D582" i="2"/>
  <c r="C582" i="2"/>
  <c r="A582" i="2"/>
  <c r="D581" i="2"/>
  <c r="C581" i="2"/>
  <c r="A581" i="2"/>
  <c r="D580" i="2"/>
  <c r="C580" i="2"/>
  <c r="A580" i="2"/>
  <c r="D579" i="2"/>
  <c r="C579" i="2"/>
  <c r="A579" i="2"/>
  <c r="D578" i="2"/>
  <c r="C578" i="2"/>
  <c r="A578" i="2"/>
  <c r="D577" i="2"/>
  <c r="C577" i="2"/>
  <c r="A577" i="2"/>
  <c r="D576" i="2"/>
  <c r="C576" i="2"/>
  <c r="A576" i="2"/>
  <c r="D575" i="2"/>
  <c r="C575" i="2"/>
  <c r="A575" i="2"/>
  <c r="D574" i="2"/>
  <c r="C574" i="2"/>
  <c r="A574" i="2"/>
  <c r="D573" i="2"/>
  <c r="C573" i="2"/>
  <c r="A573" i="2"/>
  <c r="D572" i="2"/>
  <c r="C572" i="2"/>
  <c r="A572" i="2"/>
  <c r="D571" i="2"/>
  <c r="C571" i="2"/>
  <c r="A571" i="2"/>
  <c r="D570" i="2"/>
  <c r="C570" i="2"/>
  <c r="A570" i="2"/>
  <c r="D569" i="2"/>
  <c r="C569" i="2"/>
  <c r="A569" i="2"/>
  <c r="D568" i="2"/>
  <c r="C568" i="2"/>
  <c r="A568" i="2"/>
  <c r="D567" i="2"/>
  <c r="C567" i="2"/>
  <c r="A567" i="2"/>
  <c r="D566" i="2"/>
  <c r="C566" i="2"/>
  <c r="A566" i="2"/>
  <c r="D565" i="2"/>
  <c r="C565" i="2"/>
  <c r="A565" i="2"/>
  <c r="D564" i="2"/>
  <c r="C564" i="2"/>
  <c r="A564" i="2"/>
  <c r="D563" i="2"/>
  <c r="C563" i="2"/>
  <c r="A563" i="2"/>
  <c r="D562" i="2"/>
  <c r="C562" i="2"/>
  <c r="A562" i="2"/>
  <c r="D561" i="2"/>
  <c r="C561" i="2"/>
  <c r="A561" i="2"/>
  <c r="D560" i="2"/>
  <c r="C560" i="2"/>
  <c r="A560" i="2"/>
  <c r="D559" i="2"/>
  <c r="C559" i="2"/>
  <c r="A559" i="2"/>
  <c r="D558" i="2"/>
  <c r="C558" i="2"/>
  <c r="A558" i="2"/>
  <c r="D557" i="2"/>
  <c r="C557" i="2"/>
  <c r="A557" i="2"/>
  <c r="D556" i="2"/>
  <c r="C556" i="2"/>
  <c r="A556" i="2"/>
  <c r="D555" i="2"/>
  <c r="C555" i="2"/>
  <c r="A555" i="2"/>
  <c r="D554" i="2"/>
  <c r="C554" i="2"/>
  <c r="A554" i="2"/>
  <c r="D553" i="2"/>
  <c r="C553" i="2"/>
  <c r="A553" i="2"/>
  <c r="D552" i="2"/>
  <c r="C552" i="2"/>
  <c r="A552" i="2"/>
  <c r="D551" i="2"/>
  <c r="C551" i="2"/>
  <c r="A551" i="2"/>
  <c r="D550" i="2"/>
  <c r="C550" i="2"/>
  <c r="A550" i="2"/>
  <c r="D549" i="2"/>
  <c r="C549" i="2"/>
  <c r="A549" i="2"/>
  <c r="D548" i="2"/>
  <c r="C548" i="2"/>
  <c r="A548" i="2"/>
  <c r="D547" i="2"/>
  <c r="C547" i="2"/>
  <c r="A547" i="2"/>
  <c r="D546" i="2"/>
  <c r="C546" i="2"/>
  <c r="A546" i="2"/>
  <c r="D545" i="2"/>
  <c r="C545" i="2"/>
  <c r="A545" i="2"/>
  <c r="D544" i="2"/>
  <c r="C544" i="2"/>
  <c r="A544" i="2"/>
  <c r="D543" i="2"/>
  <c r="C543" i="2"/>
  <c r="A543" i="2"/>
  <c r="D542" i="2"/>
  <c r="C542" i="2"/>
  <c r="A542" i="2"/>
  <c r="D541" i="2"/>
  <c r="C541" i="2"/>
  <c r="A541" i="2"/>
  <c r="D540" i="2"/>
  <c r="C540" i="2"/>
  <c r="A540" i="2"/>
  <c r="D539" i="2"/>
  <c r="C539" i="2"/>
  <c r="A539" i="2"/>
  <c r="D538" i="2"/>
  <c r="C538" i="2"/>
  <c r="A538" i="2"/>
  <c r="D537" i="2"/>
  <c r="C537" i="2"/>
  <c r="A537" i="2"/>
  <c r="D536" i="2"/>
  <c r="C536" i="2"/>
  <c r="A536" i="2"/>
  <c r="D535" i="2"/>
  <c r="C535" i="2"/>
  <c r="A535" i="2"/>
  <c r="D534" i="2"/>
  <c r="C534" i="2"/>
  <c r="A534" i="2"/>
  <c r="D533" i="2"/>
  <c r="C533" i="2"/>
  <c r="A533" i="2"/>
  <c r="D532" i="2"/>
  <c r="C532" i="2"/>
  <c r="A532" i="2"/>
  <c r="D531" i="2"/>
  <c r="C531" i="2"/>
  <c r="A531" i="2"/>
  <c r="D530" i="2"/>
  <c r="C530" i="2"/>
  <c r="A530" i="2"/>
  <c r="D529" i="2"/>
  <c r="C529" i="2"/>
  <c r="A529" i="2"/>
  <c r="D528" i="2"/>
  <c r="C528" i="2"/>
  <c r="A528" i="2"/>
  <c r="D527" i="2"/>
  <c r="C527" i="2"/>
  <c r="A527" i="2"/>
  <c r="D526" i="2"/>
  <c r="C526" i="2"/>
  <c r="A526" i="2"/>
  <c r="D525" i="2"/>
  <c r="C525" i="2"/>
  <c r="A525" i="2"/>
  <c r="D524" i="2"/>
  <c r="C524" i="2"/>
  <c r="A524" i="2"/>
  <c r="D523" i="2"/>
  <c r="C523" i="2"/>
  <c r="A523" i="2"/>
  <c r="D522" i="2"/>
  <c r="C522" i="2"/>
  <c r="A522" i="2"/>
  <c r="D521" i="2"/>
  <c r="C521" i="2"/>
  <c r="A521" i="2"/>
  <c r="D520" i="2"/>
  <c r="C520" i="2"/>
  <c r="A520" i="2"/>
  <c r="D519" i="2"/>
  <c r="C519" i="2"/>
  <c r="A519" i="2"/>
  <c r="D518" i="2"/>
  <c r="C518" i="2"/>
  <c r="A518" i="2"/>
  <c r="D517" i="2"/>
  <c r="C517" i="2"/>
  <c r="A517" i="2"/>
  <c r="D516" i="2"/>
  <c r="C516" i="2"/>
  <c r="A516" i="2"/>
  <c r="D515" i="2"/>
  <c r="C515" i="2"/>
  <c r="A515" i="2"/>
  <c r="D514" i="2"/>
  <c r="C514" i="2"/>
  <c r="A514" i="2"/>
  <c r="D513" i="2"/>
  <c r="C513" i="2"/>
  <c r="A513" i="2"/>
  <c r="D512" i="2"/>
  <c r="C512" i="2"/>
  <c r="A512" i="2"/>
  <c r="D511" i="2"/>
  <c r="C511" i="2"/>
  <c r="A511" i="2"/>
  <c r="D510" i="2"/>
  <c r="C510" i="2"/>
  <c r="A510" i="2"/>
  <c r="D509" i="2"/>
  <c r="C509" i="2"/>
  <c r="A509" i="2"/>
  <c r="D508" i="2"/>
  <c r="C508" i="2"/>
  <c r="A508" i="2"/>
  <c r="D507" i="2"/>
  <c r="C507" i="2"/>
  <c r="A507" i="2"/>
  <c r="D506" i="2"/>
  <c r="C506" i="2"/>
  <c r="A506" i="2"/>
  <c r="D505" i="2"/>
  <c r="C505" i="2"/>
  <c r="A505" i="2"/>
  <c r="D504" i="2"/>
  <c r="C504" i="2"/>
  <c r="A504" i="2"/>
  <c r="D503" i="2"/>
  <c r="C503" i="2"/>
  <c r="A503" i="2"/>
  <c r="D502" i="2"/>
  <c r="C502" i="2"/>
  <c r="A502" i="2"/>
  <c r="D501" i="2"/>
  <c r="C501" i="2"/>
  <c r="A501" i="2"/>
  <c r="D500" i="2"/>
  <c r="C500" i="2"/>
  <c r="A500" i="2"/>
  <c r="D499" i="2"/>
  <c r="C499" i="2"/>
  <c r="A499" i="2"/>
  <c r="D498" i="2"/>
  <c r="C498" i="2"/>
  <c r="A498" i="2"/>
  <c r="D497" i="2"/>
  <c r="C497" i="2"/>
  <c r="A497" i="2"/>
  <c r="D496" i="2"/>
  <c r="C496" i="2"/>
  <c r="A496" i="2"/>
  <c r="D495" i="2"/>
  <c r="C495" i="2"/>
  <c r="A495" i="2"/>
  <c r="D494" i="2"/>
  <c r="C494" i="2"/>
  <c r="A494" i="2"/>
  <c r="D493" i="2"/>
  <c r="C493" i="2"/>
  <c r="A493" i="2"/>
  <c r="D492" i="2"/>
  <c r="C492" i="2"/>
  <c r="A492" i="2"/>
  <c r="D491" i="2"/>
  <c r="C491" i="2"/>
  <c r="A491" i="2"/>
  <c r="D490" i="2"/>
  <c r="C490" i="2"/>
  <c r="A490" i="2"/>
  <c r="D489" i="2"/>
  <c r="C489" i="2"/>
  <c r="A489" i="2"/>
  <c r="D488" i="2"/>
  <c r="C488" i="2"/>
  <c r="A488" i="2"/>
  <c r="D487" i="2"/>
  <c r="C487" i="2"/>
  <c r="A487" i="2"/>
  <c r="D486" i="2"/>
  <c r="C486" i="2"/>
  <c r="A486" i="2"/>
  <c r="D485" i="2"/>
  <c r="C485" i="2"/>
  <c r="A485" i="2"/>
  <c r="D484" i="2"/>
  <c r="C484" i="2"/>
  <c r="A484" i="2"/>
  <c r="D483" i="2"/>
  <c r="C483" i="2"/>
  <c r="A483" i="2"/>
  <c r="D482" i="2"/>
  <c r="C482" i="2"/>
  <c r="A482" i="2"/>
  <c r="D481" i="2"/>
  <c r="C481" i="2"/>
  <c r="A481" i="2"/>
  <c r="D480" i="2"/>
  <c r="C480" i="2"/>
  <c r="A480" i="2"/>
  <c r="D479" i="2"/>
  <c r="C479" i="2"/>
  <c r="A479" i="2"/>
  <c r="D478" i="2"/>
  <c r="C478" i="2"/>
  <c r="A478" i="2"/>
  <c r="D477" i="2"/>
  <c r="C477" i="2"/>
  <c r="A477" i="2"/>
  <c r="D476" i="2"/>
  <c r="C476" i="2"/>
  <c r="A476" i="2"/>
  <c r="D475" i="2"/>
  <c r="C475" i="2"/>
  <c r="A475" i="2"/>
  <c r="D474" i="2"/>
  <c r="C474" i="2"/>
  <c r="A474" i="2"/>
  <c r="D473" i="2"/>
  <c r="C473" i="2"/>
  <c r="A473" i="2"/>
  <c r="D472" i="2"/>
  <c r="C472" i="2"/>
  <c r="A472" i="2"/>
  <c r="D471" i="2"/>
  <c r="C471" i="2"/>
  <c r="A471" i="2"/>
  <c r="D470" i="2"/>
  <c r="C470" i="2"/>
  <c r="A470" i="2"/>
  <c r="D469" i="2"/>
  <c r="C469" i="2"/>
  <c r="A469" i="2"/>
  <c r="D468" i="2"/>
  <c r="C468" i="2"/>
  <c r="A468" i="2"/>
  <c r="D467" i="2"/>
  <c r="C467" i="2"/>
  <c r="A467" i="2"/>
  <c r="D466" i="2"/>
  <c r="C466" i="2"/>
  <c r="A466" i="2"/>
  <c r="D465" i="2"/>
  <c r="C465" i="2"/>
  <c r="A465" i="2"/>
  <c r="D464" i="2"/>
  <c r="C464" i="2"/>
  <c r="A464" i="2"/>
  <c r="D463" i="2"/>
  <c r="C463" i="2"/>
  <c r="A463" i="2"/>
  <c r="D462" i="2"/>
  <c r="C462" i="2"/>
  <c r="A462" i="2"/>
  <c r="D461" i="2"/>
  <c r="C461" i="2"/>
  <c r="A461" i="2"/>
  <c r="D460" i="2"/>
  <c r="C460" i="2"/>
  <c r="A460" i="2"/>
  <c r="D459" i="2"/>
  <c r="C459" i="2"/>
  <c r="A459" i="2"/>
  <c r="D458" i="2"/>
  <c r="C458" i="2"/>
  <c r="A458" i="2"/>
  <c r="D457" i="2"/>
  <c r="C457" i="2"/>
  <c r="A457" i="2"/>
  <c r="D456" i="2"/>
  <c r="C456" i="2"/>
  <c r="A456" i="2"/>
  <c r="D455" i="2"/>
  <c r="C455" i="2"/>
  <c r="A455" i="2"/>
  <c r="D454" i="2"/>
  <c r="C454" i="2"/>
  <c r="A454" i="2"/>
  <c r="D453" i="2"/>
  <c r="C453" i="2"/>
  <c r="A453" i="2"/>
  <c r="D452" i="2"/>
  <c r="C452" i="2"/>
  <c r="A452" i="2"/>
  <c r="D451" i="2"/>
  <c r="C451" i="2"/>
  <c r="A451" i="2"/>
  <c r="D450" i="2"/>
  <c r="C450" i="2"/>
  <c r="A450" i="2"/>
  <c r="D449" i="2"/>
  <c r="C449" i="2"/>
  <c r="A449" i="2"/>
  <c r="D448" i="2"/>
  <c r="C448" i="2"/>
  <c r="A448" i="2"/>
  <c r="D447" i="2"/>
  <c r="C447" i="2"/>
  <c r="A447" i="2"/>
  <c r="D446" i="2"/>
  <c r="C446" i="2"/>
  <c r="A446" i="2"/>
  <c r="D445" i="2"/>
  <c r="C445" i="2"/>
  <c r="A445" i="2"/>
  <c r="D444" i="2"/>
  <c r="C444" i="2"/>
  <c r="A444" i="2"/>
  <c r="D443" i="2"/>
  <c r="C443" i="2"/>
  <c r="A443" i="2"/>
  <c r="D442" i="2"/>
  <c r="C442" i="2"/>
  <c r="A442" i="2"/>
  <c r="D441" i="2"/>
  <c r="C441" i="2"/>
  <c r="A441" i="2"/>
  <c r="D440" i="2"/>
  <c r="C440" i="2"/>
  <c r="A440" i="2"/>
  <c r="D439" i="2"/>
  <c r="C439" i="2"/>
  <c r="A439" i="2"/>
  <c r="D438" i="2"/>
  <c r="C438" i="2"/>
  <c r="A438" i="2"/>
  <c r="D437" i="2"/>
  <c r="C437" i="2"/>
  <c r="A437" i="2"/>
  <c r="D436" i="2"/>
  <c r="C436" i="2"/>
  <c r="A436" i="2"/>
  <c r="D435" i="2"/>
  <c r="C435" i="2"/>
  <c r="A435" i="2"/>
  <c r="D434" i="2"/>
  <c r="C434" i="2"/>
  <c r="A434" i="2"/>
  <c r="D433" i="2"/>
  <c r="C433" i="2"/>
  <c r="A433" i="2"/>
  <c r="D432" i="2"/>
  <c r="C432" i="2"/>
  <c r="A432" i="2"/>
  <c r="D431" i="2"/>
  <c r="C431" i="2"/>
  <c r="A431" i="2"/>
  <c r="D430" i="2"/>
  <c r="C430" i="2"/>
  <c r="A430" i="2"/>
  <c r="D429" i="2"/>
  <c r="C429" i="2"/>
  <c r="A429" i="2"/>
  <c r="D428" i="2"/>
  <c r="C428" i="2"/>
  <c r="A428" i="2"/>
  <c r="D427" i="2"/>
  <c r="C427" i="2"/>
  <c r="A427" i="2"/>
  <c r="D426" i="2"/>
  <c r="C426" i="2"/>
  <c r="A426" i="2"/>
  <c r="D425" i="2"/>
  <c r="C425" i="2"/>
  <c r="A425" i="2"/>
  <c r="D424" i="2"/>
  <c r="C424" i="2"/>
  <c r="A424" i="2"/>
  <c r="D423" i="2"/>
  <c r="C423" i="2"/>
  <c r="A423" i="2"/>
  <c r="D422" i="2"/>
  <c r="C422" i="2"/>
  <c r="A422" i="2"/>
  <c r="D421" i="2"/>
  <c r="C421" i="2"/>
  <c r="A421" i="2"/>
  <c r="D420" i="2"/>
  <c r="C420" i="2"/>
  <c r="A420" i="2"/>
  <c r="D419" i="2"/>
  <c r="C419" i="2"/>
  <c r="A419" i="2"/>
  <c r="D418" i="2"/>
  <c r="C418" i="2"/>
  <c r="A418" i="2"/>
  <c r="D417" i="2"/>
  <c r="C417" i="2"/>
  <c r="A417" i="2"/>
  <c r="D416" i="2"/>
  <c r="C416" i="2"/>
  <c r="A416" i="2"/>
  <c r="D415" i="2"/>
  <c r="C415" i="2"/>
  <c r="A415" i="2"/>
  <c r="D414" i="2"/>
  <c r="C414" i="2"/>
  <c r="A414" i="2"/>
  <c r="D413" i="2"/>
  <c r="C413" i="2"/>
  <c r="A413" i="2"/>
  <c r="D412" i="2"/>
  <c r="C412" i="2"/>
  <c r="A412" i="2"/>
  <c r="D411" i="2"/>
  <c r="C411" i="2"/>
  <c r="A411" i="2"/>
  <c r="D410" i="2"/>
  <c r="C410" i="2"/>
  <c r="A410" i="2"/>
  <c r="D409" i="2"/>
  <c r="C409" i="2"/>
  <c r="A409" i="2"/>
  <c r="D408" i="2"/>
  <c r="C408" i="2"/>
  <c r="A408" i="2"/>
  <c r="D407" i="2"/>
  <c r="C407" i="2"/>
  <c r="A407" i="2"/>
  <c r="D406" i="2"/>
  <c r="C406" i="2"/>
  <c r="A406" i="2"/>
  <c r="D405" i="2"/>
  <c r="C405" i="2"/>
  <c r="A405" i="2"/>
  <c r="D404" i="2"/>
  <c r="C404" i="2"/>
  <c r="A404" i="2"/>
  <c r="D403" i="2"/>
  <c r="C403" i="2"/>
  <c r="A403" i="2"/>
  <c r="D402" i="2"/>
  <c r="C402" i="2"/>
  <c r="A402" i="2"/>
  <c r="D401" i="2"/>
  <c r="C401" i="2"/>
  <c r="A401" i="2"/>
  <c r="D400" i="2"/>
  <c r="C400" i="2"/>
  <c r="A400" i="2"/>
  <c r="D399" i="2"/>
  <c r="C399" i="2"/>
  <c r="A399" i="2"/>
  <c r="D398" i="2"/>
  <c r="C398" i="2"/>
  <c r="A398" i="2"/>
  <c r="D397" i="2"/>
  <c r="C397" i="2"/>
  <c r="A397" i="2"/>
  <c r="D396" i="2"/>
  <c r="C396" i="2"/>
  <c r="A396" i="2"/>
  <c r="D395" i="2"/>
  <c r="C395" i="2"/>
  <c r="A395" i="2"/>
  <c r="D394" i="2"/>
  <c r="C394" i="2"/>
  <c r="A394" i="2"/>
  <c r="D393" i="2"/>
  <c r="C393" i="2"/>
  <c r="A393" i="2"/>
  <c r="D392" i="2"/>
  <c r="C392" i="2"/>
  <c r="A392" i="2"/>
  <c r="D391" i="2"/>
  <c r="C391" i="2"/>
  <c r="A391" i="2"/>
  <c r="D390" i="2"/>
  <c r="C390" i="2"/>
  <c r="A390" i="2"/>
  <c r="D389" i="2"/>
  <c r="C389" i="2"/>
  <c r="A389" i="2"/>
  <c r="D388" i="2"/>
  <c r="C388" i="2"/>
  <c r="A388" i="2"/>
  <c r="D387" i="2"/>
  <c r="C387" i="2"/>
  <c r="A387" i="2"/>
  <c r="D386" i="2"/>
  <c r="C386" i="2"/>
  <c r="A386" i="2"/>
  <c r="D385" i="2"/>
  <c r="C385" i="2"/>
  <c r="A385" i="2"/>
  <c r="D384" i="2"/>
  <c r="C384" i="2"/>
  <c r="A384" i="2"/>
  <c r="D383" i="2"/>
  <c r="C383" i="2"/>
  <c r="A383" i="2"/>
  <c r="D382" i="2"/>
  <c r="C382" i="2"/>
  <c r="A382" i="2"/>
  <c r="D381" i="2"/>
  <c r="C381" i="2"/>
  <c r="A381" i="2"/>
  <c r="D380" i="2"/>
  <c r="C380" i="2"/>
  <c r="A380" i="2"/>
  <c r="D379" i="2"/>
  <c r="C379" i="2"/>
  <c r="A379" i="2"/>
  <c r="D378" i="2"/>
  <c r="C378" i="2"/>
  <c r="A378" i="2"/>
  <c r="D377" i="2"/>
  <c r="C377" i="2"/>
  <c r="A377" i="2"/>
  <c r="D376" i="2"/>
  <c r="C376" i="2"/>
  <c r="A376" i="2"/>
  <c r="D375" i="2"/>
  <c r="C375" i="2"/>
  <c r="A375" i="2"/>
  <c r="D374" i="2"/>
  <c r="C374" i="2"/>
  <c r="A374" i="2"/>
  <c r="D373" i="2"/>
  <c r="C373" i="2"/>
  <c r="A373" i="2"/>
  <c r="D372" i="2"/>
  <c r="C372" i="2"/>
  <c r="A372" i="2"/>
  <c r="D371" i="2"/>
  <c r="C371" i="2"/>
  <c r="A371" i="2"/>
  <c r="D370" i="2"/>
  <c r="C370" i="2"/>
  <c r="A370" i="2"/>
  <c r="D369" i="2"/>
  <c r="C369" i="2"/>
  <c r="A369" i="2"/>
  <c r="D368" i="2"/>
  <c r="C368" i="2"/>
  <c r="A368" i="2"/>
  <c r="D367" i="2"/>
  <c r="C367" i="2"/>
  <c r="A367" i="2"/>
  <c r="D366" i="2"/>
  <c r="C366" i="2"/>
  <c r="A366" i="2"/>
  <c r="D365" i="2"/>
  <c r="C365" i="2"/>
  <c r="A365" i="2"/>
  <c r="D364" i="2"/>
  <c r="C364" i="2"/>
  <c r="A364" i="2"/>
  <c r="D363" i="2"/>
  <c r="C363" i="2"/>
  <c r="A363" i="2"/>
  <c r="D362" i="2"/>
  <c r="C362" i="2"/>
  <c r="A362" i="2"/>
  <c r="D361" i="2"/>
  <c r="C361" i="2"/>
  <c r="A361" i="2"/>
  <c r="D360" i="2"/>
  <c r="C360" i="2"/>
  <c r="A360" i="2"/>
  <c r="D359" i="2"/>
  <c r="C359" i="2"/>
  <c r="A359" i="2"/>
  <c r="D358" i="2"/>
  <c r="C358" i="2"/>
  <c r="A358" i="2"/>
  <c r="D357" i="2"/>
  <c r="C357" i="2"/>
  <c r="A357" i="2"/>
  <c r="D356" i="2"/>
  <c r="C356" i="2"/>
  <c r="A356" i="2"/>
  <c r="D355" i="2"/>
  <c r="C355" i="2"/>
  <c r="A355" i="2"/>
  <c r="D354" i="2"/>
  <c r="C354" i="2"/>
  <c r="A354" i="2"/>
  <c r="D353" i="2"/>
  <c r="C353" i="2"/>
  <c r="A353" i="2"/>
  <c r="D352" i="2"/>
  <c r="C352" i="2"/>
  <c r="A352" i="2"/>
  <c r="D351" i="2"/>
  <c r="C351" i="2"/>
  <c r="A351" i="2"/>
  <c r="D350" i="2"/>
  <c r="C350" i="2"/>
  <c r="A350" i="2"/>
  <c r="D349" i="2"/>
  <c r="C349" i="2"/>
  <c r="A349" i="2"/>
  <c r="D348" i="2"/>
  <c r="C348" i="2"/>
  <c r="A348" i="2"/>
  <c r="D347" i="2"/>
  <c r="C347" i="2"/>
  <c r="A347" i="2"/>
  <c r="D346" i="2"/>
  <c r="C346" i="2"/>
  <c r="A346" i="2"/>
  <c r="D345" i="2"/>
  <c r="C345" i="2"/>
  <c r="A345" i="2"/>
  <c r="D344" i="2"/>
  <c r="C344" i="2"/>
  <c r="A344" i="2"/>
  <c r="D343" i="2"/>
  <c r="C343" i="2"/>
  <c r="A343" i="2"/>
  <c r="D342" i="2"/>
  <c r="C342" i="2"/>
  <c r="A342" i="2"/>
  <c r="D341" i="2"/>
  <c r="C341" i="2"/>
  <c r="A341" i="2"/>
  <c r="D340" i="2"/>
  <c r="C340" i="2"/>
  <c r="A340" i="2"/>
  <c r="D339" i="2"/>
  <c r="C339" i="2"/>
  <c r="A339" i="2"/>
  <c r="D338" i="2"/>
  <c r="C338" i="2"/>
  <c r="A338" i="2"/>
  <c r="D337" i="2"/>
  <c r="C337" i="2"/>
  <c r="A337" i="2"/>
  <c r="D336" i="2"/>
  <c r="C336" i="2"/>
  <c r="A336" i="2"/>
  <c r="D335" i="2"/>
  <c r="C335" i="2"/>
  <c r="A335" i="2"/>
  <c r="D334" i="2"/>
  <c r="C334" i="2"/>
  <c r="A334" i="2"/>
  <c r="D333" i="2"/>
  <c r="C333" i="2"/>
  <c r="A333" i="2"/>
  <c r="D332" i="2"/>
  <c r="C332" i="2"/>
  <c r="A332" i="2"/>
  <c r="D331" i="2"/>
  <c r="C331" i="2"/>
  <c r="A331" i="2"/>
  <c r="D330" i="2"/>
  <c r="C330" i="2"/>
  <c r="A330" i="2"/>
  <c r="D329" i="2"/>
  <c r="C329" i="2"/>
  <c r="A329" i="2"/>
  <c r="D328" i="2"/>
  <c r="C328" i="2"/>
  <c r="A328" i="2"/>
  <c r="D327" i="2"/>
  <c r="C327" i="2"/>
  <c r="A327" i="2"/>
  <c r="D326" i="2"/>
  <c r="C326" i="2"/>
  <c r="A326" i="2"/>
  <c r="D325" i="2"/>
  <c r="C325" i="2"/>
  <c r="A325" i="2"/>
  <c r="D324" i="2"/>
  <c r="C324" i="2"/>
  <c r="A324" i="2"/>
  <c r="D323" i="2"/>
  <c r="C323" i="2"/>
  <c r="A323" i="2"/>
  <c r="D322" i="2"/>
  <c r="C322" i="2"/>
  <c r="A322" i="2"/>
  <c r="D321" i="2"/>
  <c r="C321" i="2"/>
  <c r="A321" i="2"/>
  <c r="D320" i="2"/>
  <c r="C320" i="2"/>
  <c r="A320" i="2"/>
  <c r="D319" i="2"/>
  <c r="C319" i="2"/>
  <c r="A319" i="2"/>
  <c r="D318" i="2"/>
  <c r="C318" i="2"/>
  <c r="A318" i="2"/>
  <c r="D317" i="2"/>
  <c r="C317" i="2"/>
  <c r="A317" i="2"/>
  <c r="D316" i="2"/>
  <c r="C316" i="2"/>
  <c r="A316" i="2"/>
  <c r="D315" i="2"/>
  <c r="C315" i="2"/>
  <c r="A315" i="2"/>
  <c r="D314" i="2"/>
  <c r="C314" i="2"/>
  <c r="A314" i="2"/>
  <c r="D313" i="2"/>
  <c r="C313" i="2"/>
  <c r="A313" i="2"/>
  <c r="D312" i="2"/>
  <c r="C312" i="2"/>
  <c r="A312" i="2"/>
  <c r="D311" i="2"/>
  <c r="C311" i="2"/>
  <c r="A311" i="2"/>
  <c r="D310" i="2"/>
  <c r="C310" i="2"/>
  <c r="A310" i="2"/>
  <c r="D309" i="2"/>
  <c r="C309" i="2"/>
  <c r="A309" i="2"/>
  <c r="D308" i="2"/>
  <c r="C308" i="2"/>
  <c r="A308" i="2"/>
  <c r="D307" i="2"/>
  <c r="C307" i="2"/>
  <c r="A307" i="2"/>
  <c r="D306" i="2"/>
  <c r="C306" i="2"/>
  <c r="A306" i="2"/>
  <c r="D305" i="2"/>
  <c r="C305" i="2"/>
  <c r="A305" i="2"/>
  <c r="D304" i="2"/>
  <c r="C304" i="2"/>
  <c r="A304" i="2"/>
  <c r="D303" i="2"/>
  <c r="C303" i="2"/>
  <c r="A303" i="2"/>
  <c r="D302" i="2"/>
  <c r="C302" i="2"/>
  <c r="A302" i="2"/>
  <c r="D301" i="2"/>
  <c r="C301" i="2"/>
  <c r="A301" i="2"/>
  <c r="D300" i="2"/>
  <c r="C300" i="2"/>
  <c r="A300" i="2"/>
  <c r="D299" i="2"/>
  <c r="C299" i="2"/>
  <c r="A299" i="2"/>
  <c r="D298" i="2"/>
  <c r="C298" i="2"/>
  <c r="A298" i="2"/>
  <c r="D297" i="2"/>
  <c r="C297" i="2"/>
  <c r="A297" i="2"/>
  <c r="D296" i="2"/>
  <c r="C296" i="2"/>
  <c r="A296" i="2"/>
  <c r="D295" i="2"/>
  <c r="C295" i="2"/>
  <c r="A295" i="2"/>
  <c r="D294" i="2"/>
  <c r="C294" i="2"/>
  <c r="A294" i="2"/>
  <c r="D293" i="2"/>
  <c r="C293" i="2"/>
  <c r="A293" i="2"/>
  <c r="D292" i="2"/>
  <c r="C292" i="2"/>
  <c r="A292" i="2"/>
  <c r="D291" i="2"/>
  <c r="C291" i="2"/>
  <c r="A291" i="2"/>
  <c r="D290" i="2"/>
  <c r="C290" i="2"/>
  <c r="A290" i="2"/>
  <c r="D289" i="2"/>
  <c r="C289" i="2"/>
  <c r="A289" i="2"/>
  <c r="D288" i="2"/>
  <c r="C288" i="2"/>
  <c r="A288" i="2"/>
  <c r="D287" i="2"/>
  <c r="C287" i="2"/>
  <c r="A287" i="2"/>
  <c r="D286" i="2"/>
  <c r="C286" i="2"/>
  <c r="A286" i="2"/>
  <c r="D285" i="2"/>
  <c r="C285" i="2"/>
  <c r="A285" i="2"/>
  <c r="D284" i="2"/>
  <c r="C284" i="2"/>
  <c r="A284" i="2"/>
  <c r="D283" i="2"/>
  <c r="C283" i="2"/>
  <c r="A283" i="2"/>
  <c r="D282" i="2"/>
  <c r="C282" i="2"/>
  <c r="A282" i="2"/>
  <c r="D281" i="2"/>
  <c r="C281" i="2"/>
  <c r="A281" i="2"/>
  <c r="D280" i="2"/>
  <c r="C280" i="2"/>
  <c r="A280" i="2"/>
  <c r="D279" i="2"/>
  <c r="C279" i="2"/>
  <c r="A279" i="2"/>
  <c r="D278" i="2"/>
  <c r="C278" i="2"/>
  <c r="A278" i="2"/>
  <c r="D277" i="2"/>
  <c r="C277" i="2"/>
  <c r="A277" i="2"/>
  <c r="D276" i="2"/>
  <c r="C276" i="2"/>
  <c r="A276" i="2"/>
  <c r="D275" i="2"/>
  <c r="C275" i="2"/>
  <c r="A275" i="2"/>
  <c r="D274" i="2"/>
  <c r="C274" i="2"/>
  <c r="A274" i="2"/>
  <c r="D273" i="2"/>
  <c r="C273" i="2"/>
  <c r="A273" i="2"/>
  <c r="D272" i="2"/>
  <c r="C272" i="2"/>
  <c r="A272" i="2"/>
  <c r="D271" i="2"/>
  <c r="C271" i="2"/>
  <c r="A271" i="2"/>
  <c r="D270" i="2"/>
  <c r="C270" i="2"/>
  <c r="A270" i="2"/>
  <c r="D269" i="2"/>
  <c r="C269" i="2"/>
  <c r="A269" i="2"/>
  <c r="D268" i="2"/>
  <c r="C268" i="2"/>
  <c r="A268" i="2"/>
  <c r="D267" i="2"/>
  <c r="C267" i="2"/>
  <c r="A267" i="2"/>
  <c r="D266" i="2"/>
  <c r="C266" i="2"/>
  <c r="A266" i="2"/>
  <c r="D265" i="2"/>
  <c r="C265" i="2"/>
  <c r="A265" i="2"/>
  <c r="D264" i="2"/>
  <c r="C264" i="2"/>
  <c r="A264" i="2"/>
  <c r="D263" i="2"/>
  <c r="C263" i="2"/>
  <c r="A263" i="2"/>
  <c r="D262" i="2"/>
  <c r="C262" i="2"/>
  <c r="A262" i="2"/>
  <c r="D261" i="2"/>
  <c r="C261" i="2"/>
  <c r="A261" i="2"/>
  <c r="D260" i="2"/>
  <c r="C260" i="2"/>
  <c r="A260" i="2"/>
  <c r="D259" i="2"/>
  <c r="C259" i="2"/>
  <c r="A259" i="2"/>
  <c r="D258" i="2"/>
  <c r="C258" i="2"/>
  <c r="A258" i="2"/>
  <c r="D257" i="2"/>
  <c r="C257" i="2"/>
  <c r="A257" i="2"/>
  <c r="D256" i="2"/>
  <c r="C256" i="2"/>
  <c r="A256" i="2"/>
  <c r="D255" i="2"/>
  <c r="C255" i="2"/>
  <c r="A255" i="2"/>
  <c r="D254" i="2"/>
  <c r="C254" i="2"/>
  <c r="A254" i="2"/>
  <c r="D253" i="2"/>
  <c r="C253" i="2"/>
  <c r="A253" i="2"/>
  <c r="D252" i="2"/>
  <c r="C252" i="2"/>
  <c r="A252" i="2"/>
  <c r="D251" i="2"/>
  <c r="C251" i="2"/>
  <c r="A251" i="2"/>
  <c r="D250" i="2"/>
  <c r="C250" i="2"/>
  <c r="A250" i="2"/>
  <c r="D249" i="2"/>
  <c r="C249" i="2"/>
  <c r="A249" i="2"/>
  <c r="D248" i="2"/>
  <c r="C248" i="2"/>
  <c r="A248" i="2"/>
  <c r="D247" i="2"/>
  <c r="C247" i="2"/>
  <c r="A247" i="2"/>
  <c r="D246" i="2"/>
  <c r="C246" i="2"/>
  <c r="A246" i="2"/>
  <c r="D245" i="2"/>
  <c r="C245" i="2"/>
  <c r="A245" i="2"/>
  <c r="D244" i="2"/>
  <c r="C244" i="2"/>
  <c r="A244" i="2"/>
  <c r="D243" i="2"/>
  <c r="C243" i="2"/>
  <c r="A243" i="2"/>
  <c r="D242" i="2"/>
  <c r="C242" i="2"/>
  <c r="A242" i="2"/>
  <c r="D241" i="2"/>
  <c r="C241" i="2"/>
  <c r="A241" i="2"/>
  <c r="D240" i="2"/>
  <c r="C240" i="2"/>
  <c r="A240" i="2"/>
  <c r="D239" i="2"/>
  <c r="C239" i="2"/>
  <c r="A239" i="2"/>
  <c r="D238" i="2"/>
  <c r="C238" i="2"/>
  <c r="A238" i="2"/>
  <c r="D237" i="2"/>
  <c r="C237" i="2"/>
  <c r="A237" i="2"/>
  <c r="D236" i="2"/>
  <c r="C236" i="2"/>
  <c r="A236" i="2"/>
  <c r="D235" i="2"/>
  <c r="C235" i="2"/>
  <c r="A235" i="2"/>
  <c r="D234" i="2"/>
  <c r="C234" i="2"/>
  <c r="A234" i="2"/>
  <c r="D233" i="2"/>
  <c r="C233" i="2"/>
  <c r="A233" i="2"/>
  <c r="D232" i="2"/>
  <c r="C232" i="2"/>
  <c r="A232" i="2"/>
  <c r="D231" i="2"/>
  <c r="C231" i="2"/>
  <c r="A231" i="2"/>
  <c r="D230" i="2"/>
  <c r="C230" i="2"/>
  <c r="A230" i="2"/>
  <c r="D229" i="2"/>
  <c r="C229" i="2"/>
  <c r="A229" i="2"/>
  <c r="D228" i="2"/>
  <c r="C228" i="2"/>
  <c r="A228" i="2"/>
  <c r="D227" i="2"/>
  <c r="C227" i="2"/>
  <c r="A227" i="2"/>
  <c r="D226" i="2"/>
  <c r="C226" i="2"/>
  <c r="A226" i="2"/>
  <c r="D225" i="2"/>
  <c r="C225" i="2"/>
  <c r="A225" i="2"/>
  <c r="D224" i="2"/>
  <c r="C224" i="2"/>
  <c r="A224" i="2"/>
  <c r="D223" i="2"/>
  <c r="C223" i="2"/>
  <c r="A223" i="2"/>
  <c r="D222" i="2"/>
  <c r="C222" i="2"/>
  <c r="A222" i="2"/>
  <c r="D221" i="2"/>
  <c r="C221" i="2"/>
  <c r="A221" i="2"/>
  <c r="D220" i="2"/>
  <c r="C220" i="2"/>
  <c r="A220" i="2"/>
  <c r="D219" i="2"/>
  <c r="C219" i="2"/>
  <c r="A219" i="2"/>
  <c r="D218" i="2"/>
  <c r="C218" i="2"/>
  <c r="A218" i="2"/>
  <c r="D217" i="2"/>
  <c r="C217" i="2"/>
  <c r="A217" i="2"/>
  <c r="D216" i="2"/>
  <c r="C216" i="2"/>
  <c r="A216" i="2"/>
  <c r="D215" i="2"/>
  <c r="C215" i="2"/>
  <c r="A215" i="2"/>
  <c r="D214" i="2"/>
  <c r="C214" i="2"/>
  <c r="A214" i="2"/>
  <c r="D213" i="2"/>
  <c r="C213" i="2"/>
  <c r="A213" i="2"/>
  <c r="D212" i="2"/>
  <c r="C212" i="2"/>
  <c r="A212" i="2"/>
  <c r="D211" i="2"/>
  <c r="C211" i="2"/>
  <c r="A211" i="2"/>
  <c r="D210" i="2"/>
  <c r="C210" i="2"/>
  <c r="A210" i="2"/>
  <c r="D209" i="2"/>
  <c r="C209" i="2"/>
  <c r="A209" i="2"/>
  <c r="D208" i="2"/>
  <c r="C208" i="2"/>
  <c r="A208" i="2"/>
  <c r="D207" i="2"/>
  <c r="C207" i="2"/>
  <c r="A207" i="2"/>
  <c r="D206" i="2"/>
  <c r="C206" i="2"/>
  <c r="A206" i="2"/>
  <c r="D205" i="2"/>
  <c r="C205" i="2"/>
  <c r="A205" i="2"/>
  <c r="D204" i="2"/>
  <c r="C204" i="2"/>
  <c r="A204" i="2"/>
  <c r="D203" i="2"/>
  <c r="C203" i="2"/>
  <c r="A203" i="2"/>
  <c r="D202" i="2"/>
  <c r="C202" i="2"/>
  <c r="A202" i="2"/>
  <c r="D201" i="2"/>
  <c r="C201" i="2"/>
  <c r="A201" i="2"/>
  <c r="D200" i="2"/>
  <c r="C200" i="2"/>
  <c r="A200" i="2"/>
  <c r="D199" i="2"/>
  <c r="C199" i="2"/>
  <c r="A199" i="2"/>
  <c r="D198" i="2"/>
  <c r="C198" i="2"/>
  <c r="A198" i="2"/>
  <c r="D197" i="2"/>
  <c r="C197" i="2"/>
  <c r="A197" i="2"/>
  <c r="D196" i="2"/>
  <c r="C196" i="2"/>
  <c r="A196" i="2"/>
  <c r="D195" i="2"/>
  <c r="C195" i="2"/>
  <c r="A195" i="2"/>
  <c r="D194" i="2"/>
  <c r="C194" i="2"/>
  <c r="A194" i="2"/>
  <c r="D193" i="2"/>
  <c r="C193" i="2"/>
  <c r="A193" i="2"/>
  <c r="D192" i="2"/>
  <c r="C192" i="2"/>
  <c r="A192" i="2"/>
  <c r="D191" i="2"/>
  <c r="C191" i="2"/>
  <c r="A191" i="2"/>
  <c r="D190" i="2"/>
  <c r="C190" i="2"/>
  <c r="A190" i="2"/>
  <c r="D189" i="2"/>
  <c r="C189" i="2"/>
  <c r="A189" i="2"/>
  <c r="D188" i="2"/>
  <c r="C188" i="2"/>
  <c r="A188" i="2"/>
  <c r="D187" i="2"/>
  <c r="C187" i="2"/>
  <c r="A187" i="2"/>
  <c r="D186" i="2"/>
  <c r="C186" i="2"/>
  <c r="A186" i="2"/>
  <c r="D185" i="2"/>
  <c r="C185" i="2"/>
  <c r="A185" i="2"/>
  <c r="D184" i="2"/>
  <c r="C184" i="2"/>
  <c r="A184" i="2"/>
  <c r="D183" i="2"/>
  <c r="C183" i="2"/>
  <c r="A183" i="2"/>
  <c r="D182" i="2"/>
  <c r="C182" i="2"/>
  <c r="A182" i="2"/>
  <c r="D181" i="2"/>
  <c r="C181" i="2"/>
  <c r="A181" i="2"/>
  <c r="D180" i="2"/>
  <c r="C180" i="2"/>
  <c r="A180" i="2"/>
  <c r="D179" i="2"/>
  <c r="C179" i="2"/>
  <c r="A179" i="2"/>
  <c r="D178" i="2"/>
  <c r="C178" i="2"/>
  <c r="A178" i="2"/>
  <c r="D177" i="2"/>
  <c r="C177" i="2"/>
  <c r="A177" i="2"/>
  <c r="D176" i="2"/>
  <c r="C176" i="2"/>
  <c r="A176" i="2"/>
  <c r="D175" i="2"/>
  <c r="C175" i="2"/>
  <c r="A175" i="2"/>
  <c r="D174" i="2"/>
  <c r="C174" i="2"/>
  <c r="A174" i="2"/>
  <c r="D173" i="2"/>
  <c r="C173" i="2"/>
  <c r="A173" i="2"/>
  <c r="D172" i="2"/>
  <c r="C172" i="2"/>
  <c r="A172" i="2"/>
  <c r="D171" i="2"/>
  <c r="C171" i="2"/>
  <c r="A171" i="2"/>
  <c r="D170" i="2"/>
  <c r="C170" i="2"/>
  <c r="A170" i="2"/>
  <c r="D169" i="2"/>
  <c r="C169" i="2"/>
  <c r="A169" i="2"/>
  <c r="D168" i="2"/>
  <c r="C168" i="2"/>
  <c r="A168" i="2"/>
  <c r="D167" i="2"/>
  <c r="C167" i="2"/>
  <c r="A167" i="2"/>
  <c r="D166" i="2"/>
  <c r="C166" i="2"/>
  <c r="A166" i="2"/>
  <c r="D165" i="2"/>
  <c r="C165" i="2"/>
  <c r="A165" i="2"/>
  <c r="D164" i="2"/>
  <c r="C164" i="2"/>
  <c r="A164" i="2"/>
  <c r="D163" i="2"/>
  <c r="C163" i="2"/>
  <c r="A163" i="2"/>
  <c r="D162" i="2"/>
  <c r="C162" i="2"/>
  <c r="A162" i="2"/>
  <c r="D161" i="2"/>
  <c r="C161" i="2"/>
  <c r="A161" i="2"/>
  <c r="D160" i="2"/>
  <c r="C160" i="2"/>
  <c r="A160" i="2"/>
  <c r="D159" i="2"/>
  <c r="C159" i="2"/>
  <c r="A159" i="2"/>
  <c r="D158" i="2"/>
  <c r="C158" i="2"/>
  <c r="A158" i="2"/>
  <c r="D157" i="2"/>
  <c r="C157" i="2"/>
  <c r="A157" i="2"/>
  <c r="D156" i="2"/>
  <c r="C156" i="2"/>
  <c r="A156" i="2"/>
  <c r="D155" i="2"/>
  <c r="C155" i="2"/>
  <c r="A155" i="2"/>
  <c r="D154" i="2"/>
  <c r="C154" i="2"/>
  <c r="A154" i="2"/>
  <c r="D153" i="2"/>
  <c r="C153" i="2"/>
  <c r="A153" i="2"/>
  <c r="D152" i="2"/>
  <c r="C152" i="2"/>
  <c r="A152" i="2"/>
  <c r="D151" i="2"/>
  <c r="C151" i="2"/>
  <c r="A151" i="2"/>
  <c r="D150" i="2"/>
  <c r="C150" i="2"/>
  <c r="A150" i="2"/>
  <c r="D149" i="2"/>
  <c r="C149" i="2"/>
  <c r="A149" i="2"/>
  <c r="D148" i="2"/>
  <c r="C148" i="2"/>
  <c r="A148" i="2"/>
  <c r="D147" i="2"/>
  <c r="C147" i="2"/>
  <c r="A147" i="2"/>
  <c r="D146" i="2"/>
  <c r="C146" i="2"/>
  <c r="A146" i="2"/>
  <c r="D145" i="2"/>
  <c r="C145" i="2"/>
  <c r="A145" i="2"/>
  <c r="D144" i="2"/>
  <c r="C144" i="2"/>
  <c r="A144" i="2"/>
  <c r="D143" i="2"/>
  <c r="C143" i="2"/>
  <c r="A143" i="2"/>
  <c r="D142" i="2"/>
  <c r="C142" i="2"/>
  <c r="A142" i="2"/>
  <c r="D141" i="2"/>
  <c r="C141" i="2"/>
  <c r="A141" i="2"/>
  <c r="D140" i="2"/>
  <c r="C140" i="2"/>
  <c r="A140" i="2"/>
  <c r="D139" i="2"/>
  <c r="C139" i="2"/>
  <c r="A139" i="2"/>
  <c r="D138" i="2"/>
  <c r="C138" i="2"/>
  <c r="A138" i="2"/>
  <c r="D137" i="2"/>
  <c r="C137" i="2"/>
  <c r="A137" i="2"/>
  <c r="D136" i="2"/>
  <c r="C136" i="2"/>
  <c r="A136" i="2"/>
  <c r="D135" i="2"/>
  <c r="C135" i="2"/>
  <c r="A135" i="2"/>
  <c r="D134" i="2"/>
  <c r="C134" i="2"/>
  <c r="A134" i="2"/>
  <c r="D133" i="2"/>
  <c r="C133" i="2"/>
  <c r="A133" i="2"/>
  <c r="D132" i="2"/>
  <c r="C132" i="2"/>
  <c r="A132" i="2"/>
  <c r="D131" i="2"/>
  <c r="C131" i="2"/>
  <c r="A131" i="2"/>
  <c r="D130" i="2"/>
  <c r="C130" i="2"/>
  <c r="A130" i="2"/>
  <c r="D129" i="2"/>
  <c r="C129" i="2"/>
  <c r="A129" i="2"/>
  <c r="D128" i="2"/>
  <c r="C128" i="2"/>
  <c r="A128" i="2"/>
  <c r="D127" i="2"/>
  <c r="C127" i="2"/>
  <c r="A127" i="2"/>
  <c r="D126" i="2"/>
  <c r="C126" i="2"/>
  <c r="A126" i="2"/>
  <c r="D125" i="2"/>
  <c r="C125" i="2"/>
  <c r="A125" i="2"/>
  <c r="D124" i="2"/>
  <c r="C124" i="2"/>
  <c r="A124" i="2"/>
  <c r="D123" i="2"/>
  <c r="C123" i="2"/>
  <c r="A123" i="2"/>
  <c r="D122" i="2"/>
  <c r="C122" i="2"/>
  <c r="A122" i="2"/>
  <c r="D121" i="2"/>
  <c r="C121" i="2"/>
  <c r="A121" i="2"/>
  <c r="D120" i="2"/>
  <c r="C120" i="2"/>
  <c r="A120" i="2"/>
  <c r="D119" i="2"/>
  <c r="C119" i="2"/>
  <c r="A119" i="2"/>
  <c r="D118" i="2"/>
  <c r="C118" i="2"/>
  <c r="A118" i="2"/>
  <c r="D117" i="2"/>
  <c r="C117" i="2"/>
  <c r="A117" i="2"/>
  <c r="D116" i="2"/>
  <c r="C116" i="2"/>
  <c r="A116" i="2"/>
  <c r="D115" i="2"/>
  <c r="C115" i="2"/>
  <c r="A115" i="2"/>
  <c r="D114" i="2"/>
  <c r="C114" i="2"/>
  <c r="A114" i="2"/>
  <c r="D113" i="2"/>
  <c r="C113" i="2"/>
  <c r="A113" i="2"/>
  <c r="D112" i="2"/>
  <c r="C112" i="2"/>
  <c r="A112" i="2"/>
  <c r="D111" i="2"/>
  <c r="C111" i="2"/>
  <c r="A111" i="2"/>
  <c r="D110" i="2"/>
  <c r="C110" i="2"/>
  <c r="A110" i="2"/>
  <c r="D109" i="2"/>
  <c r="C109" i="2"/>
  <c r="A109" i="2"/>
  <c r="D108" i="2"/>
  <c r="C108" i="2"/>
  <c r="A108" i="2"/>
  <c r="D107" i="2"/>
  <c r="C107" i="2"/>
  <c r="A107" i="2"/>
  <c r="D106" i="2"/>
  <c r="C106" i="2"/>
  <c r="A106" i="2"/>
  <c r="D105" i="2"/>
  <c r="C105" i="2"/>
  <c r="A105" i="2"/>
  <c r="D104" i="2"/>
  <c r="C104" i="2"/>
  <c r="A104" i="2"/>
  <c r="D103" i="2"/>
  <c r="C103" i="2"/>
  <c r="A103" i="2"/>
  <c r="D102" i="2"/>
  <c r="C102" i="2"/>
  <c r="A102" i="2"/>
  <c r="D101" i="2"/>
  <c r="C101" i="2"/>
  <c r="A101" i="2"/>
  <c r="D100" i="2"/>
  <c r="C100" i="2"/>
  <c r="A100" i="2"/>
  <c r="D99" i="2"/>
  <c r="C99" i="2"/>
  <c r="A99" i="2"/>
  <c r="D98" i="2"/>
  <c r="C98" i="2"/>
  <c r="A98" i="2"/>
  <c r="D97" i="2"/>
  <c r="C97" i="2"/>
  <c r="A97" i="2"/>
  <c r="D96" i="2"/>
  <c r="C96" i="2"/>
  <c r="A96" i="2"/>
  <c r="D95" i="2"/>
  <c r="C95" i="2"/>
  <c r="A95" i="2"/>
  <c r="D94" i="2"/>
  <c r="C94" i="2"/>
  <c r="A94" i="2"/>
  <c r="D93" i="2"/>
  <c r="C93" i="2"/>
  <c r="A93" i="2"/>
  <c r="D92" i="2"/>
  <c r="C92" i="2"/>
  <c r="A92" i="2"/>
  <c r="D91" i="2"/>
  <c r="C91" i="2"/>
  <c r="A91" i="2"/>
  <c r="D90" i="2"/>
  <c r="C90" i="2"/>
  <c r="A90" i="2"/>
  <c r="D89" i="2"/>
  <c r="C89" i="2"/>
  <c r="A89" i="2"/>
  <c r="D88" i="2"/>
  <c r="C88" i="2"/>
  <c r="A88" i="2"/>
  <c r="D87" i="2"/>
  <c r="C87" i="2"/>
  <c r="A87" i="2"/>
  <c r="D86" i="2"/>
  <c r="C86" i="2"/>
  <c r="A86" i="2"/>
  <c r="D85" i="2"/>
  <c r="C85" i="2"/>
  <c r="A85" i="2"/>
  <c r="D84" i="2"/>
  <c r="C84" i="2"/>
  <c r="A84" i="2"/>
  <c r="D83" i="2"/>
  <c r="C83" i="2"/>
  <c r="A83" i="2"/>
  <c r="D82" i="2"/>
  <c r="C82" i="2"/>
  <c r="A82" i="2"/>
  <c r="D81" i="2"/>
  <c r="C81" i="2"/>
  <c r="A81" i="2"/>
  <c r="D80" i="2"/>
  <c r="C80" i="2"/>
  <c r="A80" i="2"/>
  <c r="D79" i="2"/>
  <c r="C79" i="2"/>
  <c r="A79" i="2"/>
  <c r="D78" i="2"/>
  <c r="C78" i="2"/>
  <c r="A78" i="2"/>
  <c r="D77" i="2"/>
  <c r="C77" i="2"/>
  <c r="A77" i="2"/>
  <c r="D76" i="2"/>
  <c r="C76" i="2"/>
  <c r="A76" i="2"/>
  <c r="D75" i="2"/>
  <c r="C75" i="2"/>
  <c r="A75" i="2"/>
  <c r="D74" i="2"/>
  <c r="C74" i="2"/>
  <c r="A74" i="2"/>
  <c r="D73" i="2"/>
  <c r="C73" i="2"/>
  <c r="A73" i="2"/>
  <c r="D72" i="2"/>
  <c r="C72" i="2"/>
  <c r="A72" i="2"/>
  <c r="D71" i="2"/>
  <c r="C71" i="2"/>
  <c r="A71" i="2"/>
  <c r="D70" i="2"/>
  <c r="C70" i="2"/>
  <c r="A70" i="2"/>
  <c r="D69" i="2"/>
  <c r="C69" i="2"/>
  <c r="A69" i="2"/>
  <c r="D68" i="2"/>
  <c r="C68" i="2"/>
  <c r="A68" i="2"/>
  <c r="D67" i="2"/>
  <c r="C67" i="2"/>
  <c r="A67" i="2"/>
  <c r="D66" i="2"/>
  <c r="C66" i="2"/>
  <c r="A66" i="2"/>
  <c r="D65" i="2"/>
  <c r="C65" i="2"/>
  <c r="A65" i="2"/>
  <c r="D64" i="2"/>
  <c r="C64" i="2"/>
  <c r="A64" i="2"/>
  <c r="D63" i="2"/>
  <c r="C63" i="2"/>
  <c r="A63" i="2"/>
  <c r="D62" i="2"/>
  <c r="C62" i="2"/>
  <c r="A62" i="2"/>
  <c r="D61" i="2"/>
  <c r="C61" i="2"/>
  <c r="A61" i="2"/>
  <c r="D60" i="2"/>
  <c r="C60" i="2"/>
  <c r="A60" i="2"/>
  <c r="D59" i="2"/>
  <c r="C59" i="2"/>
  <c r="A59" i="2"/>
  <c r="D58" i="2"/>
  <c r="C58" i="2"/>
  <c r="A58" i="2"/>
  <c r="D57" i="2"/>
  <c r="C57" i="2"/>
  <c r="A57" i="2"/>
  <c r="D56" i="2"/>
  <c r="C56" i="2"/>
  <c r="A56" i="2"/>
  <c r="D55" i="2"/>
  <c r="C55" i="2"/>
  <c r="A55" i="2"/>
  <c r="D54" i="2"/>
  <c r="C54" i="2"/>
  <c r="A54" i="2"/>
  <c r="D53" i="2"/>
  <c r="C53" i="2"/>
  <c r="A53" i="2"/>
  <c r="D52" i="2"/>
  <c r="C52" i="2"/>
  <c r="A52" i="2"/>
  <c r="D51" i="2"/>
  <c r="C51" i="2"/>
  <c r="A51" i="2"/>
  <c r="D50" i="2"/>
  <c r="C50" i="2"/>
  <c r="A50" i="2"/>
  <c r="D49" i="2"/>
  <c r="C49" i="2"/>
  <c r="A49" i="2"/>
  <c r="D48" i="2"/>
  <c r="C48" i="2"/>
  <c r="A48" i="2"/>
  <c r="D47" i="2"/>
  <c r="C47" i="2"/>
  <c r="A47" i="2"/>
  <c r="D46" i="2"/>
  <c r="C46" i="2"/>
  <c r="A46" i="2"/>
  <c r="D45" i="2"/>
  <c r="C45" i="2"/>
  <c r="A45" i="2"/>
  <c r="D44" i="2"/>
  <c r="C44" i="2"/>
  <c r="A44" i="2"/>
  <c r="D43" i="2"/>
  <c r="C43" i="2"/>
  <c r="A43" i="2"/>
  <c r="D42" i="2"/>
  <c r="C42" i="2"/>
  <c r="A42" i="2"/>
  <c r="D41" i="2"/>
  <c r="C41" i="2"/>
  <c r="A41" i="2"/>
  <c r="D40" i="2"/>
  <c r="C40" i="2"/>
  <c r="A40" i="2"/>
  <c r="D39" i="2"/>
  <c r="C39" i="2"/>
  <c r="A39" i="2"/>
  <c r="D38" i="2"/>
  <c r="C38" i="2"/>
  <c r="A38" i="2"/>
  <c r="D37" i="2"/>
  <c r="C37" i="2"/>
  <c r="A37" i="2"/>
  <c r="D36" i="2"/>
  <c r="C36" i="2"/>
  <c r="A36" i="2"/>
  <c r="D35" i="2"/>
  <c r="C35" i="2"/>
  <c r="A35" i="2"/>
  <c r="D34" i="2"/>
  <c r="C34" i="2"/>
  <c r="A34" i="2"/>
  <c r="D33" i="2"/>
  <c r="C33" i="2"/>
  <c r="A33" i="2"/>
  <c r="D32" i="2"/>
  <c r="C32" i="2"/>
  <c r="A32" i="2"/>
  <c r="D31" i="2"/>
  <c r="C31" i="2"/>
  <c r="A31" i="2"/>
  <c r="D30" i="2"/>
  <c r="C30" i="2"/>
  <c r="A30" i="2"/>
  <c r="D29" i="2"/>
  <c r="C29" i="2"/>
  <c r="A29" i="2"/>
  <c r="D28" i="2"/>
  <c r="C28" i="2"/>
  <c r="A28" i="2"/>
  <c r="D27" i="2"/>
  <c r="C27" i="2"/>
  <c r="A27" i="2"/>
  <c r="D26" i="2"/>
  <c r="C26" i="2"/>
  <c r="A26" i="2"/>
  <c r="D25" i="2"/>
  <c r="C25" i="2"/>
  <c r="A25" i="2"/>
  <c r="D24" i="2"/>
  <c r="C24" i="2"/>
  <c r="A24" i="2"/>
  <c r="D23" i="2"/>
  <c r="C23" i="2"/>
  <c r="A23" i="2"/>
  <c r="D22" i="2"/>
  <c r="C22" i="2"/>
  <c r="A22" i="2"/>
  <c r="D21" i="2"/>
  <c r="C21" i="2"/>
  <c r="A21" i="2"/>
  <c r="D20" i="2"/>
  <c r="C20" i="2"/>
  <c r="A20" i="2"/>
  <c r="D19" i="2"/>
  <c r="C19" i="2"/>
  <c r="A19" i="2"/>
  <c r="D18" i="2"/>
  <c r="C18" i="2"/>
  <c r="A18" i="2"/>
  <c r="D17" i="2"/>
  <c r="C17" i="2"/>
  <c r="A17" i="2"/>
  <c r="D16" i="2"/>
  <c r="C16" i="2"/>
  <c r="A16" i="2"/>
  <c r="D15" i="2"/>
  <c r="C15" i="2"/>
  <c r="A15" i="2"/>
  <c r="D14" i="2"/>
  <c r="C14" i="2"/>
  <c r="A14" i="2"/>
  <c r="D13" i="2"/>
  <c r="C13" i="2"/>
  <c r="A13" i="2"/>
  <c r="D12" i="2"/>
  <c r="C12" i="2"/>
  <c r="A12" i="2"/>
  <c r="D11" i="2"/>
  <c r="C11" i="2"/>
  <c r="A11" i="2"/>
  <c r="D10" i="2"/>
  <c r="C10" i="2"/>
  <c r="A10" i="2"/>
  <c r="D9" i="2"/>
  <c r="C9" i="2"/>
  <c r="A9" i="2"/>
  <c r="D8" i="2"/>
  <c r="C8" i="2"/>
  <c r="A8" i="2"/>
  <c r="D7" i="2"/>
  <c r="C7" i="2"/>
  <c r="A7" i="2"/>
  <c r="D6" i="2"/>
  <c r="C6" i="2"/>
  <c r="A6" i="2"/>
  <c r="D5" i="2"/>
  <c r="C5" i="2"/>
  <c r="A5" i="2"/>
  <c r="D4" i="2"/>
  <c r="C4" i="2"/>
  <c r="A4" i="2"/>
  <c r="D3" i="2"/>
  <c r="C3" i="2"/>
  <c r="A3" i="2"/>
  <c r="D2" i="2"/>
  <c r="C2" i="2"/>
  <c r="A2" i="2"/>
  <c r="C751" i="2" l="1"/>
  <c r="C988" i="2"/>
  <c r="C1075" i="2"/>
  <c r="C759" i="2"/>
  <c r="C990" i="2"/>
  <c r="C848" i="2"/>
  <c r="C856" i="2"/>
  <c r="C865" i="2"/>
  <c r="C895" i="2"/>
  <c r="C1292" i="2"/>
  <c r="C1300" i="2"/>
  <c r="C1317" i="2"/>
  <c r="C1332" i="2"/>
  <c r="C1348" i="2"/>
  <c r="C1356" i="2"/>
  <c r="C1364" i="2"/>
  <c r="C967" i="2"/>
  <c r="C1133" i="2"/>
  <c r="C873" i="2"/>
  <c r="C762" i="2"/>
  <c r="C794" i="2"/>
  <c r="C1023" i="2"/>
  <c r="C802" i="2"/>
  <c r="C1047" i="2"/>
  <c r="C1142" i="2"/>
  <c r="C1158" i="2"/>
  <c r="C1222" i="2"/>
  <c r="C1318" i="2"/>
  <c r="C1350" i="2"/>
  <c r="C755" i="2"/>
  <c r="C913" i="2"/>
  <c r="C764" i="2"/>
  <c r="C772" i="2"/>
  <c r="C796" i="2"/>
  <c r="C1024" i="2"/>
  <c r="C851" i="2"/>
  <c r="C1049" i="2"/>
  <c r="C1065" i="2"/>
  <c r="C1151" i="2"/>
  <c r="C1225" i="2"/>
  <c r="C1249" i="2"/>
  <c r="C884" i="2"/>
  <c r="C923" i="2"/>
  <c r="C939" i="2"/>
  <c r="C947" i="2"/>
  <c r="C978" i="2"/>
  <c r="C994" i="2"/>
  <c r="C750" i="2"/>
  <c r="C940" i="2"/>
  <c r="C798" i="2"/>
  <c r="C863" i="2"/>
  <c r="C1218" i="2"/>
  <c r="C1242" i="2"/>
  <c r="C1250" i="2"/>
  <c r="C843" i="2"/>
  <c r="C911" i="2"/>
  <c r="C919" i="2"/>
  <c r="C927" i="2"/>
  <c r="C958" i="2"/>
  <c r="C965" i="2"/>
  <c r="C1080" i="2"/>
  <c r="C1127" i="2"/>
  <c r="C1229" i="2"/>
  <c r="C1013" i="2"/>
  <c r="C943" i="2"/>
  <c r="C1059" i="2"/>
  <c r="C1301" i="2"/>
  <c r="C1396" i="2"/>
  <c r="C790" i="2"/>
  <c r="C1159" i="2"/>
  <c r="C1200" i="2"/>
  <c r="C1333" i="2"/>
  <c r="C1341" i="2"/>
  <c r="C1412" i="2"/>
  <c r="C1247" i="2"/>
  <c r="C1286" i="2"/>
  <c r="C998" i="2"/>
  <c r="C1029" i="2"/>
  <c r="C1037" i="2"/>
  <c r="C1413" i="2"/>
  <c r="C752" i="2"/>
  <c r="C760" i="2"/>
  <c r="C815" i="2"/>
  <c r="C831" i="2"/>
  <c r="C846" i="2"/>
  <c r="C870" i="2"/>
  <c r="C1014" i="2"/>
  <c r="C1232" i="2"/>
  <c r="C1240" i="2"/>
  <c r="C784" i="2"/>
  <c r="C799" i="2"/>
  <c r="C945" i="2"/>
  <c r="C975" i="2"/>
  <c r="C1146" i="2"/>
  <c r="C807" i="2"/>
  <c r="C1201" i="2"/>
  <c r="C1226" i="2"/>
  <c r="C1320" i="2"/>
  <c r="C907" i="2"/>
  <c r="C738" i="2"/>
  <c r="C900" i="2"/>
  <c r="C977" i="2"/>
  <c r="C1069" i="2"/>
  <c r="C1084" i="2"/>
  <c r="C1391" i="2"/>
  <c r="C754" i="2"/>
  <c r="C809" i="2"/>
  <c r="C878" i="2"/>
  <c r="C946" i="2"/>
  <c r="C1008" i="2"/>
  <c r="C1147" i="2"/>
  <c r="C1337" i="2"/>
  <c r="C1141" i="2"/>
  <c r="C1056" i="2"/>
  <c r="C1093" i="2"/>
  <c r="C1017" i="2"/>
  <c r="C1282" i="2"/>
  <c r="C1064" i="2"/>
  <c r="C1196" i="2"/>
  <c r="C1346" i="2"/>
  <c r="C910" i="2"/>
  <c r="C1236" i="2"/>
  <c r="C1378" i="2"/>
  <c r="C773" i="2"/>
  <c r="C1027" i="2"/>
  <c r="C1087" i="2"/>
  <c r="C757" i="2"/>
  <c r="C881" i="2"/>
  <c r="C1252" i="2"/>
  <c r="C1323" i="2"/>
  <c r="C1355" i="2"/>
  <c r="C1418" i="2"/>
  <c r="C761" i="2"/>
  <c r="C805" i="2"/>
  <c r="C944" i="2"/>
  <c r="C986" i="2"/>
  <c r="C740" i="2"/>
  <c r="C822" i="2"/>
  <c r="C1081" i="2"/>
  <c r="C1268" i="2"/>
  <c r="C1314" i="2"/>
  <c r="C1321" i="2"/>
  <c r="C1336" i="2"/>
  <c r="C852" i="2"/>
  <c r="C980" i="2"/>
  <c r="C995" i="2"/>
  <c r="C1054" i="2"/>
  <c r="C1148" i="2"/>
  <c r="C749" i="2"/>
  <c r="C756" i="2"/>
  <c r="C770" i="2"/>
  <c r="C837" i="2"/>
  <c r="C845" i="2"/>
  <c r="C867" i="2"/>
  <c r="C903" i="2"/>
  <c r="C1032" i="2"/>
  <c r="C1261" i="2"/>
  <c r="C1291" i="2"/>
  <c r="C1390" i="2"/>
  <c r="C1018" i="2"/>
  <c r="C1134" i="2"/>
  <c r="C854" i="2"/>
  <c r="C997" i="2"/>
  <c r="C875" i="2"/>
  <c r="C1026" i="2"/>
  <c r="C1090" i="2"/>
  <c r="C1164" i="2"/>
  <c r="C1316" i="2"/>
  <c r="C1399" i="2"/>
  <c r="C1407" i="2"/>
  <c r="C1469" i="2"/>
  <c r="C808" i="2"/>
  <c r="C862" i="2"/>
  <c r="C803" i="2"/>
  <c r="C825" i="2"/>
  <c r="C847" i="2"/>
  <c r="C1048" i="2"/>
  <c r="C1055" i="2"/>
  <c r="C1092" i="2"/>
  <c r="C1233" i="2"/>
  <c r="C1248" i="2"/>
  <c r="C1278" i="2"/>
  <c r="C1309" i="2"/>
  <c r="C1377" i="2"/>
  <c r="C832" i="2"/>
  <c r="C1106" i="2"/>
  <c r="C1204" i="2"/>
  <c r="C1324" i="2"/>
  <c r="C1400" i="2"/>
  <c r="C926" i="2"/>
  <c r="C964" i="2"/>
  <c r="C976" i="2"/>
  <c r="C1043" i="2"/>
  <c r="C1114" i="2"/>
  <c r="C1197" i="2"/>
  <c r="C1385" i="2"/>
  <c r="C971" i="2"/>
  <c r="C1042" i="2"/>
  <c r="C1079" i="2"/>
  <c r="C1273" i="2"/>
  <c r="C1463" i="2"/>
  <c r="C753" i="2"/>
  <c r="C936" i="2"/>
  <c r="C957" i="2"/>
  <c r="C1258" i="2"/>
  <c r="C812" i="2"/>
  <c r="C1072" i="2"/>
  <c r="C1304" i="2"/>
  <c r="C1349" i="2"/>
  <c r="C1380" i="2"/>
  <c r="C872" i="2"/>
  <c r="C887" i="2"/>
  <c r="C972" i="2"/>
  <c r="C1102" i="2"/>
  <c r="C791" i="2"/>
  <c r="C1335" i="2"/>
  <c r="C1342" i="2"/>
  <c r="C1365" i="2"/>
  <c r="C1434" i="2"/>
  <c r="C768" i="2"/>
  <c r="C763" i="2"/>
  <c r="C732" i="2"/>
  <c r="C733" i="2"/>
  <c r="C734" i="2"/>
  <c r="C735" i="2"/>
  <c r="C766" i="2"/>
  <c r="C767" i="2"/>
  <c r="C736" i="2"/>
  <c r="C838" i="2"/>
  <c r="C858" i="2"/>
  <c r="C880" i="2"/>
  <c r="C879" i="2"/>
  <c r="C905" i="2"/>
  <c r="C737" i="2"/>
  <c r="C769" i="2"/>
  <c r="C886" i="2"/>
  <c r="C950" i="2"/>
  <c r="C949" i="2"/>
  <c r="C743" i="2"/>
  <c r="C775" i="2"/>
  <c r="C778" i="2"/>
  <c r="C811" i="2"/>
  <c r="C817" i="2"/>
  <c r="C820" i="2"/>
  <c r="C855" i="2"/>
  <c r="C981" i="2"/>
  <c r="C746" i="2"/>
  <c r="C781" i="2"/>
  <c r="C787" i="2"/>
  <c r="C793" i="2"/>
  <c r="C814" i="2"/>
  <c r="C823" i="2"/>
  <c r="C826" i="2"/>
  <c r="C883" i="2"/>
  <c r="C932" i="2"/>
  <c r="C842" i="2"/>
  <c r="C859" i="2"/>
  <c r="C869" i="2"/>
  <c r="C931" i="2"/>
  <c r="C941" i="2"/>
  <c r="C839" i="2"/>
  <c r="C937" i="2"/>
  <c r="C918" i="2"/>
  <c r="C866" i="2"/>
  <c r="C951" i="2"/>
  <c r="C818" i="2"/>
  <c r="C836" i="2"/>
  <c r="C899" i="2"/>
  <c r="C912" i="2"/>
  <c r="C779" i="2"/>
  <c r="C827" i="2"/>
  <c r="C830" i="2"/>
  <c r="C744" i="2"/>
  <c r="C747" i="2"/>
  <c r="C776" i="2"/>
  <c r="C782" i="2"/>
  <c r="C785" i="2"/>
  <c r="C788" i="2"/>
  <c r="C800" i="2"/>
  <c r="C821" i="2"/>
  <c r="C824" i="2"/>
  <c r="C833" i="2"/>
  <c r="C853" i="2"/>
  <c r="C860" i="2"/>
  <c r="C938" i="2"/>
  <c r="C840" i="2"/>
  <c r="C928" i="2"/>
  <c r="C968" i="2"/>
  <c r="C969" i="2"/>
  <c r="C850" i="2"/>
  <c r="C877" i="2"/>
  <c r="C888" i="2"/>
  <c r="C924" i="2"/>
  <c r="C954" i="2"/>
  <c r="C953" i="2"/>
  <c r="C857" i="2"/>
  <c r="C904" i="2"/>
  <c r="C908" i="2"/>
  <c r="C896" i="2"/>
  <c r="C916" i="2"/>
  <c r="C920" i="2"/>
  <c r="C929" i="2"/>
  <c r="C739" i="2"/>
  <c r="C771" i="2"/>
  <c r="C816" i="2"/>
  <c r="C819" i="2"/>
  <c r="C834" i="2"/>
  <c r="C874" i="2"/>
  <c r="C742" i="2"/>
  <c r="C745" i="2"/>
  <c r="C774" i="2"/>
  <c r="C777" i="2"/>
  <c r="C780" i="2"/>
  <c r="C795" i="2"/>
  <c r="C813" i="2"/>
  <c r="C861" i="2"/>
  <c r="C934" i="2"/>
  <c r="C748" i="2"/>
  <c r="C783" i="2"/>
  <c r="C786" i="2"/>
  <c r="C792" i="2"/>
  <c r="C801" i="2"/>
  <c r="C828" i="2"/>
  <c r="C868" i="2"/>
  <c r="C885" i="2"/>
  <c r="C893" i="2"/>
  <c r="C925" i="2"/>
  <c r="C841" i="2"/>
  <c r="C882" i="2"/>
  <c r="C897" i="2"/>
  <c r="C891" i="2"/>
  <c r="C890" i="2"/>
  <c r="C909" i="2"/>
  <c r="C922" i="2"/>
  <c r="C960" i="2"/>
  <c r="C959" i="2"/>
  <c r="C1030" i="2"/>
  <c r="C1031" i="2"/>
  <c r="C1085" i="2"/>
  <c r="C1215" i="2"/>
  <c r="C1214" i="2"/>
  <c r="C935" i="2"/>
  <c r="C948" i="2"/>
  <c r="C952" i="2"/>
  <c r="C1050" i="2"/>
  <c r="C1045" i="2"/>
  <c r="C999" i="2"/>
  <c r="C992" i="2"/>
  <c r="C1016" i="2"/>
  <c r="C1019" i="2"/>
  <c r="C1116" i="2"/>
  <c r="C989" i="2"/>
  <c r="C1015" i="2"/>
  <c r="C1071" i="2"/>
  <c r="C1110" i="2"/>
  <c r="C1005" i="2"/>
  <c r="C1004" i="2"/>
  <c r="C1070" i="2"/>
  <c r="C1105" i="2"/>
  <c r="C1104" i="2"/>
  <c r="C961" i="2"/>
  <c r="C982" i="2"/>
  <c r="C996" i="2"/>
  <c r="C1000" i="2"/>
  <c r="C930" i="2"/>
  <c r="C933" i="2"/>
  <c r="C993" i="2"/>
  <c r="C1129" i="2"/>
  <c r="C1130" i="2"/>
  <c r="C902" i="2"/>
  <c r="C1012" i="2"/>
  <c r="C1033" i="2"/>
  <c r="C1089" i="2"/>
  <c r="C1088" i="2"/>
  <c r="C979" i="2"/>
  <c r="C983" i="2"/>
  <c r="C1039" i="2"/>
  <c r="C1038" i="2"/>
  <c r="C962" i="2"/>
  <c r="C1057" i="2"/>
  <c r="C1058" i="2"/>
  <c r="C1062" i="2"/>
  <c r="C1021" i="2"/>
  <c r="C1022" i="2"/>
  <c r="C1125" i="2"/>
  <c r="C1034" i="2"/>
  <c r="C914" i="2"/>
  <c r="C1073" i="2"/>
  <c r="C955" i="2"/>
  <c r="C1006" i="2"/>
  <c r="C1007" i="2"/>
  <c r="C1063" i="2"/>
  <c r="C984" i="2"/>
  <c r="C1002" i="2"/>
  <c r="C1076" i="2"/>
  <c r="C1099" i="2"/>
  <c r="C1121" i="2"/>
  <c r="C1154" i="2"/>
  <c r="C1219" i="2"/>
  <c r="C1169" i="2"/>
  <c r="C1025" i="2"/>
  <c r="C1112" i="2"/>
  <c r="C1168" i="2"/>
  <c r="C1173" i="2"/>
  <c r="C1253" i="2"/>
  <c r="C1010" i="2"/>
  <c r="C1077" i="2"/>
  <c r="C1203" i="2"/>
  <c r="C1035" i="2"/>
  <c r="C1052" i="2"/>
  <c r="C1109" i="2"/>
  <c r="C1108" i="2"/>
  <c r="C1137" i="2"/>
  <c r="C1155" i="2"/>
  <c r="C1117" i="2"/>
  <c r="C1118" i="2"/>
  <c r="C1174" i="2"/>
  <c r="C1175" i="2"/>
  <c r="C1179" i="2"/>
  <c r="C1180" i="2"/>
  <c r="C1184" i="2"/>
  <c r="C1194" i="2"/>
  <c r="C1210" i="2"/>
  <c r="C1211" i="2"/>
  <c r="C1288" i="2"/>
  <c r="C1289" i="2"/>
  <c r="C1074" i="2"/>
  <c r="C1160" i="2"/>
  <c r="C1046" i="2"/>
  <c r="C1067" i="2"/>
  <c r="C1101" i="2"/>
  <c r="C1138" i="2"/>
  <c r="C1061" i="2"/>
  <c r="C1097" i="2"/>
  <c r="C1126" i="2"/>
  <c r="C1165" i="2"/>
  <c r="C1020" i="2"/>
  <c r="C1060" i="2"/>
  <c r="C1190" i="2"/>
  <c r="C1011" i="2"/>
  <c r="C1161" i="2"/>
  <c r="C991" i="2"/>
  <c r="C1122" i="2"/>
  <c r="C1206" i="2"/>
  <c r="C1207" i="2"/>
  <c r="C1086" i="2"/>
  <c r="C1152" i="2"/>
  <c r="C1153" i="2"/>
  <c r="C1166" i="2"/>
  <c r="C1098" i="2"/>
  <c r="C1135" i="2"/>
  <c r="C1143" i="2"/>
  <c r="C1124" i="2"/>
  <c r="C1171" i="2"/>
  <c r="C1172" i="2"/>
  <c r="C1123" i="2"/>
  <c r="C1131" i="2"/>
  <c r="C1144" i="2"/>
  <c r="C1119" i="2"/>
  <c r="C1297" i="2"/>
  <c r="C1178" i="2"/>
  <c r="C1182" i="2"/>
  <c r="C1183" i="2"/>
  <c r="C1187" i="2"/>
  <c r="C1188" i="2"/>
  <c r="C1310" i="2"/>
  <c r="C1091" i="2"/>
  <c r="C1136" i="2"/>
  <c r="C1140" i="2"/>
  <c r="C1177" i="2"/>
  <c r="C1192" i="2"/>
  <c r="C1041" i="2"/>
  <c r="C1051" i="2"/>
  <c r="C1095" i="2"/>
  <c r="C1103" i="2"/>
  <c r="C1107" i="2"/>
  <c r="C1111" i="2"/>
  <c r="C1132" i="2"/>
  <c r="C1150" i="2"/>
  <c r="C1245" i="2"/>
  <c r="C1246" i="2"/>
  <c r="C1271" i="2"/>
  <c r="C1305" i="2"/>
  <c r="C1353" i="2"/>
  <c r="C1354" i="2"/>
  <c r="C1404" i="2"/>
  <c r="C1343" i="2"/>
  <c r="C1344" i="2"/>
  <c r="C1234" i="2"/>
  <c r="C1235" i="2"/>
  <c r="C1223" i="2"/>
  <c r="C1238" i="2"/>
  <c r="C1208" i="2"/>
  <c r="C1263" i="2"/>
  <c r="C1276" i="2"/>
  <c r="C1284" i="2"/>
  <c r="C1293" i="2"/>
  <c r="C1306" i="2"/>
  <c r="C1338" i="2"/>
  <c r="C1311" i="2"/>
  <c r="C1254" i="2"/>
  <c r="C1298" i="2"/>
  <c r="C1181" i="2"/>
  <c r="C1191" i="2"/>
  <c r="C1198" i="2"/>
  <c r="C1212" i="2"/>
  <c r="C1329" i="2"/>
  <c r="C1367" i="2"/>
  <c r="C1368" i="2"/>
  <c r="C1162" i="2"/>
  <c r="C1220" i="2"/>
  <c r="C1224" i="2"/>
  <c r="C1259" i="2"/>
  <c r="C1294" i="2"/>
  <c r="C1307" i="2"/>
  <c r="C1156" i="2"/>
  <c r="C1189" i="2"/>
  <c r="C1205" i="2"/>
  <c r="C1228" i="2"/>
  <c r="C1277" i="2"/>
  <c r="C1082" i="2"/>
  <c r="C1209" i="2"/>
  <c r="C1264" i="2"/>
  <c r="C1285" i="2"/>
  <c r="C1195" i="2"/>
  <c r="C1202" i="2"/>
  <c r="C1213" i="2"/>
  <c r="C1330" i="2"/>
  <c r="C1185" i="2"/>
  <c r="C1243" i="2"/>
  <c r="C1312" i="2"/>
  <c r="C1325" i="2"/>
  <c r="C1167" i="2"/>
  <c r="C1199" i="2"/>
  <c r="C1217" i="2"/>
  <c r="C1221" i="2"/>
  <c r="C1260" i="2"/>
  <c r="C1163" i="2"/>
  <c r="C1357" i="2"/>
  <c r="C1257" i="2"/>
  <c r="C1256" i="2"/>
  <c r="C1351" i="2"/>
  <c r="C1244" i="2"/>
  <c r="C1266" i="2"/>
  <c r="C1170" i="2"/>
  <c r="C1186" i="2"/>
  <c r="C1279" i="2"/>
  <c r="C1280" i="2"/>
  <c r="C1145" i="2"/>
  <c r="C1193" i="2"/>
  <c r="C1237" i="2"/>
  <c r="C1115" i="2"/>
  <c r="C1230" i="2"/>
  <c r="C1241" i="2"/>
  <c r="C1296" i="2"/>
  <c r="C1255" i="2"/>
  <c r="C1447" i="2"/>
  <c r="C1374" i="2"/>
  <c r="C1388" i="2"/>
  <c r="C1389" i="2"/>
  <c r="C1262" i="2"/>
  <c r="C1275" i="2"/>
  <c r="C1334" i="2"/>
  <c r="C1460" i="2"/>
  <c r="C1295" i="2"/>
  <c r="C1308" i="2"/>
  <c r="C1371" i="2"/>
  <c r="C1425" i="2"/>
  <c r="C1405" i="2"/>
  <c r="C1461" i="2"/>
  <c r="C1361" i="2"/>
  <c r="C1375" i="2"/>
  <c r="C1401" i="2"/>
  <c r="C1437" i="2"/>
  <c r="C1302" i="2"/>
  <c r="C1358" i="2"/>
  <c r="C1410" i="2"/>
  <c r="C1393" i="2"/>
  <c r="C1426" i="2"/>
  <c r="C1345" i="2"/>
  <c r="C1382" i="2"/>
  <c r="C1397" i="2"/>
  <c r="C1438" i="2"/>
  <c r="C1319" i="2"/>
  <c r="C1372" i="2"/>
  <c r="C1386" i="2"/>
  <c r="C1421" i="2"/>
  <c r="C1362" i="2"/>
  <c r="C1402" i="2"/>
  <c r="C1411" i="2"/>
  <c r="C1239" i="2"/>
  <c r="C1270" i="2"/>
  <c r="C1303" i="2"/>
  <c r="C1326" i="2"/>
  <c r="C1339" i="2"/>
  <c r="C1352" i="2"/>
  <c r="C1416" i="2"/>
  <c r="C1290" i="2"/>
  <c r="C1359" i="2"/>
  <c r="C1383" i="2"/>
  <c r="C1394" i="2"/>
  <c r="C1376" i="2"/>
  <c r="C1451" i="2"/>
  <c r="C1464" i="2"/>
  <c r="C1445" i="2"/>
  <c r="C1366" i="2"/>
  <c r="C1373" i="2"/>
  <c r="C1403" i="2"/>
  <c r="C1387" i="2"/>
  <c r="C1327" i="2"/>
  <c r="C1340" i="2"/>
  <c r="C1370" i="2"/>
  <c r="C1395" i="2"/>
  <c r="C1398" i="2"/>
  <c r="C1409" i="2"/>
  <c r="C1417" i="2"/>
  <c r="C1430" i="2"/>
  <c r="C1439" i="2"/>
  <c r="C1443" i="2"/>
  <c r="C1452" i="2"/>
  <c r="C1456" i="2"/>
  <c r="C1465" i="2"/>
  <c r="C1422" i="2"/>
  <c r="C1431" i="2"/>
  <c r="C1435" i="2"/>
  <c r="C1444" i="2"/>
  <c r="C1448" i="2"/>
  <c r="C1457" i="2"/>
  <c r="C1470" i="2"/>
  <c r="C1406" i="2"/>
  <c r="C1466" i="2"/>
  <c r="C1414" i="2"/>
  <c r="C1453" i="2"/>
  <c r="C1471" i="2"/>
  <c r="C1251" i="2"/>
  <c r="C1267" i="2"/>
  <c r="C1283" i="2"/>
  <c r="C1299" i="2"/>
  <c r="C1315" i="2"/>
  <c r="C1331" i="2"/>
  <c r="C1347" i="2"/>
  <c r="C1363" i="2"/>
  <c r="C1379" i="2"/>
  <c r="C1423" i="2"/>
  <c r="C1427" i="2"/>
  <c r="C1436" i="2"/>
  <c r="C1440" i="2"/>
  <c r="C1449" i="2"/>
  <c r="C1462" i="2"/>
  <c r="C1415" i="2"/>
  <c r="C1419" i="2"/>
  <c r="C1428" i="2"/>
  <c r="C1432" i="2"/>
  <c r="C1441" i="2"/>
  <c r="C1454" i="2"/>
  <c r="C1467" i="2"/>
  <c r="C1420" i="2"/>
  <c r="C1424" i="2"/>
  <c r="C1433" i="2"/>
  <c r="C1446" i="2"/>
  <c r="C1455" i="2"/>
  <c r="C1459" i="2"/>
  <c r="C1468" i="2"/>
  <c r="C1472" i="2"/>
  <c r="C1473" i="2"/>
  <c r="D12" i="1" l="1"/>
  <c r="D40" i="1"/>
  <c r="D41" i="1"/>
  <c r="D42" i="1"/>
  <c r="D11" i="1"/>
  <c r="C46" i="1"/>
  <c r="D46" i="1" s="1"/>
  <c r="C47" i="1"/>
  <c r="D47" i="1" s="1"/>
  <c r="C48" i="1"/>
  <c r="D48" i="1" s="1"/>
  <c r="C49" i="1"/>
  <c r="D49" i="1" s="1"/>
  <c r="C50" i="1"/>
  <c r="D53" i="1" s="1"/>
  <c r="C51" i="1"/>
  <c r="D51" i="1" s="1"/>
  <c r="C52" i="1"/>
  <c r="C53" i="1"/>
  <c r="C54" i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33" i="1"/>
  <c r="C34" i="1"/>
  <c r="D34" i="1" s="1"/>
  <c r="C35" i="1"/>
  <c r="D38" i="1" s="1"/>
  <c r="C36" i="1"/>
  <c r="D36" i="1" s="1"/>
  <c r="C37" i="1"/>
  <c r="C38" i="1"/>
  <c r="C39" i="1"/>
  <c r="C40" i="1"/>
  <c r="C41" i="1"/>
  <c r="C42" i="1"/>
  <c r="C43" i="1"/>
  <c r="D43" i="1" s="1"/>
  <c r="C44" i="1"/>
  <c r="D44" i="1" s="1"/>
  <c r="C45" i="1"/>
  <c r="D45" i="1" s="1"/>
  <c r="C32" i="1"/>
  <c r="C31" i="1"/>
  <c r="C9" i="1"/>
  <c r="C10" i="1"/>
  <c r="C11" i="1"/>
  <c r="C12" i="1"/>
  <c r="C13" i="1"/>
  <c r="D13" i="1" s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8" i="1"/>
  <c r="D54" i="1" l="1"/>
  <c r="D52" i="1"/>
  <c r="D50" i="1"/>
  <c r="D39" i="1"/>
  <c r="D37" i="1"/>
  <c r="D35" i="1"/>
  <c r="D33" i="1"/>
  <c r="D32" i="1"/>
  <c r="D31" i="1"/>
  <c r="D30" i="1"/>
  <c r="D28" i="1"/>
  <c r="D29" i="1"/>
  <c r="D27" i="1"/>
  <c r="D26" i="1"/>
  <c r="D25" i="1"/>
  <c r="D24" i="1"/>
  <c r="D22" i="1"/>
  <c r="D21" i="1"/>
  <c r="D23" i="1"/>
  <c r="D20" i="1"/>
  <c r="D19" i="1"/>
  <c r="D18" i="1"/>
  <c r="D17" i="1"/>
  <c r="D14" i="1"/>
  <c r="D16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batmann</author>
  </authors>
  <commentList>
    <comment ref="C7" authorId="0" shapeId="0" xr:uid="{AE448DF8-635A-41ED-AE7D-8D75BCA9CF3A}">
      <text>
        <r>
          <rPr>
            <b/>
            <sz val="9"/>
            <color rgb="FF000000"/>
            <rFont val="Tahoma"/>
            <family val="2"/>
          </rPr>
          <t>5</t>
        </r>
        <r>
          <rPr>
            <b/>
            <sz val="9"/>
            <color rgb="FF000000"/>
            <rFont val="돋움"/>
            <family val="3"/>
            <charset val="129"/>
          </rPr>
          <t>개</t>
        </r>
        <r>
          <rPr>
            <b/>
            <sz val="9"/>
            <color rgb="FF000000"/>
            <rFont val="Tahoma"/>
            <family val="2"/>
          </rPr>
          <t xml:space="preserve"> 2</t>
        </r>
        <r>
          <rPr>
            <b/>
            <sz val="9"/>
            <color rgb="FF000000"/>
            <rFont val="돋움"/>
            <family val="3"/>
            <charset val="129"/>
          </rPr>
          <t>시간봉으로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평균값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생성</t>
        </r>
      </text>
    </comment>
    <comment ref="C8" authorId="0" shapeId="0" xr:uid="{394734D7-7D94-4A11-879C-C68617A75D37}">
      <text>
        <r>
          <rPr>
            <b/>
            <sz val="9"/>
            <color rgb="FF000000"/>
            <rFont val="돋움"/>
            <family val="3"/>
            <charset val="129"/>
          </rPr>
          <t>이때부터는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직전</t>
        </r>
        <r>
          <rPr>
            <b/>
            <sz val="9"/>
            <color rgb="FF000000"/>
            <rFont val="Tahoma"/>
            <family val="2"/>
          </rPr>
          <t xml:space="preserve"> 4</t>
        </r>
        <r>
          <rPr>
            <b/>
            <sz val="9"/>
            <color rgb="FF000000"/>
            <rFont val="돋움"/>
            <family val="3"/>
            <charset val="129"/>
          </rPr>
          <t>개의</t>
        </r>
        <r>
          <rPr>
            <b/>
            <sz val="9"/>
            <color rgb="FF000000"/>
            <rFont val="Tahoma"/>
            <family val="2"/>
          </rPr>
          <t xml:space="preserve"> 2</t>
        </r>
        <r>
          <rPr>
            <b/>
            <sz val="9"/>
            <color rgb="FF000000"/>
            <rFont val="돋움"/>
            <family val="3"/>
            <charset val="129"/>
          </rPr>
          <t>시간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봉과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매</t>
        </r>
        <r>
          <rPr>
            <b/>
            <sz val="9"/>
            <color rgb="FF000000"/>
            <rFont val="Tahoma"/>
            <family val="2"/>
          </rPr>
          <t>5</t>
        </r>
        <r>
          <rPr>
            <b/>
            <sz val="9"/>
            <color rgb="FF000000"/>
            <rFont val="돋움"/>
            <family val="3"/>
            <charset val="129"/>
          </rPr>
          <t>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종료시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만들어진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값으로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평균값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생성</t>
        </r>
      </text>
    </comment>
    <comment ref="D11" authorId="0" shapeId="0" xr:uid="{3B9F2B7D-DE10-498B-BF99-9C2424939D5D}">
      <text>
        <r>
          <rPr>
            <b/>
            <sz val="9"/>
            <color rgb="FF000000"/>
            <rFont val="돋움"/>
            <family val="3"/>
            <charset val="129"/>
          </rPr>
          <t>매</t>
        </r>
        <r>
          <rPr>
            <b/>
            <sz val="9"/>
            <color rgb="FF000000"/>
            <rFont val="Tahoma"/>
            <family val="2"/>
          </rPr>
          <t xml:space="preserve"> 5</t>
        </r>
        <r>
          <rPr>
            <b/>
            <sz val="9"/>
            <color rgb="FF000000"/>
            <rFont val="돋움"/>
            <family val="3"/>
            <charset val="129"/>
          </rPr>
          <t>분마다의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값과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비교하여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매수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포인트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결정</t>
        </r>
      </text>
    </comment>
  </commentList>
</comments>
</file>

<file path=xl/sharedStrings.xml><?xml version="1.0" encoding="utf-8"?>
<sst xmlns="http://schemas.openxmlformats.org/spreadsheetml/2006/main" count="1495" uniqueCount="1493">
  <si>
    <t>10시</t>
    <phoneticPr fontId="1" type="noConversion"/>
  </si>
  <si>
    <t>12시</t>
    <phoneticPr fontId="1" type="noConversion"/>
  </si>
  <si>
    <t>14시</t>
    <phoneticPr fontId="1" type="noConversion"/>
  </si>
  <si>
    <t>16시</t>
    <phoneticPr fontId="1" type="noConversion"/>
  </si>
  <si>
    <t>18시</t>
    <phoneticPr fontId="1" type="noConversion"/>
  </si>
  <si>
    <t xml:space="preserve">비교범위 </t>
    <phoneticPr fontId="1" type="noConversion"/>
  </si>
  <si>
    <t>5 이평선</t>
    <phoneticPr fontId="1" type="noConversion"/>
  </si>
  <si>
    <t>종가</t>
    <phoneticPr fontId="1" type="noConversion"/>
  </si>
  <si>
    <t>주가변동률</t>
  </si>
  <si>
    <t>Sum</t>
    <phoneticPr fontId="1" type="noConversion"/>
  </si>
  <si>
    <t>time</t>
  </si>
  <si>
    <t>open</t>
  </si>
  <si>
    <t>high</t>
  </si>
  <si>
    <t>low</t>
  </si>
  <si>
    <t>close</t>
  </si>
  <si>
    <t>Volume</t>
  </si>
  <si>
    <t>MACD</t>
  </si>
  <si>
    <t>Plot</t>
  </si>
  <si>
    <t>Relative Trend Index (RTI)</t>
  </si>
  <si>
    <t>RSI</t>
  </si>
  <si>
    <t>DIX 1</t>
  </si>
  <si>
    <t>2023-12-26T16:30:00Z</t>
  </si>
  <si>
    <t>2023-12-26T18:30:00Z</t>
  </si>
  <si>
    <t>2023-12-26T20:30:00Z</t>
  </si>
  <si>
    <t>2023-12-27T14:30:00Z</t>
  </si>
  <si>
    <t>2023-12-27T16:30:00Z</t>
  </si>
  <si>
    <t>2023-12-27T18:30:00Z</t>
  </si>
  <si>
    <t>2023-12-27T20:30:00Z</t>
  </si>
  <si>
    <t>2023-12-28T14:30:00Z</t>
  </si>
  <si>
    <t>2023-12-28T16:30:00Z</t>
  </si>
  <si>
    <t>2023-12-28T18:30:00Z</t>
  </si>
  <si>
    <t>2023-12-28T20:30:00Z</t>
  </si>
  <si>
    <t>2023-12-29T14:30:00Z</t>
  </si>
  <si>
    <t>2023-12-29T16:30:00Z</t>
  </si>
  <si>
    <t>2023-12-29T18:30:00Z</t>
  </si>
  <si>
    <t>2023-12-29T20:30:00Z</t>
  </si>
  <si>
    <t>2024-01-02T14:30:00Z</t>
  </si>
  <si>
    <t>2024-01-02T16:30:00Z</t>
  </si>
  <si>
    <t>2024-01-02T18:30:00Z</t>
  </si>
  <si>
    <t>2024-01-02T20:30:00Z</t>
  </si>
  <si>
    <t>2024-01-03T14:30:00Z</t>
  </si>
  <si>
    <t>2024-01-03T16:30:00Z</t>
  </si>
  <si>
    <t>2024-01-03T18:30:00Z</t>
  </si>
  <si>
    <t>2024-01-03T20:30:00Z</t>
  </si>
  <si>
    <t>2024-01-04T14:30:00Z</t>
  </si>
  <si>
    <t>2024-01-04T16:30:00Z</t>
  </si>
  <si>
    <t>2024-01-04T18:30:00Z</t>
  </si>
  <si>
    <t>2024-01-04T20:30:00Z</t>
  </si>
  <si>
    <t>2024-01-05T14:30:00Z</t>
  </si>
  <si>
    <t>2024-01-05T16:30:00Z</t>
  </si>
  <si>
    <t>2024-01-05T18:30:00Z</t>
  </si>
  <si>
    <t>2024-01-05T20:30:00Z</t>
  </si>
  <si>
    <t>2024-01-08T14:30:00Z</t>
  </si>
  <si>
    <t>2024-01-08T16:30:00Z</t>
  </si>
  <si>
    <t>2024-01-08T18:30:00Z</t>
  </si>
  <si>
    <t>2024-01-08T20:30:00Z</t>
  </si>
  <si>
    <t>2024-01-09T14:30:00Z</t>
  </si>
  <si>
    <t>2024-01-09T16:30:00Z</t>
  </si>
  <si>
    <t>2024-01-09T18:30:00Z</t>
  </si>
  <si>
    <t>2024-01-09T20:30:00Z</t>
  </si>
  <si>
    <t>2024-01-10T14:30:00Z</t>
  </si>
  <si>
    <t>2024-01-10T16:30:00Z</t>
  </si>
  <si>
    <t>2024-01-10T18:30:00Z</t>
  </si>
  <si>
    <t>2024-01-10T20:30:00Z</t>
  </si>
  <si>
    <t>2024-01-11T14:30:00Z</t>
  </si>
  <si>
    <t>2024-01-11T16:30:00Z</t>
  </si>
  <si>
    <t>2024-01-11T18:30:00Z</t>
  </si>
  <si>
    <t>2024-01-11T20:30:00Z</t>
  </si>
  <si>
    <t>2024-01-12T14:30:00Z</t>
  </si>
  <si>
    <t>2024-01-12T16:30:00Z</t>
  </si>
  <si>
    <t>2024-01-12T18:30:00Z</t>
  </si>
  <si>
    <t>2024-01-12T20:30:00Z</t>
  </si>
  <si>
    <t>2024-01-16T14:30:00Z</t>
  </si>
  <si>
    <t>2024-01-16T16:30:00Z</t>
  </si>
  <si>
    <t>2024-01-16T18:30:00Z</t>
  </si>
  <si>
    <t>2024-01-16T20:30:00Z</t>
  </si>
  <si>
    <t>2024-01-17T14:30:00Z</t>
  </si>
  <si>
    <t>2024-01-17T16:30:00Z</t>
  </si>
  <si>
    <t>2024-01-17T18:30:00Z</t>
  </si>
  <si>
    <t>2024-01-17T20:30:00Z</t>
  </si>
  <si>
    <t>2024-01-18T14:30:00Z</t>
  </si>
  <si>
    <t>2024-01-18T16:30:00Z</t>
  </si>
  <si>
    <t>2024-01-18T18:30:00Z</t>
  </si>
  <si>
    <t>2024-01-18T20:30:00Z</t>
  </si>
  <si>
    <t>2024-01-19T14:30:00Z</t>
  </si>
  <si>
    <t>2024-01-19T16:30:00Z</t>
  </si>
  <si>
    <t>2024-01-19T18:30:00Z</t>
  </si>
  <si>
    <t>2024-01-19T20:30:00Z</t>
  </si>
  <si>
    <t>2024-01-22T14:30:00Z</t>
  </si>
  <si>
    <t>2024-01-22T16:30:00Z</t>
  </si>
  <si>
    <t>2024-01-22T18:30:00Z</t>
  </si>
  <si>
    <t>2024-01-22T20:30:00Z</t>
  </si>
  <si>
    <t>2024-01-23T14:30:00Z</t>
  </si>
  <si>
    <t>2024-01-23T16:30:00Z</t>
  </si>
  <si>
    <t>2024-01-23T18:30:00Z</t>
  </si>
  <si>
    <t>2024-01-23T20:30:00Z</t>
  </si>
  <si>
    <t>2024-01-24T14:30:00Z</t>
  </si>
  <si>
    <t>2024-01-24T16:30:00Z</t>
  </si>
  <si>
    <t>2024-01-24T18:30:00Z</t>
  </si>
  <si>
    <t>2024-01-24T20:30:00Z</t>
  </si>
  <si>
    <t>2024-01-25T14:30:00Z</t>
  </si>
  <si>
    <t>2024-01-25T16:30:00Z</t>
  </si>
  <si>
    <t>2024-01-25T18:30:00Z</t>
  </si>
  <si>
    <t>2024-01-25T20:30:00Z</t>
  </si>
  <si>
    <t>2024-01-26T14:30:00Z</t>
  </si>
  <si>
    <t>2024-01-26T16:30:00Z</t>
  </si>
  <si>
    <t>2024-01-26T18:30:00Z</t>
  </si>
  <si>
    <t>2024-01-26T20:30:00Z</t>
  </si>
  <si>
    <t>2024-01-29T14:30:00Z</t>
  </si>
  <si>
    <t>2024-01-29T16:30:00Z</t>
  </si>
  <si>
    <t>2024-01-29T18:30:00Z</t>
  </si>
  <si>
    <t>2024-01-29T20:30:00Z</t>
  </si>
  <si>
    <t>2024-01-30T14:30:00Z</t>
  </si>
  <si>
    <t>2024-01-30T16:30:00Z</t>
  </si>
  <si>
    <t>2024-01-30T18:30:00Z</t>
  </si>
  <si>
    <t>2024-01-30T20:30:00Z</t>
  </si>
  <si>
    <t>2024-01-31T14:30:00Z</t>
  </si>
  <si>
    <t>2024-01-31T16:30:00Z</t>
  </si>
  <si>
    <t>2024-01-31T18:30:00Z</t>
  </si>
  <si>
    <t>2024-01-31T20:30:00Z</t>
  </si>
  <si>
    <t>2024-02-01T14:30:00Z</t>
  </si>
  <si>
    <t>2024-02-01T16:30:00Z</t>
  </si>
  <si>
    <t>2024-02-01T18:30:00Z</t>
  </si>
  <si>
    <t>2024-02-01T20:30:00Z</t>
  </si>
  <si>
    <t>2024-02-02T14:30:00Z</t>
  </si>
  <si>
    <t>2024-02-02T16:30:00Z</t>
  </si>
  <si>
    <t>2024-02-02T18:30:00Z</t>
  </si>
  <si>
    <t>2024-02-02T20:30:00Z</t>
  </si>
  <si>
    <t>2024-02-05T14:30:00Z</t>
  </si>
  <si>
    <t>2024-02-05T16:30:00Z</t>
  </si>
  <si>
    <t>2024-02-05T18:30:00Z</t>
  </si>
  <si>
    <t>2024-02-05T20:30:00Z</t>
  </si>
  <si>
    <t>2024-02-06T14:30:00Z</t>
  </si>
  <si>
    <t>2024-02-06T16:30:00Z</t>
  </si>
  <si>
    <t>2024-02-06T18:30:00Z</t>
  </si>
  <si>
    <t>2024-02-06T20:30:00Z</t>
  </si>
  <si>
    <t>2024-02-07T14:30:00Z</t>
  </si>
  <si>
    <t>2024-02-07T16:30:00Z</t>
  </si>
  <si>
    <t>2024-02-07T18:30:00Z</t>
  </si>
  <si>
    <t>2024-02-07T20:30:00Z</t>
  </si>
  <si>
    <t>2024-02-08T14:30:00Z</t>
  </si>
  <si>
    <t>2024-02-08T16:30:00Z</t>
  </si>
  <si>
    <t>2024-02-08T18:30:00Z</t>
  </si>
  <si>
    <t>2024-02-08T20:30:00Z</t>
  </si>
  <si>
    <t>2024-02-09T14:30:00Z</t>
  </si>
  <si>
    <t>2024-02-09T16:30:00Z</t>
  </si>
  <si>
    <t>2024-02-09T18:30:00Z</t>
  </si>
  <si>
    <t>2024-02-09T20:30:00Z</t>
  </si>
  <si>
    <t>2024-02-12T14:30:00Z</t>
  </si>
  <si>
    <t>2024-02-12T16:30:00Z</t>
  </si>
  <si>
    <t>2024-02-12T18:30:00Z</t>
  </si>
  <si>
    <t>2024-02-12T20:30:00Z</t>
  </si>
  <si>
    <t>2024-02-13T14:30:00Z</t>
  </si>
  <si>
    <t>2024-02-13T16:30:00Z</t>
  </si>
  <si>
    <t>2024-02-13T18:30:00Z</t>
  </si>
  <si>
    <t>2024-02-13T20:30:00Z</t>
  </si>
  <si>
    <t>2024-02-14T14:30:00Z</t>
  </si>
  <si>
    <t>2024-02-14T16:30:00Z</t>
  </si>
  <si>
    <t>2024-02-14T18:30:00Z</t>
  </si>
  <si>
    <t>2024-02-14T20:30:00Z</t>
  </si>
  <si>
    <t>2024-02-15T14:30:00Z</t>
  </si>
  <si>
    <t>2024-02-15T16:30:00Z</t>
  </si>
  <si>
    <t>2024-02-15T18:30:00Z</t>
  </si>
  <si>
    <t>2024-02-15T20:30:00Z</t>
  </si>
  <si>
    <t>2024-02-16T14:30:00Z</t>
  </si>
  <si>
    <t>2024-02-16T16:30:00Z</t>
  </si>
  <si>
    <t>2024-02-16T18:30:00Z</t>
  </si>
  <si>
    <t>2024-02-16T20:30:00Z</t>
  </si>
  <si>
    <t>2024-02-20T14:30:00Z</t>
  </si>
  <si>
    <t>2024-02-20T16:30:00Z</t>
  </si>
  <si>
    <t>2024-02-20T18:30:00Z</t>
  </si>
  <si>
    <t>2024-02-20T20:30:00Z</t>
  </si>
  <si>
    <t>2024-02-21T14:30:00Z</t>
  </si>
  <si>
    <t>2024-02-21T16:30:00Z</t>
  </si>
  <si>
    <t>2024-02-21T18:30:00Z</t>
  </si>
  <si>
    <t>2024-02-21T20:30:00Z</t>
  </si>
  <si>
    <t>2024-02-22T14:30:00Z</t>
  </si>
  <si>
    <t>2024-02-22T16:30:00Z</t>
  </si>
  <si>
    <t>2024-02-22T18:30:00Z</t>
  </si>
  <si>
    <t>2024-02-22T20:30:00Z</t>
  </si>
  <si>
    <t>2024-02-23T14:30:00Z</t>
  </si>
  <si>
    <t>2024-02-23T16:30:00Z</t>
  </si>
  <si>
    <t>2024-02-23T18:30:00Z</t>
  </si>
  <si>
    <t>2024-02-23T20:30:00Z</t>
  </si>
  <si>
    <t>2024-02-26T14:30:00Z</t>
  </si>
  <si>
    <t>2024-02-26T16:30:00Z</t>
  </si>
  <si>
    <t>2024-02-26T18:30:00Z</t>
  </si>
  <si>
    <t>2024-02-26T20:30:00Z</t>
  </si>
  <si>
    <t>2024-02-27T14:30:00Z</t>
  </si>
  <si>
    <t>2024-02-27T16:30:00Z</t>
  </si>
  <si>
    <t>2024-02-27T18:30:00Z</t>
  </si>
  <si>
    <t>2024-02-27T20:30:00Z</t>
  </si>
  <si>
    <t>2024-02-28T14:30:00Z</t>
  </si>
  <si>
    <t>2024-02-28T16:30:00Z</t>
  </si>
  <si>
    <t>2024-02-28T18:30:00Z</t>
  </si>
  <si>
    <t>2024-02-28T20:30:00Z</t>
  </si>
  <si>
    <t>2024-02-29T14:30:00Z</t>
  </si>
  <si>
    <t>2024-02-29T16:30:00Z</t>
  </si>
  <si>
    <t>2024-02-29T18:30:00Z</t>
  </si>
  <si>
    <t>2024-02-29T20:30:00Z</t>
  </si>
  <si>
    <t>2024-03-01T14:30:00Z</t>
  </si>
  <si>
    <t>2024-03-01T16:30:00Z</t>
  </si>
  <si>
    <t>2024-03-01T18:30:00Z</t>
  </si>
  <si>
    <t>2024-03-01T20:30:00Z</t>
  </si>
  <si>
    <t>2024-03-04T14:30:00Z</t>
  </si>
  <si>
    <t>2024-03-04T16:30:00Z</t>
  </si>
  <si>
    <t>2024-03-04T18:30:00Z</t>
  </si>
  <si>
    <t>2024-03-04T20:30:00Z</t>
  </si>
  <si>
    <t>2024-03-05T14:30:00Z</t>
  </si>
  <si>
    <t>2024-03-05T16:30:00Z</t>
  </si>
  <si>
    <t>2024-03-05T18:30:00Z</t>
  </si>
  <si>
    <t>2024-03-05T20:30:00Z</t>
  </si>
  <si>
    <t>2024-03-06T14:30:00Z</t>
  </si>
  <si>
    <t>2024-03-06T16:30:00Z</t>
  </si>
  <si>
    <t>2024-03-06T18:30:00Z</t>
  </si>
  <si>
    <t>2024-03-06T20:30:00Z</t>
  </si>
  <si>
    <t>2024-03-07T14:30:00Z</t>
  </si>
  <si>
    <t>2024-03-07T16:30:00Z</t>
  </si>
  <si>
    <t>2024-03-07T18:30:00Z</t>
  </si>
  <si>
    <t>2024-03-07T20:30:00Z</t>
  </si>
  <si>
    <t>2024-03-08T14:30:00Z</t>
  </si>
  <si>
    <t>2024-03-08T16:30:00Z</t>
  </si>
  <si>
    <t>2024-03-08T18:30:00Z</t>
  </si>
  <si>
    <t>2024-03-08T20:30:00Z</t>
  </si>
  <si>
    <t>2024-03-11T13:30:00Z</t>
  </si>
  <si>
    <t>2024-03-11T15:30:00Z</t>
  </si>
  <si>
    <t>2024-03-11T17:30:00Z</t>
  </si>
  <si>
    <t>2024-03-11T19:30:00Z</t>
  </si>
  <si>
    <t>2024-03-12T13:30:00Z</t>
  </si>
  <si>
    <t>2024-03-12T15:30:00Z</t>
  </si>
  <si>
    <t>2024-03-12T17:30:00Z</t>
  </si>
  <si>
    <t>2024-03-12T19:30:00Z</t>
  </si>
  <si>
    <t>2024-03-13T13:30:00Z</t>
  </si>
  <si>
    <t>2024-03-13T15:30:00Z</t>
  </si>
  <si>
    <t>2024-03-13T17:30:00Z</t>
  </si>
  <si>
    <t>2024-03-13T19:30:00Z</t>
  </si>
  <si>
    <t>2024-03-14T13:30:00Z</t>
  </si>
  <si>
    <t>2024-03-14T15:30:00Z</t>
  </si>
  <si>
    <t>2024-03-14T17:30:00Z</t>
  </si>
  <si>
    <t>2024-03-14T19:30:00Z</t>
  </si>
  <si>
    <t>2024-03-15T13:30:00Z</t>
  </si>
  <si>
    <t>2024-03-15T15:30:00Z</t>
  </si>
  <si>
    <t>2024-03-15T17:30:00Z</t>
  </si>
  <si>
    <t>2024-03-15T19:30:00Z</t>
  </si>
  <si>
    <t>2024-03-18T13:30:00Z</t>
  </si>
  <si>
    <t>2024-03-18T15:30:00Z</t>
  </si>
  <si>
    <t>2024-03-18T17:30:00Z</t>
  </si>
  <si>
    <t>2024-03-18T19:30:00Z</t>
  </si>
  <si>
    <t>2024-03-19T13:30:00Z</t>
  </si>
  <si>
    <t>2024-03-19T15:30:00Z</t>
  </si>
  <si>
    <t>2024-03-19T17:30:00Z</t>
  </si>
  <si>
    <t>2024-03-19T19:30:00Z</t>
  </si>
  <si>
    <t>2024-03-20T13:30:00Z</t>
  </si>
  <si>
    <t>2024-03-20T15:30:00Z</t>
  </si>
  <si>
    <t>2024-03-20T17:30:00Z</t>
  </si>
  <si>
    <t>2024-03-20T19:30:00Z</t>
  </si>
  <si>
    <t>2024-03-21T13:30:00Z</t>
  </si>
  <si>
    <t>2024-03-21T15:30:00Z</t>
  </si>
  <si>
    <t>2024-03-21T17:30:00Z</t>
  </si>
  <si>
    <t>2024-03-21T19:30:00Z</t>
  </si>
  <si>
    <t>2024-03-22T13:30:00Z</t>
  </si>
  <si>
    <t>2024-03-22T15:30:00Z</t>
  </si>
  <si>
    <t>2024-03-22T17:30:00Z</t>
  </si>
  <si>
    <t>2024-03-22T19:30:00Z</t>
  </si>
  <si>
    <t>2024-03-25T13:30:00Z</t>
  </si>
  <si>
    <t>2024-03-25T15:30:00Z</t>
  </si>
  <si>
    <t>2024-03-25T17:30:00Z</t>
  </si>
  <si>
    <t>2024-03-25T19:30:00Z</t>
  </si>
  <si>
    <t>2024-03-26T13:30:00Z</t>
  </si>
  <si>
    <t>2024-03-26T15:30:00Z</t>
  </si>
  <si>
    <t>2024-03-26T17:30:00Z</t>
  </si>
  <si>
    <t>2024-03-26T19:30:00Z</t>
  </si>
  <si>
    <t>2024-03-27T13:30:00Z</t>
  </si>
  <si>
    <t>2024-03-27T15:30:00Z</t>
  </si>
  <si>
    <t>2024-03-27T17:30:00Z</t>
  </si>
  <si>
    <t>2024-03-27T19:30:00Z</t>
  </si>
  <si>
    <t>2024-03-28T13:30:00Z</t>
  </si>
  <si>
    <t>2024-03-28T15:30:00Z</t>
  </si>
  <si>
    <t>2024-03-28T17:30:00Z</t>
  </si>
  <si>
    <t>2024-03-28T19:30:00Z</t>
  </si>
  <si>
    <t>2024-04-01T13:30:00Z</t>
  </si>
  <si>
    <t>2024-04-01T15:30:00Z</t>
  </si>
  <si>
    <t>2024-04-01T17:30:00Z</t>
  </si>
  <si>
    <t>2024-04-01T19:30:00Z</t>
  </si>
  <si>
    <t>2024-04-02T13:30:00Z</t>
  </si>
  <si>
    <t>2024-04-02T15:30:00Z</t>
  </si>
  <si>
    <t>2024-04-02T17:30:00Z</t>
  </si>
  <si>
    <t>2024-04-02T19:30:00Z</t>
  </si>
  <si>
    <t>2024-04-03T13:30:00Z</t>
  </si>
  <si>
    <t>2024-04-03T15:30:00Z</t>
  </si>
  <si>
    <t>2024-04-03T17:30:00Z</t>
  </si>
  <si>
    <t>2024-04-03T19:30:00Z</t>
  </si>
  <si>
    <t>2024-04-04T13:30:00Z</t>
  </si>
  <si>
    <t>2024-04-04T15:30:00Z</t>
  </si>
  <si>
    <t>2024-04-04T17:30:00Z</t>
  </si>
  <si>
    <t>2024-04-04T19:30:00Z</t>
  </si>
  <si>
    <t>2024-04-05T13:30:00Z</t>
  </si>
  <si>
    <t>2024-04-05T15:30:00Z</t>
  </si>
  <si>
    <t>2024-04-05T17:30:00Z</t>
  </si>
  <si>
    <t>2024-04-05T19:30:00Z</t>
  </si>
  <si>
    <t>2024-04-08T13:30:00Z</t>
  </si>
  <si>
    <t>2024-04-08T15:30:00Z</t>
  </si>
  <si>
    <t>2024-04-08T17:30:00Z</t>
  </si>
  <si>
    <t>2024-04-08T19:30:00Z</t>
  </si>
  <si>
    <t>2024-04-09T13:30:00Z</t>
  </si>
  <si>
    <t>2024-04-09T15:30:00Z</t>
  </si>
  <si>
    <t>2024-04-09T17:30:00Z</t>
  </si>
  <si>
    <t>2024-04-09T19:30:00Z</t>
  </si>
  <si>
    <t>2024-04-10T13:30:00Z</t>
  </si>
  <si>
    <t>2024-04-10T15:30:00Z</t>
  </si>
  <si>
    <t>2024-04-10T17:30:00Z</t>
  </si>
  <si>
    <t>2024-04-10T19:30:00Z</t>
  </si>
  <si>
    <t>2024-04-11T13:30:00Z</t>
  </si>
  <si>
    <t>2024-04-11T15:30:00Z</t>
  </si>
  <si>
    <t>2024-04-11T17:30:00Z</t>
  </si>
  <si>
    <t>2024-04-11T19:30:00Z</t>
  </si>
  <si>
    <t>2024-04-12T13:30:00Z</t>
  </si>
  <si>
    <t>2024-04-12T15:30:00Z</t>
  </si>
  <si>
    <t>2024-04-12T17:30:00Z</t>
  </si>
  <si>
    <t>2024-04-12T19:30:00Z</t>
  </si>
  <si>
    <t>2024-04-15T13:30:00Z</t>
  </si>
  <si>
    <t>2024-04-15T15:30:00Z</t>
  </si>
  <si>
    <t>2024-04-15T17:30:00Z</t>
  </si>
  <si>
    <t>2024-04-15T19:30:00Z</t>
  </si>
  <si>
    <t>2024-04-16T13:30:00Z</t>
  </si>
  <si>
    <t>2024-04-16T15:30:00Z</t>
  </si>
  <si>
    <t>2024-04-16T17:30:00Z</t>
  </si>
  <si>
    <t>2024-04-16T19:30:00Z</t>
  </si>
  <si>
    <t>2024-04-17T13:30:00Z</t>
  </si>
  <si>
    <t>2024-04-17T15:30:00Z</t>
  </si>
  <si>
    <t>2024-04-17T17:30:00Z</t>
  </si>
  <si>
    <t>2024-04-17T19:30:00Z</t>
  </si>
  <si>
    <t>2024-04-18T13:30:00Z</t>
  </si>
  <si>
    <t>2024-04-18T15:30:00Z</t>
  </si>
  <si>
    <t>2024-04-18T17:30:00Z</t>
  </si>
  <si>
    <t>2024-04-18T19:30:00Z</t>
  </si>
  <si>
    <t>2024-04-19T13:30:00Z</t>
  </si>
  <si>
    <t>2024-04-19T15:30:00Z</t>
  </si>
  <si>
    <t>2024-04-19T17:30:00Z</t>
  </si>
  <si>
    <t>2024-04-19T19:30:00Z</t>
  </si>
  <si>
    <t>2024-04-22T13:30:00Z</t>
  </si>
  <si>
    <t>2024-04-22T15:30:00Z</t>
  </si>
  <si>
    <t>2024-04-22T17:30:00Z</t>
  </si>
  <si>
    <t>2024-04-22T19:30:00Z</t>
  </si>
  <si>
    <t>2024-04-23T13:30:00Z</t>
  </si>
  <si>
    <t>2024-04-23T15:30:00Z</t>
  </si>
  <si>
    <t>2024-04-23T17:30:00Z</t>
  </si>
  <si>
    <t>2024-04-23T19:30:00Z</t>
  </si>
  <si>
    <t>2024-04-24T13:30:00Z</t>
  </si>
  <si>
    <t>2024-04-24T15:30:00Z</t>
  </si>
  <si>
    <t>2024-04-24T17:30:00Z</t>
  </si>
  <si>
    <t>2024-04-24T19:30:00Z</t>
  </si>
  <si>
    <t>2024-04-25T13:30:00Z</t>
  </si>
  <si>
    <t>2024-04-25T15:30:00Z</t>
  </si>
  <si>
    <t>2024-04-25T17:30:00Z</t>
  </si>
  <si>
    <t>2024-04-25T19:30:00Z</t>
  </si>
  <si>
    <t>2024-04-26T13:30:00Z</t>
  </si>
  <si>
    <t>2024-04-26T15:30:00Z</t>
  </si>
  <si>
    <t>2024-04-26T17:30:00Z</t>
  </si>
  <si>
    <t>2024-04-26T19:30:00Z</t>
  </si>
  <si>
    <t>2024-04-29T13:30:00Z</t>
  </si>
  <si>
    <t>2024-04-29T15:30:00Z</t>
  </si>
  <si>
    <t>2024-04-29T17:30:00Z</t>
  </si>
  <si>
    <t>2024-04-29T19:30:00Z</t>
  </si>
  <si>
    <t>2024-04-30T13:30:00Z</t>
  </si>
  <si>
    <t>2024-04-30T15:30:00Z</t>
  </si>
  <si>
    <t>2024-04-30T17:30:00Z</t>
  </si>
  <si>
    <t>2024-04-30T19:30:00Z</t>
  </si>
  <si>
    <t>2024-05-01T13:30:00Z</t>
  </si>
  <si>
    <t>2024-05-01T15:30:00Z</t>
  </si>
  <si>
    <t>2024-05-01T17:30:00Z</t>
  </si>
  <si>
    <t>2024-05-01T19:30:00Z</t>
  </si>
  <si>
    <t>2024-05-02T13:30:00Z</t>
  </si>
  <si>
    <t>2024-05-02T15:30:00Z</t>
  </si>
  <si>
    <t>2024-05-02T17:30:00Z</t>
  </si>
  <si>
    <t>2024-05-02T19:30:00Z</t>
  </si>
  <si>
    <t>2024-05-03T13:30:00Z</t>
  </si>
  <si>
    <t>2024-05-03T15:30:00Z</t>
  </si>
  <si>
    <t>2024-05-03T17:30:00Z</t>
  </si>
  <si>
    <t>2024-05-03T19:30:00Z</t>
  </si>
  <si>
    <t>2024-05-06T13:30:00Z</t>
  </si>
  <si>
    <t>2024-05-06T15:30:00Z</t>
  </si>
  <si>
    <t>2024-05-06T17:30:00Z</t>
  </si>
  <si>
    <t>2024-05-06T19:30:00Z</t>
  </si>
  <si>
    <t>2024-05-07T13:30:00Z</t>
  </si>
  <si>
    <t>2024-05-07T15:30:00Z</t>
  </si>
  <si>
    <t>2024-05-07T17:30:00Z</t>
  </si>
  <si>
    <t>2024-05-07T19:30:00Z</t>
  </si>
  <si>
    <t>2024-05-08T13:30:00Z</t>
  </si>
  <si>
    <t>2024-05-08T15:30:00Z</t>
  </si>
  <si>
    <t>2024-05-08T17:30:00Z</t>
  </si>
  <si>
    <t>2024-05-08T19:30:00Z</t>
  </si>
  <si>
    <t>2024-05-09T13:30:00Z</t>
  </si>
  <si>
    <t>2024-05-09T15:30:00Z</t>
  </si>
  <si>
    <t>2024-05-09T17:30:00Z</t>
  </si>
  <si>
    <t>2024-05-09T19:30:00Z</t>
  </si>
  <si>
    <t>2024-05-10T13:30:00Z</t>
  </si>
  <si>
    <t>2024-05-10T15:30:00Z</t>
  </si>
  <si>
    <t>2024-05-10T17:30:00Z</t>
  </si>
  <si>
    <t>2024-05-10T19:30:00Z</t>
  </si>
  <si>
    <t>2024-05-13T13:30:00Z</t>
  </si>
  <si>
    <t>2024-05-13T15:30:00Z</t>
  </si>
  <si>
    <t>2024-05-13T17:30:00Z</t>
  </si>
  <si>
    <t>2024-05-13T19:30:00Z</t>
  </si>
  <si>
    <t>2024-05-14T13:30:00Z</t>
  </si>
  <si>
    <t>2024-05-14T15:30:00Z</t>
  </si>
  <si>
    <t>2024-05-14T17:30:00Z</t>
  </si>
  <si>
    <t>2024-05-14T19:30:00Z</t>
  </si>
  <si>
    <t>2024-05-15T13:30:00Z</t>
  </si>
  <si>
    <t>2024-05-15T15:30:00Z</t>
  </si>
  <si>
    <t>2024-05-15T17:30:00Z</t>
  </si>
  <si>
    <t>2024-05-15T19:30:00Z</t>
  </si>
  <si>
    <t>2024-05-16T13:30:00Z</t>
  </si>
  <si>
    <t>2024-05-16T15:30:00Z</t>
  </si>
  <si>
    <t>2024-05-16T17:30:00Z</t>
  </si>
  <si>
    <t>2024-05-16T19:30:00Z</t>
  </si>
  <si>
    <t>2024-05-17T13:30:00Z</t>
  </si>
  <si>
    <t>2024-05-17T15:30:00Z</t>
  </si>
  <si>
    <t>2024-05-17T17:30:00Z</t>
  </si>
  <si>
    <t>2024-05-17T19:30:00Z</t>
  </si>
  <si>
    <t>2024-05-20T13:30:00Z</t>
  </si>
  <si>
    <t>2024-05-20T15:30:00Z</t>
  </si>
  <si>
    <t>2024-05-20T17:30:00Z</t>
  </si>
  <si>
    <t>2024-05-20T19:30:00Z</t>
  </si>
  <si>
    <t>2024-05-21T13:30:00Z</t>
  </si>
  <si>
    <t>2024-05-21T15:30:00Z</t>
  </si>
  <si>
    <t>2024-05-21T17:30:00Z</t>
  </si>
  <si>
    <t>2024-05-21T19:30:00Z</t>
  </si>
  <si>
    <t>2024-05-22T13:30:00Z</t>
  </si>
  <si>
    <t>2024-05-22T15:30:00Z</t>
  </si>
  <si>
    <t>2024-05-22T17:30:00Z</t>
  </si>
  <si>
    <t>2024-05-22T19:30:00Z</t>
  </si>
  <si>
    <t>2024-05-23T13:30:00Z</t>
  </si>
  <si>
    <t>2024-05-23T15:30:00Z</t>
  </si>
  <si>
    <t>2024-05-23T17:30:00Z</t>
  </si>
  <si>
    <t>2024-05-23T19:30:00Z</t>
  </si>
  <si>
    <t>2024-05-24T13:30:00Z</t>
  </si>
  <si>
    <t>2024-05-24T15:30:00Z</t>
  </si>
  <si>
    <t>2024-05-24T17:30:00Z</t>
  </si>
  <si>
    <t>2024-05-24T19:30:00Z</t>
  </si>
  <si>
    <t>2024-05-28T13:30:00Z</t>
  </si>
  <si>
    <t>2024-05-28T15:30:00Z</t>
  </si>
  <si>
    <t>2024-05-28T17:30:00Z</t>
  </si>
  <si>
    <t>2024-05-28T19:30:00Z</t>
  </si>
  <si>
    <t>2024-05-29T13:30:00Z</t>
  </si>
  <si>
    <t>2024-05-29T15:30:00Z</t>
  </si>
  <si>
    <t>2024-05-29T17:30:00Z</t>
  </si>
  <si>
    <t>2024-05-29T19:30:00Z</t>
  </si>
  <si>
    <t>2024-05-30T13:30:00Z</t>
  </si>
  <si>
    <t>2024-05-30T15:30:00Z</t>
  </si>
  <si>
    <t>2024-05-30T17:30:00Z</t>
  </si>
  <si>
    <t>2024-05-30T19:30:00Z</t>
  </si>
  <si>
    <t>2024-05-31T13:30:00Z</t>
  </si>
  <si>
    <t>2024-05-31T15:30:00Z</t>
  </si>
  <si>
    <t>2024-05-31T17:30:00Z</t>
  </si>
  <si>
    <t>2024-05-31T19:30:00Z</t>
  </si>
  <si>
    <t>2024-06-03T13:30:00Z</t>
  </si>
  <si>
    <t>2024-06-03T15:30:00Z</t>
  </si>
  <si>
    <t>2024-06-03T17:30:00Z</t>
  </si>
  <si>
    <t>2024-06-03T19:30:00Z</t>
  </si>
  <si>
    <t>2024-06-04T13:30:00Z</t>
  </si>
  <si>
    <t>2024-06-04T15:30:00Z</t>
  </si>
  <si>
    <t>2024-06-04T17:30:00Z</t>
  </si>
  <si>
    <t>2024-06-04T19:30:00Z</t>
  </si>
  <si>
    <t>2024-06-05T13:30:00Z</t>
  </si>
  <si>
    <t>2024-06-05T15:30:00Z</t>
  </si>
  <si>
    <t>2024-06-05T17:30:00Z</t>
  </si>
  <si>
    <t>2024-06-05T19:30:00Z</t>
  </si>
  <si>
    <t>2024-06-06T13:30:00Z</t>
  </si>
  <si>
    <t>2024-06-06T15:30:00Z</t>
  </si>
  <si>
    <t>2024-06-06T17:30:00Z</t>
  </si>
  <si>
    <t>2024-06-06T19:30:00Z</t>
  </si>
  <si>
    <t>2024-06-07T13:30:00Z</t>
  </si>
  <si>
    <t>2024-06-07T15:30:00Z</t>
  </si>
  <si>
    <t>2024-06-07T17:30:00Z</t>
  </si>
  <si>
    <t>2024-06-07T19:30:00Z</t>
  </si>
  <si>
    <t>2024-06-10T13:30:00Z</t>
  </si>
  <si>
    <t>2024-06-10T15:30:00Z</t>
  </si>
  <si>
    <t>2024-06-10T17:30:00Z</t>
  </si>
  <si>
    <t>2024-06-10T19:30:00Z</t>
  </si>
  <si>
    <t>2024-06-11T13:30:00Z</t>
  </si>
  <si>
    <t>2024-06-11T15:30:00Z</t>
  </si>
  <si>
    <t>2024-06-11T17:30:00Z</t>
  </si>
  <si>
    <t>2024-06-11T19:30:00Z</t>
  </si>
  <si>
    <t>2024-06-12T13:30:00Z</t>
  </si>
  <si>
    <t>2024-06-12T15:30:00Z</t>
  </si>
  <si>
    <t>2024-06-12T17:30:00Z</t>
  </si>
  <si>
    <t>2024-06-12T19:30:00Z</t>
  </si>
  <si>
    <t>2024-06-13T13:30:00Z</t>
  </si>
  <si>
    <t>2024-06-13T15:30:00Z</t>
  </si>
  <si>
    <t>2024-06-13T17:30:00Z</t>
  </si>
  <si>
    <t>2024-06-13T19:30:00Z</t>
  </si>
  <si>
    <t>2024-06-14T13:30:00Z</t>
  </si>
  <si>
    <t>2024-06-14T15:30:00Z</t>
  </si>
  <si>
    <t>2024-06-14T17:30:00Z</t>
  </si>
  <si>
    <t>2024-06-14T19:30:00Z</t>
  </si>
  <si>
    <t>2024-06-17T13:30:00Z</t>
  </si>
  <si>
    <t>2024-06-17T15:30:00Z</t>
  </si>
  <si>
    <t>2024-06-17T17:30:00Z</t>
  </si>
  <si>
    <t>2024-06-17T19:30:00Z</t>
  </si>
  <si>
    <t>2024-06-18T13:30:00Z</t>
  </si>
  <si>
    <t>2024-06-18T15:30:00Z</t>
  </si>
  <si>
    <t>2024-06-18T17:30:00Z</t>
  </si>
  <si>
    <t>2024-06-18T19:30:00Z</t>
  </si>
  <si>
    <t>2024-06-20T13:30:00Z</t>
  </si>
  <si>
    <t>2024-06-20T15:30:00Z</t>
  </si>
  <si>
    <t>2024-06-20T17:30:00Z</t>
  </si>
  <si>
    <t>2024-06-20T19:30:00Z</t>
  </si>
  <si>
    <t>2024-06-21T13:30:00Z</t>
  </si>
  <si>
    <t>2024-06-21T15:30:00Z</t>
  </si>
  <si>
    <t>2024-06-21T17:30:00Z</t>
  </si>
  <si>
    <t>2024-06-21T19:30:00Z</t>
  </si>
  <si>
    <t>2024-06-24T13:30:00Z</t>
  </si>
  <si>
    <t>2024-06-24T15:30:00Z</t>
  </si>
  <si>
    <t>2024-06-24T17:30:00Z</t>
  </si>
  <si>
    <t>2024-06-24T19:30:00Z</t>
  </si>
  <si>
    <t>2024-06-25T13:30:00Z</t>
  </si>
  <si>
    <t>2024-06-25T15:30:00Z</t>
  </si>
  <si>
    <t>2024-06-25T17:30:00Z</t>
  </si>
  <si>
    <t>2024-06-25T19:30:00Z</t>
  </si>
  <si>
    <t>2024-06-26T13:30:00Z</t>
  </si>
  <si>
    <t>2024-06-26T15:30:00Z</t>
  </si>
  <si>
    <t>2024-06-26T17:30:00Z</t>
  </si>
  <si>
    <t>2024-06-26T19:30:00Z</t>
  </si>
  <si>
    <t>2024-06-27T13:30:00Z</t>
  </si>
  <si>
    <t>2024-06-27T15:30:00Z</t>
  </si>
  <si>
    <t>2024-06-27T17:30:00Z</t>
  </si>
  <si>
    <t>2024-06-27T19:30:00Z</t>
  </si>
  <si>
    <t>2024-06-28T13:30:00Z</t>
  </si>
  <si>
    <t>2024-06-28T15:30:00Z</t>
  </si>
  <si>
    <t>2024-06-28T17:30:00Z</t>
  </si>
  <si>
    <t>2024-06-28T19:30:00Z</t>
  </si>
  <si>
    <t>2024-07-01T13:30:00Z</t>
  </si>
  <si>
    <t>2024-07-01T15:30:00Z</t>
  </si>
  <si>
    <t>2024-07-01T17:30:00Z</t>
  </si>
  <si>
    <t>2024-07-01T19:30:00Z</t>
  </si>
  <si>
    <t>2024-07-02T13:30:00Z</t>
  </si>
  <si>
    <t>2024-07-02T15:30:00Z</t>
  </si>
  <si>
    <t>2024-07-02T17:30:00Z</t>
  </si>
  <si>
    <t>2024-07-02T19:30:00Z</t>
  </si>
  <si>
    <t>2024-07-03T13:30:00Z</t>
  </si>
  <si>
    <t>2024-07-03T15:30:00Z</t>
  </si>
  <si>
    <t>2024-07-05T13:30:00Z</t>
  </si>
  <si>
    <t>2024-07-05T15:30:00Z</t>
  </si>
  <si>
    <t>2024-07-05T17:30:00Z</t>
  </si>
  <si>
    <t>2024-07-05T19:30:00Z</t>
  </si>
  <si>
    <t>2024-07-08T13:30:00Z</t>
  </si>
  <si>
    <t>2024-07-08T15:30:00Z</t>
  </si>
  <si>
    <t>2024-07-08T17:30:00Z</t>
  </si>
  <si>
    <t>2024-07-08T19:30:00Z</t>
  </si>
  <si>
    <t>2024-07-09T13:30:00Z</t>
  </si>
  <si>
    <t>2024-07-09T15:30:00Z</t>
  </si>
  <si>
    <t>2024-07-09T17:30:00Z</t>
  </si>
  <si>
    <t>2024-07-09T19:30:00Z</t>
  </si>
  <si>
    <t>2024-07-10T13:30:00Z</t>
  </si>
  <si>
    <t>2024-07-10T15:30:00Z</t>
  </si>
  <si>
    <t>2024-07-10T17:30:00Z</t>
  </si>
  <si>
    <t>2024-07-10T19:30:00Z</t>
  </si>
  <si>
    <t>2024-07-11T13:30:00Z</t>
  </si>
  <si>
    <t>2024-07-11T15:30:00Z</t>
  </si>
  <si>
    <t>2024-07-11T17:30:00Z</t>
  </si>
  <si>
    <t>2024-07-11T19:30:00Z</t>
  </si>
  <si>
    <t>2024-07-12T13:30:00Z</t>
  </si>
  <si>
    <t>2024-07-12T15:30:00Z</t>
  </si>
  <si>
    <t>2024-07-12T17:30:00Z</t>
  </si>
  <si>
    <t>2024-07-12T19:30:00Z</t>
  </si>
  <si>
    <t>2024-07-15T13:30:00Z</t>
  </si>
  <si>
    <t>2024-07-15T15:30:00Z</t>
  </si>
  <si>
    <t>2024-07-15T17:30:00Z</t>
  </si>
  <si>
    <t>2024-07-15T19:30:00Z</t>
  </si>
  <si>
    <t>2024-07-16T13:30:00Z</t>
  </si>
  <si>
    <t>2024-07-16T15:30:00Z</t>
  </si>
  <si>
    <t>2024-07-16T17:30:00Z</t>
  </si>
  <si>
    <t>2024-07-16T19:30:00Z</t>
  </si>
  <si>
    <t>2024-07-17T13:30:00Z</t>
  </si>
  <si>
    <t>2024-07-17T15:30:00Z</t>
  </si>
  <si>
    <t>2024-07-17T17:30:00Z</t>
  </si>
  <si>
    <t>2024-07-17T19:30:00Z</t>
  </si>
  <si>
    <t>2024-07-18T13:30:00Z</t>
  </si>
  <si>
    <t>2024-07-18T15:30:00Z</t>
  </si>
  <si>
    <t>2024-07-18T17:30:00Z</t>
  </si>
  <si>
    <t>2024-07-18T19:30:00Z</t>
  </si>
  <si>
    <t>2024-07-19T13:30:00Z</t>
  </si>
  <si>
    <t>2024-07-19T15:30:00Z</t>
  </si>
  <si>
    <t>2024-07-19T17:30:00Z</t>
  </si>
  <si>
    <t>2024-07-19T19:30:00Z</t>
  </si>
  <si>
    <t>2024-07-22T13:30:00Z</t>
  </si>
  <si>
    <t>2024-07-22T15:30:00Z</t>
  </si>
  <si>
    <t>2024-07-22T17:30:00Z</t>
  </si>
  <si>
    <t>2024-07-22T19:30:00Z</t>
  </si>
  <si>
    <t>2024-07-23T13:30:00Z</t>
  </si>
  <si>
    <t>2024-07-23T15:30:00Z</t>
  </si>
  <si>
    <t>2024-07-23T17:30:00Z</t>
  </si>
  <si>
    <t>2024-07-23T19:30:00Z</t>
  </si>
  <si>
    <t>2024-07-24T13:30:00Z</t>
  </si>
  <si>
    <t>2024-07-24T15:30:00Z</t>
  </si>
  <si>
    <t>2024-07-24T17:30:00Z</t>
  </si>
  <si>
    <t>2024-07-24T19:30:00Z</t>
  </si>
  <si>
    <t>2024-07-25T13:30:00Z</t>
  </si>
  <si>
    <t>2024-07-25T15:30:00Z</t>
  </si>
  <si>
    <t>2024-07-25T17:30:00Z</t>
  </si>
  <si>
    <t>2024-07-25T19:30:00Z</t>
  </si>
  <si>
    <t>2024-07-26T13:30:00Z</t>
  </si>
  <si>
    <t>2024-07-26T15:30:00Z</t>
  </si>
  <si>
    <t>2024-07-26T17:30:00Z</t>
  </si>
  <si>
    <t>2024-07-26T19:30:00Z</t>
  </si>
  <si>
    <t>2024-07-29T13:30:00Z</t>
  </si>
  <si>
    <t>2024-07-29T15:30:00Z</t>
  </si>
  <si>
    <t>2024-07-29T17:30:00Z</t>
  </si>
  <si>
    <t>2024-07-29T19:30:00Z</t>
  </si>
  <si>
    <t>2024-07-30T13:30:00Z</t>
  </si>
  <si>
    <t>2024-07-30T15:30:00Z</t>
  </si>
  <si>
    <t>2024-07-30T17:30:00Z</t>
  </si>
  <si>
    <t>2024-07-30T19:30:00Z</t>
  </si>
  <si>
    <t>2024-07-31T13:30:00Z</t>
  </si>
  <si>
    <t>2024-07-31T15:30:00Z</t>
  </si>
  <si>
    <t>2024-07-31T17:30:00Z</t>
  </si>
  <si>
    <t>2024-07-31T19:30:00Z</t>
  </si>
  <si>
    <t>2024-08-01T13:30:00Z</t>
  </si>
  <si>
    <t>2024-08-01T15:30:00Z</t>
  </si>
  <si>
    <t>2024-08-01T17:30:00Z</t>
  </si>
  <si>
    <t>2024-08-01T19:30:00Z</t>
  </si>
  <si>
    <t>2024-08-02T13:30:00Z</t>
  </si>
  <si>
    <t>2024-08-02T15:30:00Z</t>
  </si>
  <si>
    <t>2024-08-02T17:30:00Z</t>
  </si>
  <si>
    <t>2024-08-02T19:30:00Z</t>
  </si>
  <si>
    <t>2024-08-05T13:30:00Z</t>
  </si>
  <si>
    <t>2024-08-05T15:30:00Z</t>
  </si>
  <si>
    <t>2024-08-05T17:30:00Z</t>
  </si>
  <si>
    <t>2024-08-05T19:30:00Z</t>
  </si>
  <si>
    <t>2024-08-06T13:30:00Z</t>
  </si>
  <si>
    <t>2024-08-06T15:30:00Z</t>
  </si>
  <si>
    <t>2024-08-06T17:30:00Z</t>
  </si>
  <si>
    <t>2024-08-06T19:30:00Z</t>
  </si>
  <si>
    <t>2024-08-07T13:30:00Z</t>
  </si>
  <si>
    <t>2024-08-07T15:30:00Z</t>
  </si>
  <si>
    <t>2024-08-07T17:30:00Z</t>
  </si>
  <si>
    <t>2024-08-07T19:30:00Z</t>
  </si>
  <si>
    <t>2024-08-08T13:30:00Z</t>
  </si>
  <si>
    <t>2024-08-08T15:30:00Z</t>
  </si>
  <si>
    <t>2024-08-08T17:30:00Z</t>
  </si>
  <si>
    <t>2024-08-08T19:30:00Z</t>
  </si>
  <si>
    <t>2024-08-09T13:30:00Z</t>
  </si>
  <si>
    <t>2024-08-09T15:30:00Z</t>
  </si>
  <si>
    <t>2024-08-09T17:30:00Z</t>
  </si>
  <si>
    <t>2024-08-09T19:30:00Z</t>
  </si>
  <si>
    <t>2024-08-12T13:30:00Z</t>
  </si>
  <si>
    <t>2024-08-12T15:30:00Z</t>
  </si>
  <si>
    <t>2024-08-12T17:30:00Z</t>
  </si>
  <si>
    <t>2024-08-12T19:30:00Z</t>
  </si>
  <si>
    <t>2024-08-13T13:30:00Z</t>
  </si>
  <si>
    <t>2024-08-13T15:30:00Z</t>
  </si>
  <si>
    <t>2024-08-13T17:30:00Z</t>
  </si>
  <si>
    <t>2024-08-13T19:30:00Z</t>
  </si>
  <si>
    <t>2024-08-14T13:30:00Z</t>
  </si>
  <si>
    <t>2024-08-14T15:30:00Z</t>
  </si>
  <si>
    <t>2024-08-14T17:30:00Z</t>
  </si>
  <si>
    <t>2024-08-14T19:30:00Z</t>
  </si>
  <si>
    <t>2024-08-15T13:30:00Z</t>
  </si>
  <si>
    <t>2024-08-15T15:30:00Z</t>
  </si>
  <si>
    <t>2024-08-15T17:30:00Z</t>
  </si>
  <si>
    <t>2024-08-15T19:30:00Z</t>
  </si>
  <si>
    <t>2024-08-16T13:30:00Z</t>
  </si>
  <si>
    <t>2024-08-16T15:30:00Z</t>
  </si>
  <si>
    <t>2024-08-16T17:30:00Z</t>
  </si>
  <si>
    <t>2024-08-16T19:30:00Z</t>
  </si>
  <si>
    <t>2024-08-19T13:30:00Z</t>
  </si>
  <si>
    <t>2024-08-19T15:30:00Z</t>
  </si>
  <si>
    <t>2024-08-19T17:30:00Z</t>
  </si>
  <si>
    <t>2024-08-19T19:30:00Z</t>
  </si>
  <si>
    <t>2024-08-20T13:30:00Z</t>
  </si>
  <si>
    <t>2024-08-20T15:30:00Z</t>
  </si>
  <si>
    <t>2024-08-20T17:30:00Z</t>
  </si>
  <si>
    <t>2024-08-20T19:30:00Z</t>
  </si>
  <si>
    <t>2024-08-21T13:30:00Z</t>
  </si>
  <si>
    <t>2024-08-21T15:30:00Z</t>
  </si>
  <si>
    <t>2024-08-21T17:30:00Z</t>
  </si>
  <si>
    <t>2024-08-21T19:30:00Z</t>
  </si>
  <si>
    <t>2024-08-22T13:30:00Z</t>
  </si>
  <si>
    <t>2024-08-22T15:30:00Z</t>
  </si>
  <si>
    <t>2024-08-22T17:30:00Z</t>
  </si>
  <si>
    <t>2024-08-22T19:30:00Z</t>
  </si>
  <si>
    <t>2024-08-23T13:30:00Z</t>
  </si>
  <si>
    <t>2024-08-23T15:30:00Z</t>
  </si>
  <si>
    <t>2024-08-23T17:30:00Z</t>
  </si>
  <si>
    <t>2024-08-23T19:30:00Z</t>
  </si>
  <si>
    <t>2024-08-26T13:30:00Z</t>
  </si>
  <si>
    <t>2024-08-26T15:30:00Z</t>
  </si>
  <si>
    <t>2024-08-26T17:30:00Z</t>
  </si>
  <si>
    <t>2024-08-26T19:30:00Z</t>
  </si>
  <si>
    <t>2024-08-27T13:30:00Z</t>
  </si>
  <si>
    <t>2024-08-27T15:30:00Z</t>
  </si>
  <si>
    <t>2024-08-27T17:30:00Z</t>
  </si>
  <si>
    <t>2024-08-27T19:30:00Z</t>
  </si>
  <si>
    <t>2024-08-28T13:30:00Z</t>
  </si>
  <si>
    <t>2024-08-28T15:30:00Z</t>
  </si>
  <si>
    <t>2024-08-28T17:30:00Z</t>
  </si>
  <si>
    <t>2024-08-28T19:30:00Z</t>
  </si>
  <si>
    <t>2024-08-29T13:30:00Z</t>
  </si>
  <si>
    <t>2024-08-29T15:30:00Z</t>
  </si>
  <si>
    <t>2024-08-29T17:30:00Z</t>
  </si>
  <si>
    <t>2024-08-29T19:30:00Z</t>
  </si>
  <si>
    <t>2024-08-30T13:30:00Z</t>
  </si>
  <si>
    <t>2024-08-30T15:30:00Z</t>
  </si>
  <si>
    <t>2024-08-30T17:30:00Z</t>
  </si>
  <si>
    <t>2024-08-30T19:30:00Z</t>
  </si>
  <si>
    <t>2024-09-03T13:30:00Z</t>
  </si>
  <si>
    <t>2024-09-03T15:30:00Z</t>
  </si>
  <si>
    <t>2024-09-03T17:30:00Z</t>
  </si>
  <si>
    <t>2024-09-03T19:30:00Z</t>
  </si>
  <si>
    <t>2024-09-04T13:30:00Z</t>
  </si>
  <si>
    <t>2024-09-04T15:30:00Z</t>
  </si>
  <si>
    <t>2024-09-04T17:30:00Z</t>
  </si>
  <si>
    <t>2024-09-04T19:30:00Z</t>
  </si>
  <si>
    <t>2024-09-05T13:30:00Z</t>
  </si>
  <si>
    <t>2024-09-05T15:30:00Z</t>
  </si>
  <si>
    <t>2024-09-05T17:30:00Z</t>
  </si>
  <si>
    <t>2024-09-05T19:30:00Z</t>
  </si>
  <si>
    <t>2024-09-06T13:30:00Z</t>
  </si>
  <si>
    <t>2024-09-06T15:30:00Z</t>
  </si>
  <si>
    <t>2024-09-06T17:30:00Z</t>
  </si>
  <si>
    <t>2024-09-06T19:30:00Z</t>
  </si>
  <si>
    <t>2024-09-09T13:30:00Z</t>
  </si>
  <si>
    <t>2024-09-09T15:30:00Z</t>
  </si>
  <si>
    <t>2024-09-09T17:30:00Z</t>
  </si>
  <si>
    <t>2024-09-09T19:30:00Z</t>
  </si>
  <si>
    <t>2024-09-10T13:30:00Z</t>
  </si>
  <si>
    <t>2024-09-10T15:30:00Z</t>
  </si>
  <si>
    <t>2024-09-10T17:30:00Z</t>
  </si>
  <si>
    <t>2024-09-10T19:30:00Z</t>
  </si>
  <si>
    <t>2024-09-11T13:30:00Z</t>
  </si>
  <si>
    <t>2024-09-11T15:30:00Z</t>
  </si>
  <si>
    <t>2024-09-11T17:30:00Z</t>
  </si>
  <si>
    <t>2024-09-11T19:30:00Z</t>
  </si>
  <si>
    <t>2024-09-12T13:30:00Z</t>
  </si>
  <si>
    <t>2024-09-12T15:30:00Z</t>
  </si>
  <si>
    <t>2024-09-12T17:30:00Z</t>
  </si>
  <si>
    <t>2024-09-12T19:30:00Z</t>
  </si>
  <si>
    <t>2024-09-13T13:30:00Z</t>
  </si>
  <si>
    <t>2024-09-13T15:30:00Z</t>
  </si>
  <si>
    <t>2024-09-13T17:30:00Z</t>
  </si>
  <si>
    <t>2024-09-13T19:30:00Z</t>
  </si>
  <si>
    <t>2024-09-16T13:30:00Z</t>
  </si>
  <si>
    <t>2024-09-16T15:30:00Z</t>
  </si>
  <si>
    <t>2024-09-16T17:30:00Z</t>
  </si>
  <si>
    <t>2024-09-16T19:30:00Z</t>
  </si>
  <si>
    <t>2024-09-17T13:30:00Z</t>
  </si>
  <si>
    <t>2024-09-17T15:30:00Z</t>
  </si>
  <si>
    <t>2024-09-17T17:30:00Z</t>
  </si>
  <si>
    <t>2024-09-17T19:30:00Z</t>
  </si>
  <si>
    <t>2024-09-18T13:30:00Z</t>
  </si>
  <si>
    <t>2024-09-18T15:30:00Z</t>
  </si>
  <si>
    <t>2024-09-18T17:30:00Z</t>
  </si>
  <si>
    <t>2024-09-18T19:30:00Z</t>
  </si>
  <si>
    <t>2024-09-19T13:30:00Z</t>
  </si>
  <si>
    <t>2024-09-19T15:30:00Z</t>
  </si>
  <si>
    <t>2024-09-19T17:30:00Z</t>
  </si>
  <si>
    <t>2024-09-19T19:30:00Z</t>
  </si>
  <si>
    <t>2024-09-20T13:30:00Z</t>
  </si>
  <si>
    <t>2024-09-20T15:30:00Z</t>
  </si>
  <si>
    <t>2024-09-20T17:30:00Z</t>
  </si>
  <si>
    <t>2024-09-20T19:30:00Z</t>
  </si>
  <si>
    <t>2024-09-23T13:30:00Z</t>
  </si>
  <si>
    <t>2024-09-23T15:30:00Z</t>
  </si>
  <si>
    <t>2024-09-23T17:30:00Z</t>
  </si>
  <si>
    <t>2024-09-23T19:30:00Z</t>
  </si>
  <si>
    <t>2024-09-24T13:30:00Z</t>
  </si>
  <si>
    <t>2024-09-24T15:30:00Z</t>
  </si>
  <si>
    <t>2024-09-24T17:30:00Z</t>
  </si>
  <si>
    <t>2024-09-24T19:30:00Z</t>
  </si>
  <si>
    <t>2024-09-25T13:30:00Z</t>
  </si>
  <si>
    <t>2024-09-25T15:30:00Z</t>
  </si>
  <si>
    <t>2024-09-25T17:30:00Z</t>
  </si>
  <si>
    <t>2024-09-25T19:30:00Z</t>
  </si>
  <si>
    <t>2024-09-26T13:30:00Z</t>
  </si>
  <si>
    <t>2024-09-26T15:30:00Z</t>
  </si>
  <si>
    <t>2024-09-26T17:30:00Z</t>
  </si>
  <si>
    <t>2024-09-26T19:30:00Z</t>
  </si>
  <si>
    <t>2024-09-27T13:30:00Z</t>
  </si>
  <si>
    <t>2024-09-27T15:30:00Z</t>
  </si>
  <si>
    <t>2024-09-27T17:30:00Z</t>
  </si>
  <si>
    <t>2024-09-27T19:30:00Z</t>
  </si>
  <si>
    <t>2024-09-30T13:30:00Z</t>
  </si>
  <si>
    <t>2024-09-30T15:30:00Z</t>
  </si>
  <si>
    <t>2024-09-30T17:30:00Z</t>
  </si>
  <si>
    <t>2024-09-30T19:30:00Z</t>
  </si>
  <si>
    <t>2024-10-01T13:30:00Z</t>
  </si>
  <si>
    <t>2024-10-01T15:30:00Z</t>
  </si>
  <si>
    <t>2024-10-01T17:30:00Z</t>
  </si>
  <si>
    <t>2024-10-01T19:30:00Z</t>
  </si>
  <si>
    <t>2024-10-02T13:30:00Z</t>
  </si>
  <si>
    <t>2024-10-02T15:30:00Z</t>
  </si>
  <si>
    <t>2024-10-02T17:30:00Z</t>
  </si>
  <si>
    <t>2024-10-02T19:30:00Z</t>
  </si>
  <si>
    <t>2024-10-03T13:30:00Z</t>
  </si>
  <si>
    <t>2024-10-03T15:30:00Z</t>
  </si>
  <si>
    <t>2024-10-03T17:30:00Z</t>
  </si>
  <si>
    <t>2024-10-03T19:30:00Z</t>
  </si>
  <si>
    <t>2024-10-04T13:30:00Z</t>
  </si>
  <si>
    <t>2024-10-04T15:30:00Z</t>
  </si>
  <si>
    <t>2024-10-04T17:30:00Z</t>
  </si>
  <si>
    <t>2024-10-04T19:30:00Z</t>
  </si>
  <si>
    <t>2024-10-07T13:30:00Z</t>
  </si>
  <si>
    <t>2024-10-07T15:30:00Z</t>
  </si>
  <si>
    <t>2024-10-07T17:30:00Z</t>
  </si>
  <si>
    <t>2024-10-07T19:30:00Z</t>
  </si>
  <si>
    <t>2024-10-08T13:30:00Z</t>
  </si>
  <si>
    <t>2024-10-08T15:30:00Z</t>
  </si>
  <si>
    <t>2024-10-08T17:30:00Z</t>
  </si>
  <si>
    <t>2024-10-08T19:30:00Z</t>
  </si>
  <si>
    <t>2024-10-09T13:30:00Z</t>
  </si>
  <si>
    <t>2024-10-09T15:30:00Z</t>
  </si>
  <si>
    <t>2024-10-09T17:30:00Z</t>
  </si>
  <si>
    <t>2024-10-09T19:30:00Z</t>
  </si>
  <si>
    <t>2024-10-10T13:30:00Z</t>
  </si>
  <si>
    <t>2024-10-10T15:30:00Z</t>
  </si>
  <si>
    <t>2024-10-10T17:30:00Z</t>
  </si>
  <si>
    <t>2024-10-10T19:30:00Z</t>
  </si>
  <si>
    <t>2024-10-11T13:30:00Z</t>
  </si>
  <si>
    <t>2024-10-11T15:30:00Z</t>
  </si>
  <si>
    <t>2024-10-11T17:30:00Z</t>
  </si>
  <si>
    <t>2024-10-11T19:30:00Z</t>
  </si>
  <si>
    <t>2024-10-14T13:30:00Z</t>
  </si>
  <si>
    <t>2024-10-14T15:30:00Z</t>
  </si>
  <si>
    <t>2024-10-14T17:30:00Z</t>
  </si>
  <si>
    <t>2024-10-14T19:30:00Z</t>
  </si>
  <si>
    <t>2024-10-15T13:30:00Z</t>
  </si>
  <si>
    <t>2024-10-15T15:30:00Z</t>
  </si>
  <si>
    <t>2024-10-15T17:30:00Z</t>
  </si>
  <si>
    <t>2024-10-15T19:30:00Z</t>
  </si>
  <si>
    <t>2024-10-16T13:30:00Z</t>
  </si>
  <si>
    <t>2024-10-16T15:30:00Z</t>
  </si>
  <si>
    <t>2024-10-16T17:30:00Z</t>
  </si>
  <si>
    <t>2024-10-16T19:30:00Z</t>
  </si>
  <si>
    <t>2024-10-17T13:30:00Z</t>
  </si>
  <si>
    <t>2024-10-17T15:30:00Z</t>
  </si>
  <si>
    <t>2024-10-17T17:30:00Z</t>
  </si>
  <si>
    <t>2024-10-17T19:30:00Z</t>
  </si>
  <si>
    <t>2024-10-18T13:30:00Z</t>
  </si>
  <si>
    <t>2024-10-18T15:30:00Z</t>
  </si>
  <si>
    <t>2024-10-18T17:30:00Z</t>
  </si>
  <si>
    <t>2024-10-18T19:30:00Z</t>
  </si>
  <si>
    <t>2024-10-21T13:30:00Z</t>
  </si>
  <si>
    <t>2024-10-21T15:30:00Z</t>
  </si>
  <si>
    <t>2024-10-21T17:30:00Z</t>
  </si>
  <si>
    <t>2024-10-21T19:30:00Z</t>
  </si>
  <si>
    <t>2024-10-22T13:30:00Z</t>
  </si>
  <si>
    <t>2024-10-22T15:30:00Z</t>
  </si>
  <si>
    <t>2024-10-22T17:30:00Z</t>
  </si>
  <si>
    <t>2024-10-22T19:30:00Z</t>
  </si>
  <si>
    <t>2024-10-23T13:30:00Z</t>
  </si>
  <si>
    <t>2024-10-23T15:30:00Z</t>
  </si>
  <si>
    <t>2024-10-23T17:30:00Z</t>
  </si>
  <si>
    <t>2024-10-23T19:30:00Z</t>
  </si>
  <si>
    <t>2024-10-24T13:30:00Z</t>
  </si>
  <si>
    <t>2024-10-24T15:30:00Z</t>
  </si>
  <si>
    <t>2024-10-24T17:30:00Z</t>
  </si>
  <si>
    <t>2024-10-24T19:30:00Z</t>
  </si>
  <si>
    <t>2024-10-25T13:30:00Z</t>
  </si>
  <si>
    <t>2024-10-25T15:30:00Z</t>
  </si>
  <si>
    <t>2024-10-25T17:30:00Z</t>
  </si>
  <si>
    <t>2024-10-25T19:30:00Z</t>
  </si>
  <si>
    <t>2024-10-28T13:30:00Z</t>
  </si>
  <si>
    <t>2024-10-28T15:30:00Z</t>
  </si>
  <si>
    <t>2024-10-28T17:30:00Z</t>
  </si>
  <si>
    <t>2024-10-28T19:30:00Z</t>
  </si>
  <si>
    <t>2024-10-29T13:30:00Z</t>
  </si>
  <si>
    <t>2024-10-29T15:30:00Z</t>
  </si>
  <si>
    <t>2024-10-29T17:30:00Z</t>
  </si>
  <si>
    <t>2024-10-29T19:30:00Z</t>
  </si>
  <si>
    <t>2024-10-30T13:30:00Z</t>
  </si>
  <si>
    <t>2024-10-30T15:30:00Z</t>
  </si>
  <si>
    <t>2024-10-30T17:30:00Z</t>
  </si>
  <si>
    <t>2024-10-30T19:30:00Z</t>
  </si>
  <si>
    <t>2024-10-31T13:30:00Z</t>
  </si>
  <si>
    <t>2024-10-31T15:30:00Z</t>
  </si>
  <si>
    <t>2024-10-31T17:30:00Z</t>
  </si>
  <si>
    <t>2024-10-31T19:30:00Z</t>
  </si>
  <si>
    <t>2024-11-01T13:30:00Z</t>
  </si>
  <si>
    <t>2024-11-01T15:30:00Z</t>
  </si>
  <si>
    <t>2024-11-01T17:30:00Z</t>
  </si>
  <si>
    <t>2024-11-01T19:30:00Z</t>
  </si>
  <si>
    <t>2024-11-04T14:30:00Z</t>
  </si>
  <si>
    <t>2024-11-04T16:30:00Z</t>
  </si>
  <si>
    <t>2024-11-04T18:30:00Z</t>
  </si>
  <si>
    <t>2024-11-04T20:30:00Z</t>
  </si>
  <si>
    <t>2024-11-05T14:30:00Z</t>
  </si>
  <si>
    <t>2024-11-05T16:30:00Z</t>
  </si>
  <si>
    <t>2024-11-05T18:30:00Z</t>
  </si>
  <si>
    <t>2024-11-05T20:30:00Z</t>
  </si>
  <si>
    <t>2024-11-06T14:30:00Z</t>
  </si>
  <si>
    <t>2024-11-06T16:30:00Z</t>
  </si>
  <si>
    <t>2024-11-06T18:30:00Z</t>
  </si>
  <si>
    <t>2024-11-06T20:30:00Z</t>
  </si>
  <si>
    <t>2024-11-07T14:30:00Z</t>
  </si>
  <si>
    <t>2024-11-07T16:30:00Z</t>
  </si>
  <si>
    <t>2024-11-07T18:30:00Z</t>
  </si>
  <si>
    <t>2024-11-07T20:30:00Z</t>
  </si>
  <si>
    <t>2024-11-08T14:30:00Z</t>
  </si>
  <si>
    <t>2024-11-08T16:30:00Z</t>
  </si>
  <si>
    <t>2024-11-08T18:30:00Z</t>
  </si>
  <si>
    <t>2024-11-08T20:30:00Z</t>
  </si>
  <si>
    <t>2024-11-11T14:30:00Z</t>
  </si>
  <si>
    <t>2024-11-11T16:30:00Z</t>
  </si>
  <si>
    <t>2024-11-11T18:30:00Z</t>
  </si>
  <si>
    <t>2024-11-11T20:30:00Z</t>
  </si>
  <si>
    <t>2024-11-12T14:30:00Z</t>
  </si>
  <si>
    <t>2024-11-12T16:30:00Z</t>
  </si>
  <si>
    <t>2024-11-12T18:30:00Z</t>
  </si>
  <si>
    <t>2024-11-12T20:30:00Z</t>
  </si>
  <si>
    <t>2024-11-13T14:30:00Z</t>
  </si>
  <si>
    <t>2024-11-13T16:30:00Z</t>
  </si>
  <si>
    <t>2024-11-13T18:30:00Z</t>
  </si>
  <si>
    <t>2024-11-13T20:30:00Z</t>
  </si>
  <si>
    <t>2024-11-14T14:30:00Z</t>
  </si>
  <si>
    <t>2024-11-14T16:30:00Z</t>
  </si>
  <si>
    <t>2024-11-14T18:30:00Z</t>
  </si>
  <si>
    <t>2024-11-14T20:30:00Z</t>
  </si>
  <si>
    <t>2024-11-15T14:30:00Z</t>
  </si>
  <si>
    <t>2024-11-15T16:30:00Z</t>
  </si>
  <si>
    <t>2024-11-15T18:30:00Z</t>
  </si>
  <si>
    <t>2024-11-15T20:30:00Z</t>
  </si>
  <si>
    <t>2024-11-18T14:30:00Z</t>
  </si>
  <si>
    <t>2024-11-18T16:30:00Z</t>
  </si>
  <si>
    <t>2024-11-18T18:30:00Z</t>
  </si>
  <si>
    <t>2024-11-18T20:30:00Z</t>
  </si>
  <si>
    <t>2024-11-19T14:30:00Z</t>
  </si>
  <si>
    <t>2024-11-19T16:30:00Z</t>
  </si>
  <si>
    <t>2024-11-19T18:30:00Z</t>
  </si>
  <si>
    <t>2024-11-19T20:30:00Z</t>
  </si>
  <si>
    <t>2024-11-20T14:30:00Z</t>
  </si>
  <si>
    <t>2024-11-20T16:30:00Z</t>
  </si>
  <si>
    <t>2024-11-20T18:30:00Z</t>
  </si>
  <si>
    <t>2024-11-20T20:30:00Z</t>
  </si>
  <si>
    <t>2024-11-21T14:30:00Z</t>
  </si>
  <si>
    <t>2024-11-21T16:30:00Z</t>
  </si>
  <si>
    <t>2024-11-21T18:30:00Z</t>
  </si>
  <si>
    <t>2024-11-21T20:30:00Z</t>
  </si>
  <si>
    <t>2024-11-22T14:30:00Z</t>
  </si>
  <si>
    <t>2024-11-22T16:30:00Z</t>
  </si>
  <si>
    <t>2024-11-22T18:30:00Z</t>
  </si>
  <si>
    <t>2024-11-22T20:30:00Z</t>
  </si>
  <si>
    <t>2024-11-25T14:30:00Z</t>
  </si>
  <si>
    <t>2024-11-25T16:30:00Z</t>
  </si>
  <si>
    <t>2024-11-25T18:30:00Z</t>
  </si>
  <si>
    <t>2024-11-25T20:30:00Z</t>
  </si>
  <si>
    <t>2024-11-26T14:30:00Z</t>
  </si>
  <si>
    <t>2024-11-26T16:30:00Z</t>
  </si>
  <si>
    <t>2024-11-26T18:30:00Z</t>
  </si>
  <si>
    <t>2024-11-26T20:30:00Z</t>
  </si>
  <si>
    <t>2024-11-27T14:30:00Z</t>
  </si>
  <si>
    <t>2024-11-27T16:30:00Z</t>
  </si>
  <si>
    <t>2024-11-27T18:30:00Z</t>
  </si>
  <si>
    <t>2024-11-27T20:30:00Z</t>
  </si>
  <si>
    <t>2024-11-29T14:30:00Z</t>
  </si>
  <si>
    <t>2024-11-29T16:30:00Z</t>
  </si>
  <si>
    <t>2024-12-02T14:30:00Z</t>
  </si>
  <si>
    <t>2024-12-02T16:30:00Z</t>
  </si>
  <si>
    <t>2024-12-02T18:30:00Z</t>
  </si>
  <si>
    <t>2024-12-02T20:30:00Z</t>
  </si>
  <si>
    <t>2024-12-03T14:30:00Z</t>
  </si>
  <si>
    <t>2024-12-03T16:30:00Z</t>
  </si>
  <si>
    <t>2024-12-03T18:30:00Z</t>
  </si>
  <si>
    <t>2024-12-03T20:30:00Z</t>
  </si>
  <si>
    <t>2024-12-04T14:30:00Z</t>
  </si>
  <si>
    <t>2024-12-04T16:30:00Z</t>
  </si>
  <si>
    <t>2024-12-04T18:30:00Z</t>
  </si>
  <si>
    <t>2024-12-04T20:30:00Z</t>
  </si>
  <si>
    <t>2024-12-05T14:30:00Z</t>
  </si>
  <si>
    <t>2024-12-05T16:30:00Z</t>
  </si>
  <si>
    <t>2024-12-05T18:30:00Z</t>
  </si>
  <si>
    <t>2024-12-05T20:30:00Z</t>
  </si>
  <si>
    <t>2024-12-06T14:30:00Z</t>
  </si>
  <si>
    <t>2024-12-06T16:30:00Z</t>
  </si>
  <si>
    <t>2024-12-06T18:30:00Z</t>
  </si>
  <si>
    <t>2024-12-06T20:30:00Z</t>
  </si>
  <si>
    <t>2024-12-09T14:30:00Z</t>
  </si>
  <si>
    <t>2024-12-09T16:30:00Z</t>
  </si>
  <si>
    <t>2024-12-09T18:30:00Z</t>
  </si>
  <si>
    <t>2024-12-09T20:30:00Z</t>
  </si>
  <si>
    <t>2024-12-10T14:30:00Z</t>
  </si>
  <si>
    <t>2024-12-10T16:30:00Z</t>
  </si>
  <si>
    <t>2024-12-10T18:30:00Z</t>
  </si>
  <si>
    <t>2024-12-10T20:30:00Z</t>
  </si>
  <si>
    <t>2024-12-11T14:30:00Z</t>
  </si>
  <si>
    <t>2024-12-11T16:30:00Z</t>
  </si>
  <si>
    <t>2024-12-11T18:30:00Z</t>
  </si>
  <si>
    <t>2024-12-11T20:30:00Z</t>
  </si>
  <si>
    <t>2024-12-12T14:30:00Z</t>
  </si>
  <si>
    <t>2024-12-12T16:30:00Z</t>
  </si>
  <si>
    <t>2024-12-12T18:30:00Z</t>
  </si>
  <si>
    <t>2024-12-12T20:30:00Z</t>
  </si>
  <si>
    <t>2024-12-13T14:30:00Z</t>
  </si>
  <si>
    <t>2024-12-13T16:30:00Z</t>
  </si>
  <si>
    <t>2024-12-13T18:30:00Z</t>
  </si>
  <si>
    <t>2024-12-13T20:30:00Z</t>
  </si>
  <si>
    <t>2024-12-16T14:30:00Z</t>
  </si>
  <si>
    <t>2024-12-16T16:30:00Z</t>
  </si>
  <si>
    <t>2024-12-16T18:30:00Z</t>
  </si>
  <si>
    <t>2024-12-16T20:30:00Z</t>
  </si>
  <si>
    <t>2024-12-17T14:30:00Z</t>
  </si>
  <si>
    <t>2024-12-17T16:30:00Z</t>
  </si>
  <si>
    <t>2024-12-17T18:30:00Z</t>
  </si>
  <si>
    <t>2024-12-17T20:30:00Z</t>
  </si>
  <si>
    <t>2024-12-18T14:30:00Z</t>
  </si>
  <si>
    <t>2024-12-18T16:30:00Z</t>
  </si>
  <si>
    <t>2024-12-18T18:30:00Z</t>
  </si>
  <si>
    <t>2024-12-18T20:30:00Z</t>
  </si>
  <si>
    <t>2024-12-19T14:30:00Z</t>
  </si>
  <si>
    <t>2024-12-19T16:30:00Z</t>
  </si>
  <si>
    <t>2024-12-19T18:30:00Z</t>
  </si>
  <si>
    <t>2024-12-19T20:30:00Z</t>
  </si>
  <si>
    <t>2024-12-20T14:30:00Z</t>
  </si>
  <si>
    <t>2024-12-20T16:30:00Z</t>
  </si>
  <si>
    <t>2024-12-20T18:30:00Z</t>
  </si>
  <si>
    <t>2024-12-20T20:30:00Z</t>
  </si>
  <si>
    <t>2024-12-23T14:30:00Z</t>
  </si>
  <si>
    <t>2024-12-23T16:30:00Z</t>
  </si>
  <si>
    <t>2024-12-23T18:30:00Z</t>
  </si>
  <si>
    <t>2024-12-23T20:30:00Z</t>
  </si>
  <si>
    <t>2024-12-24T14:30:00Z</t>
  </si>
  <si>
    <t>2024-12-24T16:30:00Z</t>
  </si>
  <si>
    <t>2024-12-26T14:30:00Z</t>
  </si>
  <si>
    <t>2024-12-26T16:30:00Z</t>
  </si>
  <si>
    <t>2024-12-26T18:30:00Z</t>
  </si>
  <si>
    <t>2024-12-26T20:30:00Z</t>
  </si>
  <si>
    <t>2024-12-27T14:30:00Z</t>
  </si>
  <si>
    <t>2024-12-27T16:30:00Z</t>
  </si>
  <si>
    <t>2024-12-27T18:30:00Z</t>
  </si>
  <si>
    <t>2024-12-27T20:30:00Z</t>
  </si>
  <si>
    <t>2024-12-30T14:30:00Z</t>
  </si>
  <si>
    <t>2024-12-30T16:30:00Z</t>
  </si>
  <si>
    <t>2024-12-30T18:30:00Z</t>
  </si>
  <si>
    <t>2024-12-30T20:30:00Z</t>
  </si>
  <si>
    <t>2024-12-31T14:30:00Z</t>
  </si>
  <si>
    <t>2024-12-31T16:30:00Z</t>
  </si>
  <si>
    <t>2024-12-31T18:30:00Z</t>
  </si>
  <si>
    <t>2024-12-31T20:30:00Z</t>
  </si>
  <si>
    <t>2025-01-02T14:30:00Z</t>
  </si>
  <si>
    <t>2025-01-02T16:30:00Z</t>
  </si>
  <si>
    <t>2025-01-02T18:30:00Z</t>
  </si>
  <si>
    <t>2025-01-02T20:30:00Z</t>
  </si>
  <si>
    <t>2025-01-03T14:30:00Z</t>
  </si>
  <si>
    <t>2025-01-03T16:30:00Z</t>
  </si>
  <si>
    <t>2025-01-03T18:30:00Z</t>
  </si>
  <si>
    <t>2025-01-03T20:30:00Z</t>
  </si>
  <si>
    <t>2025-01-06T14:30:00Z</t>
  </si>
  <si>
    <t>2025-01-06T16:30:00Z</t>
  </si>
  <si>
    <t>2025-01-06T18:30:00Z</t>
  </si>
  <si>
    <t>2025-01-06T20:30:00Z</t>
  </si>
  <si>
    <t>2025-01-07T14:30:00Z</t>
  </si>
  <si>
    <t>2025-01-07T16:30:00Z</t>
  </si>
  <si>
    <t>2025-01-07T18:30:00Z</t>
  </si>
  <si>
    <t>2025-01-07T20:30:00Z</t>
  </si>
  <si>
    <t>2025-01-08T14:30:00Z</t>
  </si>
  <si>
    <t>2025-01-08T16:30:00Z</t>
  </si>
  <si>
    <t>2025-01-08T18:30:00Z</t>
  </si>
  <si>
    <t>2025-01-08T20:30:00Z</t>
  </si>
  <si>
    <t>2025-01-10T14:30:00Z</t>
  </si>
  <si>
    <t>2025-01-10T16:30:00Z</t>
  </si>
  <si>
    <t>2025-01-10T18:30:00Z</t>
  </si>
  <si>
    <t>2025-01-10T20:30:00Z</t>
  </si>
  <si>
    <t>2025-01-13T14:30:00Z</t>
  </si>
  <si>
    <t>2025-01-13T16:30:00Z</t>
  </si>
  <si>
    <t>2025-01-13T18:30:00Z</t>
  </si>
  <si>
    <t>2025-01-13T20:30:00Z</t>
  </si>
  <si>
    <t>2025-01-14T14:30:00Z</t>
  </si>
  <si>
    <t>2025-01-14T16:30:00Z</t>
  </si>
  <si>
    <t>2025-01-14T18:30:00Z</t>
  </si>
  <si>
    <t>2025-01-14T20:30:00Z</t>
  </si>
  <si>
    <t>2025-01-15T14:30:00Z</t>
  </si>
  <si>
    <t>2025-01-15T16:30:00Z</t>
  </si>
  <si>
    <t>2025-01-15T18:30:00Z</t>
  </si>
  <si>
    <t>2025-01-15T20:30:00Z</t>
  </si>
  <si>
    <t>2025-01-16T14:30:00Z</t>
  </si>
  <si>
    <t>2025-01-16T16:30:00Z</t>
  </si>
  <si>
    <t>2025-01-16T18:30:00Z</t>
  </si>
  <si>
    <t>2025-01-16T20:30:00Z</t>
  </si>
  <si>
    <t>2025-01-17T14:30:00Z</t>
  </si>
  <si>
    <t>2025-01-17T16:30:00Z</t>
  </si>
  <si>
    <t>2025-01-17T18:30:00Z</t>
  </si>
  <si>
    <t>2025-01-17T20:30:00Z</t>
  </si>
  <si>
    <t>2025-01-21T14:30:00Z</t>
  </si>
  <si>
    <t>2025-01-21T16:30:00Z</t>
  </si>
  <si>
    <t>2025-01-21T18:30:00Z</t>
  </si>
  <si>
    <t>2025-01-21T20:30:00Z</t>
  </si>
  <si>
    <t>2025-01-22T14:30:00Z</t>
  </si>
  <si>
    <t>2025-01-22T16:30:00Z</t>
  </si>
  <si>
    <t>2025-01-22T18:30:00Z</t>
  </si>
  <si>
    <t>2025-01-22T20:30:00Z</t>
  </si>
  <si>
    <t>2025-01-23T14:30:00Z</t>
  </si>
  <si>
    <t>2025-01-23T16:30:00Z</t>
  </si>
  <si>
    <t>2025-01-23T18:30:00Z</t>
  </si>
  <si>
    <t>2025-01-23T20:30:00Z</t>
  </si>
  <si>
    <t>2025-01-24T14:30:00Z</t>
  </si>
  <si>
    <t>2025-01-24T16:30:00Z</t>
  </si>
  <si>
    <t>2025-01-24T18:30:00Z</t>
  </si>
  <si>
    <t>2025-01-24T20:30:00Z</t>
  </si>
  <si>
    <t>2025-01-27T14:30:00Z</t>
  </si>
  <si>
    <t>2025-01-27T16:30:00Z</t>
  </si>
  <si>
    <t>2025-01-27T18:30:00Z</t>
  </si>
  <si>
    <t>2025-01-27T20:30:00Z</t>
  </si>
  <si>
    <t>2025-01-28T14:30:00Z</t>
  </si>
  <si>
    <t>2025-01-28T16:30:00Z</t>
  </si>
  <si>
    <t>2025-01-28T18:30:00Z</t>
  </si>
  <si>
    <t>2025-01-28T20:30:00Z</t>
  </si>
  <si>
    <t>2025-01-29T14:30:00Z</t>
  </si>
  <si>
    <t>2025-01-29T16:30:00Z</t>
  </si>
  <si>
    <t>2025-01-29T18:30:00Z</t>
  </si>
  <si>
    <t>2025-01-29T20:30:00Z</t>
  </si>
  <si>
    <t>2025-01-30T14:30:00Z</t>
  </si>
  <si>
    <t>2025-01-30T16:30:00Z</t>
  </si>
  <si>
    <t>2025-01-30T18:30:00Z</t>
  </si>
  <si>
    <t>2025-01-30T20:30:00Z</t>
  </si>
  <si>
    <t>2025-01-31T14:30:00Z</t>
  </si>
  <si>
    <t>2025-01-31T16:30:00Z</t>
  </si>
  <si>
    <t>2025-01-31T18:30:00Z</t>
  </si>
  <si>
    <t>2025-01-31T20:30:00Z</t>
  </si>
  <si>
    <t>2025-02-03T14:30:00Z</t>
  </si>
  <si>
    <t>2025-02-03T16:30:00Z</t>
  </si>
  <si>
    <t>2025-02-03T18:30:00Z</t>
  </si>
  <si>
    <t>2025-02-03T20:30:00Z</t>
  </si>
  <si>
    <t>2025-02-04T14:30:00Z</t>
  </si>
  <si>
    <t>2025-02-04T16:30:00Z</t>
  </si>
  <si>
    <t>2025-02-04T18:30:00Z</t>
  </si>
  <si>
    <t>2025-02-04T20:30:00Z</t>
  </si>
  <si>
    <t>2025-02-06T14:30:00Z</t>
  </si>
  <si>
    <t>2025-02-06T16:30:00Z</t>
  </si>
  <si>
    <t>2025-02-06T18:30:00Z</t>
  </si>
  <si>
    <t>2025-02-06T20:30:00Z</t>
  </si>
  <si>
    <t>2025-02-07T14:30:00Z</t>
  </si>
  <si>
    <t>2025-02-07T16:30:00Z</t>
  </si>
  <si>
    <t>2025-02-07T18:30:00Z</t>
  </si>
  <si>
    <t>2025-02-07T20:30:00Z</t>
  </si>
  <si>
    <t>2025-02-10T14:30:00Z</t>
  </si>
  <si>
    <t>2025-02-10T16:30:00Z</t>
  </si>
  <si>
    <t>2025-02-10T18:30:00Z</t>
  </si>
  <si>
    <t>2025-02-10T20:30:00Z</t>
  </si>
  <si>
    <t>2025-02-11T14:30:00Z</t>
  </si>
  <si>
    <t>2025-02-11T16:30:00Z</t>
  </si>
  <si>
    <t>2025-02-11T18:30:00Z</t>
  </si>
  <si>
    <t>2025-02-11T20:30:00Z</t>
  </si>
  <si>
    <t>2025-02-12T14:30:00Z</t>
  </si>
  <si>
    <t>2025-02-12T16:30:00Z</t>
  </si>
  <si>
    <t>2025-02-12T18:30:00Z</t>
  </si>
  <si>
    <t>2025-02-12T20:30:00Z</t>
  </si>
  <si>
    <t>2025-02-13T14:30:00Z</t>
  </si>
  <si>
    <t>2025-02-13T16:30:00Z</t>
  </si>
  <si>
    <t>2025-02-13T18:30:00Z</t>
  </si>
  <si>
    <t>2025-02-13T20:30:00Z</t>
  </si>
  <si>
    <t>2025-02-14T14:30:00Z</t>
  </si>
  <si>
    <t>2025-02-14T16:30:00Z</t>
  </si>
  <si>
    <t>2025-02-14T18:30:00Z</t>
  </si>
  <si>
    <t>2025-02-14T20:30:00Z</t>
  </si>
  <si>
    <t>2025-02-18T14:30:00Z</t>
  </si>
  <si>
    <t>2025-02-18T16:30:00Z</t>
  </si>
  <si>
    <t>2025-02-18T18:30:00Z</t>
  </si>
  <si>
    <t>2025-02-18T20:30:00Z</t>
  </si>
  <si>
    <t>2025-02-19T14:30:00Z</t>
  </si>
  <si>
    <t>2025-02-19T16:30:00Z</t>
  </si>
  <si>
    <t>2025-02-19T18:30:00Z</t>
  </si>
  <si>
    <t>2025-02-19T20:30:00Z</t>
  </si>
  <si>
    <t>2025-02-20T14:30:00Z</t>
  </si>
  <si>
    <t>2025-02-20T16:30:00Z</t>
  </si>
  <si>
    <t>2025-02-20T18:30:00Z</t>
  </si>
  <si>
    <t>2025-02-20T20:30:00Z</t>
  </si>
  <si>
    <t>2025-02-21T14:30:00Z</t>
  </si>
  <si>
    <t>2025-02-21T16:30:00Z</t>
  </si>
  <si>
    <t>2025-02-21T18:30:00Z</t>
  </si>
  <si>
    <t>2025-02-21T20:30:00Z</t>
  </si>
  <si>
    <t>2025-02-24T14:30:00Z</t>
  </si>
  <si>
    <t>2025-02-24T16:30:00Z</t>
  </si>
  <si>
    <t>2025-02-24T18:30:00Z</t>
  </si>
  <si>
    <t>2025-02-24T20:30:00Z</t>
  </si>
  <si>
    <t>2025-02-25T14:30:00Z</t>
  </si>
  <si>
    <t>2025-02-25T16:30:00Z</t>
  </si>
  <si>
    <t>2025-02-25T18:30:00Z</t>
  </si>
  <si>
    <t>2025-02-25T20:30:00Z</t>
  </si>
  <si>
    <t>2025-02-26T14:30:00Z</t>
  </si>
  <si>
    <t>2025-02-26T16:30:00Z</t>
  </si>
  <si>
    <t>2025-02-26T18:30:00Z</t>
  </si>
  <si>
    <t>2025-02-26T20:30:00Z</t>
  </si>
  <si>
    <t>2025-02-27T14:30:00Z</t>
  </si>
  <si>
    <t>2025-02-27T16:30:00Z</t>
  </si>
  <si>
    <t>2025-02-27T18:30:00Z</t>
  </si>
  <si>
    <t>2025-02-27T20:30:00Z</t>
  </si>
  <si>
    <t>2025-02-28T14:30:00Z</t>
  </si>
  <si>
    <t>2025-02-28T16:30:00Z</t>
  </si>
  <si>
    <t>2025-02-28T18:30:00Z</t>
  </si>
  <si>
    <t>2025-02-28T20:30:00Z</t>
  </si>
  <si>
    <t>2025-03-03T14:30:00Z</t>
  </si>
  <si>
    <t>2025-03-03T16:30:00Z</t>
  </si>
  <si>
    <t>2025-03-03T18:30:00Z</t>
  </si>
  <si>
    <t>2025-03-03T20:30:00Z</t>
  </si>
  <si>
    <t>2025-03-04T14:30:00Z</t>
  </si>
  <si>
    <t>2025-03-04T16:30:00Z</t>
  </si>
  <si>
    <t>2025-03-04T18:30:00Z</t>
  </si>
  <si>
    <t>2025-03-04T20:30:00Z</t>
  </si>
  <si>
    <t>2025-03-05T14:30:00Z</t>
  </si>
  <si>
    <t>2025-03-05T16:30:00Z</t>
  </si>
  <si>
    <t>2025-03-05T18:30:00Z</t>
  </si>
  <si>
    <t>2025-03-05T20:30:00Z</t>
  </si>
  <si>
    <t>2025-03-06T14:30:00Z</t>
  </si>
  <si>
    <t>2025-03-06T16:30:00Z</t>
  </si>
  <si>
    <t>2025-03-06T18:30:00Z</t>
  </si>
  <si>
    <t>2025-03-06T20:30:00Z</t>
  </si>
  <si>
    <t>2025-03-07T14:30:00Z</t>
  </si>
  <si>
    <t>2025-03-07T16:30:00Z</t>
  </si>
  <si>
    <t>2025-03-07T18:30:00Z</t>
  </si>
  <si>
    <t>2025-03-07T20:30:00Z</t>
  </si>
  <si>
    <t>2025-03-10T13:30:00Z</t>
  </si>
  <si>
    <t>2025-03-10T15:30:00Z</t>
  </si>
  <si>
    <t>2025-03-10T17:30:00Z</t>
  </si>
  <si>
    <t>2025-03-10T19:30:00Z</t>
  </si>
  <si>
    <t>2025-03-11T13:30:00Z</t>
  </si>
  <si>
    <t>2025-03-11T15:30:00Z</t>
  </si>
  <si>
    <t>2025-03-11T17:30:00Z</t>
  </si>
  <si>
    <t>2025-03-11T19:30:00Z</t>
  </si>
  <si>
    <t>2025-03-12T13:30:00Z</t>
  </si>
  <si>
    <t>2025-03-12T15:30:00Z</t>
  </si>
  <si>
    <t>2025-03-12T17:30:00Z</t>
  </si>
  <si>
    <t>2025-03-12T19:30:00Z</t>
  </si>
  <si>
    <t>2025-03-13T13:30:00Z</t>
  </si>
  <si>
    <t>2025-03-13T15:30:00Z</t>
  </si>
  <si>
    <t>2025-03-13T17:30:00Z</t>
  </si>
  <si>
    <t>2025-03-13T19:30:00Z</t>
  </si>
  <si>
    <t>2025-03-14T13:30:00Z</t>
  </si>
  <si>
    <t>2025-03-14T15:30:00Z</t>
  </si>
  <si>
    <t>2025-03-14T17:30:00Z</t>
  </si>
  <si>
    <t>2025-03-14T19:30:00Z</t>
  </si>
  <si>
    <t>2025-03-17T13:30:00Z</t>
  </si>
  <si>
    <t>2025-03-17T15:30:00Z</t>
  </si>
  <si>
    <t>2025-03-17T17:30:00Z</t>
  </si>
  <si>
    <t>2025-03-17T19:30:00Z</t>
  </si>
  <si>
    <t>2025-03-18T13:30:00Z</t>
  </si>
  <si>
    <t>2025-03-18T15:30:00Z</t>
  </si>
  <si>
    <t>2025-03-18T17:30:00Z</t>
  </si>
  <si>
    <t>2025-03-18T19:30:00Z</t>
  </si>
  <si>
    <t>2025-03-19T13:30:00Z</t>
  </si>
  <si>
    <t>2025-03-19T15:30:00Z</t>
  </si>
  <si>
    <t>2025-03-19T17:30:00Z</t>
  </si>
  <si>
    <t>2025-03-19T19:30:00Z</t>
  </si>
  <si>
    <t>2025-03-20T13:30:00Z</t>
  </si>
  <si>
    <t>2025-03-20T15:30:00Z</t>
  </si>
  <si>
    <t>2025-03-20T17:30:00Z</t>
  </si>
  <si>
    <t>2025-03-20T19:30:00Z</t>
  </si>
  <si>
    <t>2025-03-21T13:30:00Z</t>
  </si>
  <si>
    <t>2025-03-21T15:30:00Z</t>
  </si>
  <si>
    <t>2025-03-21T17:30:00Z</t>
  </si>
  <si>
    <t>2025-03-21T19:30:00Z</t>
  </si>
  <si>
    <t>2025-03-24T13:30:00Z</t>
  </si>
  <si>
    <t>2025-03-24T15:30:00Z</t>
  </si>
  <si>
    <t>2025-03-24T17:30:00Z</t>
  </si>
  <si>
    <t>2025-03-24T19:30:00Z</t>
  </si>
  <si>
    <t>2025-03-25T13:30:00Z</t>
  </si>
  <si>
    <t>2025-03-25T15:30:00Z</t>
  </si>
  <si>
    <t>2025-03-25T17:30:00Z</t>
  </si>
  <si>
    <t>2025-03-25T19:30:00Z</t>
  </si>
  <si>
    <t>2025-03-26T13:30:00Z</t>
  </si>
  <si>
    <t>2025-03-26T15:30:00Z</t>
  </si>
  <si>
    <t>2025-03-26T17:30:00Z</t>
  </si>
  <si>
    <t>2025-03-26T19:30:00Z</t>
  </si>
  <si>
    <t>2025-03-27T09:30:00-04:00</t>
  </si>
  <si>
    <t>2025-03-27T11:30:00-04:00</t>
  </si>
  <si>
    <t>2025-03-27T13:30:00-04:00</t>
  </si>
  <si>
    <t>2025-03-27T15:30:00-04:00</t>
  </si>
  <si>
    <t>2025-03-28T09:30:00-04:00</t>
  </si>
  <si>
    <t>2025-03-28T11:30:00-04:00</t>
  </si>
  <si>
    <t>2025-03-28T13:30:00-04:00</t>
  </si>
  <si>
    <t>2025-03-28T15:30:00-04:00</t>
  </si>
  <si>
    <t>2025-03-31T09:30:00-04:00</t>
  </si>
  <si>
    <t>2025-03-31T11:30:00-04:00</t>
  </si>
  <si>
    <t>2025-03-31T13:30:00-04:00</t>
  </si>
  <si>
    <t>2025-03-31T15:30:00-04:00</t>
  </si>
  <si>
    <t>2025-04-01T13:30:00Z</t>
  </si>
  <si>
    <t>2025-04-01T15:30:00Z</t>
  </si>
  <si>
    <t>2025-04-01T17:30:00Z</t>
  </si>
  <si>
    <t>2025-04-01T19:30:00Z</t>
  </si>
  <si>
    <t>2025-04-02T13:30:00Z</t>
  </si>
  <si>
    <t>2025-04-02T15:30:00Z</t>
  </si>
  <si>
    <t>2025-04-02T17:30:00Z</t>
  </si>
  <si>
    <t>2025-04-02T19:30:00Z</t>
  </si>
  <si>
    <t>2025-04-03T13:30:00Z</t>
  </si>
  <si>
    <t>2025-04-03T15:30:00Z</t>
  </si>
  <si>
    <t>2025-04-03T17:30:00Z</t>
  </si>
  <si>
    <t>2025-04-03T19:30:00Z</t>
  </si>
  <si>
    <t>2025-04-04T13:30:00Z</t>
  </si>
  <si>
    <t>2025-04-04T15:30:00Z</t>
  </si>
  <si>
    <t>2025-04-04T17:30:00Z</t>
  </si>
  <si>
    <t>2025-04-04T19:30:00Z</t>
  </si>
  <si>
    <t>2025-04-07T08:30:00-05:00</t>
  </si>
  <si>
    <t>2025-04-07T10:30:00-05:00</t>
  </si>
  <si>
    <t>2025-04-07T12:30:00-05:00</t>
  </si>
  <si>
    <t>2025-04-07T14:30:00-05:00</t>
  </si>
  <si>
    <t>2025-04-08T08:30:00-05:00</t>
  </si>
  <si>
    <t>2025-04-08T10:30:00-05:00</t>
  </si>
  <si>
    <t>2025-04-08T12:30:00-05:00</t>
  </si>
  <si>
    <t>2025-04-08T14:30:00-05:00</t>
  </si>
  <si>
    <t>2025-04-09T08:30:00-05:00</t>
  </si>
  <si>
    <t>2025-04-09T10:30:00-05:00</t>
  </si>
  <si>
    <t>2025-04-09T12:30:00-05:00</t>
  </si>
  <si>
    <t>2025-04-09T14:30:00-05:00</t>
  </si>
  <si>
    <t>2025-04-10T08:30:00-05:00</t>
  </si>
  <si>
    <t>2025-04-10T10:30:00-05:00</t>
  </si>
  <si>
    <t>2025-04-10T12:30:00-05:00</t>
  </si>
  <si>
    <t>2025-04-10T14:30:00-05:00</t>
  </si>
  <si>
    <t>2025-04-11T08:30:00-05:00</t>
  </si>
  <si>
    <t>2025-04-11T10:30:00-05:00</t>
  </si>
  <si>
    <t>2025-04-11T12:30:00-05:00</t>
  </si>
  <si>
    <t>2025-04-11T14:30:00-05:00</t>
  </si>
  <si>
    <t>2025-04-14T08:30:00-05:00</t>
  </si>
  <si>
    <t>2025-04-14T10:30:00-05:00</t>
  </si>
  <si>
    <t>2025-04-14T12:30:00-05:00</t>
  </si>
  <si>
    <t>2025-04-14T14:30:00-05:00</t>
  </si>
  <si>
    <t>2025-04-15T08:30:00-05:00</t>
  </si>
  <si>
    <t>2025-04-15T10:30:00-05:00</t>
  </si>
  <si>
    <t>2025-04-15T12:30:00-05:00</t>
  </si>
  <si>
    <t>2025-04-15T14:30:00-05:00</t>
  </si>
  <si>
    <t>2025-04-16T08:30:00-05:00</t>
  </si>
  <si>
    <t>2025-04-16T10:30:00-05:00</t>
  </si>
  <si>
    <t>2025-04-16T12:30:00-05:00</t>
  </si>
  <si>
    <t>2025-04-16T14:30:00-05:00</t>
  </si>
  <si>
    <t>2025-04-17T08:30:00-05:00</t>
  </si>
  <si>
    <t>2025-04-17T10:30:00-05:00</t>
  </si>
  <si>
    <t>2025-04-17T12:30:00-05:00</t>
  </si>
  <si>
    <t>2025-04-17T14:30:00-05:00</t>
  </si>
  <si>
    <t>2025-04-21T08:30:00-05:00</t>
  </si>
  <si>
    <t>2025-04-21T10:30:00-05:00</t>
  </si>
  <si>
    <t>2025-04-21T12:30:00-05:00</t>
  </si>
  <si>
    <t>2025-04-21T14:30:00-05:00</t>
  </si>
  <si>
    <t>2025-04-22T08:30:00-05:00</t>
  </si>
  <si>
    <t>2025-04-22T10:30:00-05:00</t>
  </si>
  <si>
    <t>2025-04-22T12:30:00-05:00</t>
  </si>
  <si>
    <t>2025-04-22T14:30:00-05:00</t>
  </si>
  <si>
    <t>2025-04-23T08:30:00-05:00</t>
  </si>
  <si>
    <t>2025-04-23T10:30:00-05:00</t>
  </si>
  <si>
    <t>2025-04-23T12:30:00-05:00</t>
  </si>
  <si>
    <t>2025-04-23T14:30:00-05:00</t>
  </si>
  <si>
    <t>2025-04-24T08:30:00-05:00</t>
  </si>
  <si>
    <t>2025-04-24T10:30:00-05:00</t>
  </si>
  <si>
    <t>2025-04-24T12:30:00-05:00</t>
  </si>
  <si>
    <t>2025-04-24T14:30:00-05:00</t>
  </si>
  <si>
    <t>2025-04-25T08:30:00-05:00</t>
  </si>
  <si>
    <t>2025-04-25T10:30:00-05:00</t>
  </si>
  <si>
    <t>2025-04-25T12:30:00-05:00</t>
  </si>
  <si>
    <t>2025-04-25T14:30:00-05:00</t>
  </si>
  <si>
    <t>2025-04-28T08:30:00-05:00</t>
  </si>
  <si>
    <t>2025-04-28T10:30:00-05:00</t>
  </si>
  <si>
    <t>2025-04-28T12:30:00-05:00</t>
  </si>
  <si>
    <t>2025-04-28T14:30:00-05:00</t>
  </si>
  <si>
    <t>2025-04-29T08:30:00-05:00</t>
  </si>
  <si>
    <t>2025-04-29T10:30:00-05:00</t>
  </si>
  <si>
    <t>2025-04-29T12:30:00-05:00</t>
  </si>
  <si>
    <t>2025-04-29T14:30:00-05:00</t>
  </si>
  <si>
    <t>2025-04-30T08:30:00-05:00</t>
  </si>
  <si>
    <t>2025-04-30T10:30:00-05:00</t>
  </si>
  <si>
    <t>2025-04-30T12:30:00-05:00</t>
  </si>
  <si>
    <t>2025-04-30T14:30:00-05:00</t>
  </si>
  <si>
    <t>2025-05-01T08:30:00-05:00</t>
  </si>
  <si>
    <t>2025-05-01T10:30:00-05:00</t>
  </si>
  <si>
    <t>2025-05-01T12:30:00-05:00</t>
  </si>
  <si>
    <t>2025-05-01T14:30:00-05:00</t>
  </si>
  <si>
    <t>2025-05-02T09:30:00-04:00</t>
  </si>
  <si>
    <t>2025-05-02T11:30:00-04:00</t>
  </si>
  <si>
    <t>2025-05-02T13:30:00-04:00</t>
  </si>
  <si>
    <t>2025-05-02T15:30:00-04:00</t>
  </si>
  <si>
    <t>2025-05-05T09:30:00-04:00</t>
  </si>
  <si>
    <t>2025-05-05T11:30:00-04:00</t>
  </si>
  <si>
    <t>2025-05-05T13:30:00-04:00</t>
  </si>
  <si>
    <t>2025-05-05T15:30:00-04:00</t>
  </si>
  <si>
    <t>2025-05-06T09:30:00-04:00</t>
  </si>
  <si>
    <t>2025-05-06T11:30:00-04:00</t>
  </si>
  <si>
    <t>2025-05-06T13:30:00-04:00</t>
  </si>
  <si>
    <t>2025-05-06T15:30:00-04:00</t>
  </si>
  <si>
    <t>2025-05-07T09:30:00-04:00</t>
  </si>
  <si>
    <t>2025-05-07T11:30:00-04:00</t>
  </si>
  <si>
    <t>2025-05-07T13:30:00-04:00</t>
  </si>
  <si>
    <t>2025-05-07T15:30:00-04:00</t>
  </si>
  <si>
    <t>2025-05-08T09:30:00-04:00</t>
  </si>
  <si>
    <t>2025-05-08T11:30:00-04:00</t>
  </si>
  <si>
    <t>2025-05-08T13:30:00-04:00</t>
  </si>
  <si>
    <t>2025-05-08T15:30:00-04:00</t>
  </si>
  <si>
    <t>2025-05-09T09:30:00-04:00</t>
  </si>
  <si>
    <t>2025-05-09T11:30:00-04:00</t>
  </si>
  <si>
    <t>2025-05-09T13:30:00-04:00</t>
  </si>
  <si>
    <t>2025-05-09T15:30:00-04:00</t>
  </si>
  <si>
    <t>2025-05-12T09:30:00-04:00</t>
  </si>
  <si>
    <t>2025-05-12T11:30:00-04:00</t>
  </si>
  <si>
    <t>2025-05-12T13:30:00-04:00</t>
  </si>
  <si>
    <t>2025-05-12T15:30:00-04:00</t>
  </si>
  <si>
    <t>2025-05-13T09:30:00-04:00</t>
  </si>
  <si>
    <t>2025-05-13T11:30:00-04:00</t>
  </si>
  <si>
    <t>2025-05-13T13:30:00-04:00</t>
  </si>
  <si>
    <t>2025-05-13T15:30:00-04:00</t>
  </si>
  <si>
    <t>2025-05-14T09:30:00-04:00</t>
  </si>
  <si>
    <t>2025-05-14T11:30:00-04:00</t>
  </si>
  <si>
    <t>2025-05-14T13:30:00-04:00</t>
  </si>
  <si>
    <t>2025-05-14T15:30:00-04:00</t>
  </si>
  <si>
    <t>2025-05-15T09:30:00-04:00</t>
  </si>
  <si>
    <t>2025-05-15T11:30:00-04:00</t>
  </si>
  <si>
    <t>2025-05-15T13:30:00-04:00</t>
  </si>
  <si>
    <t>2025-05-15T15:30:00-04:00</t>
  </si>
  <si>
    <t>2025-05-16T09:30:00-04:00</t>
  </si>
  <si>
    <t>2025-05-16T11:30:00-04:00</t>
  </si>
  <si>
    <t>2025-05-16T13:30:00-04:00</t>
  </si>
  <si>
    <t>2025-05-16T15:30:00-04:00</t>
  </si>
  <si>
    <t>2025-05-19T09:30:00-04:00</t>
  </si>
  <si>
    <t>2025-05-19T11:30:00-04:00</t>
  </si>
  <si>
    <t>2025-05-19T13:30:00-04:00</t>
  </si>
  <si>
    <t>2025-05-19T15:30:00-04:00</t>
  </si>
  <si>
    <t>2025-05-20T09:30:00-04:00</t>
  </si>
  <si>
    <t>2025-05-20T11:30:00-04:00</t>
  </si>
  <si>
    <t>2025-05-20T13:30:00-04:00</t>
  </si>
  <si>
    <t>2025-05-20T15:30:00-04:00</t>
  </si>
  <si>
    <t>2025-05-21T09:30:00-04:00</t>
  </si>
  <si>
    <t>2025-05-21T11:30:00-04:00</t>
  </si>
  <si>
    <t>2025-05-21T13:30:00-04:00</t>
  </si>
  <si>
    <t>2025-05-21T15:30:00-04:00</t>
  </si>
  <si>
    <t>2025-05-22T09:30:00-04:00</t>
  </si>
  <si>
    <t>2025-05-22T11:30:00-04:00</t>
  </si>
  <si>
    <t>2025-05-22T13:30:00-04:00</t>
  </si>
  <si>
    <t>2025-05-22T15:30:00-04:00</t>
  </si>
  <si>
    <t>2025-05-23T09:30:00-04:00</t>
  </si>
  <si>
    <t>2025-05-23T11:30:00-04:00</t>
  </si>
  <si>
    <t>2025-05-23T13:30:00-04:00</t>
  </si>
  <si>
    <t>2025-05-23T15:30:00-04:00</t>
  </si>
  <si>
    <t>2025-05-27T09:30:00-04:00</t>
  </si>
  <si>
    <t>2025-05-27T11:30:00-04:00</t>
  </si>
  <si>
    <t>2025-05-27T13:30:00-04:00</t>
  </si>
  <si>
    <t>2025-05-27T15:30:00-04:00</t>
  </si>
  <si>
    <t>2025-05-28T09:30:00-04:00</t>
  </si>
  <si>
    <t>2025-05-28T11:30:00-04:00</t>
  </si>
  <si>
    <t>2025-05-28T13:30:00-04:00</t>
  </si>
  <si>
    <t>2025-05-28T15:30:00-04:00</t>
  </si>
  <si>
    <t>2025-05-29T09:30:00-04:00</t>
  </si>
  <si>
    <t>2025-05-29T11:30:00-04:00</t>
  </si>
  <si>
    <t>2025-05-29T13:30:00-04:00</t>
  </si>
  <si>
    <t>2025-05-29T15:30:00-04:00</t>
  </si>
  <si>
    <t>2025-05-30T09:30:00-04:00</t>
  </si>
  <si>
    <t>2025-05-30T11:30:00-04:00</t>
  </si>
  <si>
    <t>2025-05-30T13:30:00-04:00</t>
  </si>
  <si>
    <t>2025-05-30T15:30:00-04:00</t>
  </si>
  <si>
    <t>2025-06-02T09:30:00-04:00</t>
  </si>
  <si>
    <t>2025-06-02T11:30:00-04:00</t>
  </si>
  <si>
    <t>2025-06-02T13:30:00-04:00</t>
  </si>
  <si>
    <t>2025-06-02T15:30:00-04:00</t>
  </si>
  <si>
    <t>2025-06-03T09:30:00-04:00</t>
  </si>
  <si>
    <t>2025-06-03T11:30:00-04:00</t>
  </si>
  <si>
    <t>2025-06-03T13:30:00-04:00</t>
  </si>
  <si>
    <t>2025-06-03T15:30:00-04:00</t>
  </si>
  <si>
    <t>2025-06-04T09:30:00-04:00</t>
  </si>
  <si>
    <t>2025-06-04T11:30:00-04:00</t>
  </si>
  <si>
    <t>2025-06-04T13:30:00-04:00</t>
  </si>
  <si>
    <t>2025-06-04T15:30:00-04:00</t>
  </si>
  <si>
    <t>2025-06-05T09:30:00-04:00</t>
  </si>
  <si>
    <t>2025-06-05T11:30:00-04:00</t>
  </si>
  <si>
    <t>2025-06-05T13:30:00-04:00</t>
  </si>
  <si>
    <t>2025-06-05T15:30:00-04:00</t>
  </si>
  <si>
    <t>2025-06-06T09:30:00-04:00</t>
  </si>
  <si>
    <t>2025-06-06T11:30:00-04:00</t>
  </si>
  <si>
    <t>2025-06-06T13:30:00-04:00</t>
  </si>
  <si>
    <t>2025-06-06T15:30:00-04:00</t>
  </si>
  <si>
    <t>2025-06-09T09:30:00-04:00</t>
  </si>
  <si>
    <t>2025-06-09T11:30:00-04:00</t>
  </si>
  <si>
    <t>2025-06-09T13:30:00-04:00</t>
  </si>
  <si>
    <t>2025-06-09T15:30:00-04:00</t>
  </si>
  <si>
    <t>2025-06-10T09:30:00-04:00</t>
  </si>
  <si>
    <t>2025-06-10T11:30:00-04:00</t>
  </si>
  <si>
    <t>2025-06-10T13:30:00-04:00</t>
  </si>
  <si>
    <t>2025-06-10T15:30:00-04:00</t>
  </si>
  <si>
    <t>2025-06-11T09:30:00-04:00</t>
  </si>
  <si>
    <t>2025-06-11T11:30:00-04:00</t>
  </si>
  <si>
    <t>2025-06-11T13:30:00-04:00</t>
  </si>
  <si>
    <t>2025-06-11T15:30:00-04:00</t>
  </si>
  <si>
    <t>2025-06-12T09:30:00-04:00</t>
  </si>
  <si>
    <t>2025-06-12T11:30:00-04:00</t>
  </si>
  <si>
    <t>2025-06-12T13:30:00-04:00</t>
  </si>
  <si>
    <t>2025-06-12T15:30:00-04:00</t>
  </si>
  <si>
    <t>2025-06-13T09:30:00-04:00</t>
  </si>
  <si>
    <t>2025-06-13T11:30:00-04:00</t>
  </si>
  <si>
    <t>2025-06-13T13:30:00-04:00</t>
  </si>
  <si>
    <t>2025-06-13T15:30:00-04:00</t>
  </si>
  <si>
    <t>2025-06-16T09:30:00-04:00</t>
  </si>
  <si>
    <t>2025-06-16T11:30:00-04:00</t>
  </si>
  <si>
    <t>2025-06-16T13:30:00-04:00</t>
  </si>
  <si>
    <t>2025-06-16T15:30:00-04:00</t>
  </si>
  <si>
    <t>2025-06-17T09:30:00-04:00</t>
  </si>
  <si>
    <t>2025-06-17T11:30:00-04:00</t>
  </si>
  <si>
    <t>2025-06-17T13:30:00-04:00</t>
  </si>
  <si>
    <t>2025-06-17T15:30:00-04:00</t>
  </si>
  <si>
    <t>2025-06-18T09:30:00-04:00</t>
  </si>
  <si>
    <t>2시간 봉 기준 5분마다 비교하는 자료를 5이평선으로 만들어 보았습니다.</t>
    <phoneticPr fontId="1" type="noConversion"/>
  </si>
  <si>
    <t>ranking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</si>
</sst>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_ "/>
    <numFmt numFmtId="166" formatCode="0.00_);[Red]\(0.00\)"/>
    <numFmt numFmtId="167" formatCode="0.0%"/>
  </numFmts>
  <fonts count="11">
    <font>
      <sz val="11"/>
      <color theme="1"/>
      <name val="서울남산체 M"/>
      <family val="2"/>
      <charset val="129"/>
    </font>
    <font>
      <sz val="8"/>
      <name val="서울남산체 M"/>
      <family val="2"/>
      <charset val="129"/>
    </font>
    <font>
      <b/>
      <sz val="11"/>
      <color rgb="FFFF0000"/>
      <name val="서울남산체 M"/>
      <family val="1"/>
      <charset val="129"/>
    </font>
    <font>
      <sz val="11"/>
      <color theme="1"/>
      <name val="서울남산체 M"/>
      <family val="2"/>
      <charset val="129"/>
    </font>
    <font>
      <b/>
      <sz val="11"/>
      <color theme="1"/>
      <name val="서울남산체 M"/>
      <family val="2"/>
      <charset val="129"/>
    </font>
    <font>
      <b/>
      <sz val="11"/>
      <color theme="1"/>
      <name val="Aptos Narrow"/>
      <family val="3"/>
      <charset val="129"/>
      <scheme val="minor"/>
    </font>
    <font>
      <b/>
      <sz val="11"/>
      <color theme="1"/>
      <name val="서울남산체 M"/>
      <family val="1"/>
      <charset val="129"/>
    </font>
    <font>
      <sz val="12"/>
      <color rgb="FFFF0000"/>
      <name val="서울남산체 M"/>
      <family val="2"/>
      <charset val="129"/>
    </font>
    <font>
      <b/>
      <sz val="12"/>
      <color theme="1"/>
      <name val="서울남산체 M"/>
      <family val="1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21" fontId="2" fillId="0" borderId="0" xfId="0" applyNumberFormat="1" applyFon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166" fontId="7" fillId="0" borderId="0" xfId="0" applyNumberFormat="1" applyFont="1">
      <alignment vertical="center"/>
    </xf>
    <xf numFmtId="167" fontId="0" fillId="0" borderId="0" xfId="1" applyNumberFormat="1" applyFont="1">
      <alignment vertical="center"/>
    </xf>
    <xf numFmtId="0" fontId="8" fillId="0" borderId="0" xfId="0" applyFont="1">
      <alignment vertical="center"/>
    </xf>
    <xf numFmtId="166" fontId="0" fillId="0" borderId="0" xfId="0" applyNumberFormat="1">
      <alignment vertical="center"/>
    </xf>
    <xf numFmtId="166" fontId="8" fillId="0" borderId="0" xfId="0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2776-B0FD-46AF-BB71-B5B4925AED6A}">
  <dimension ref="A1:G61"/>
  <sheetViews>
    <sheetView tabSelected="1" workbookViewId="0">
      <selection activeCell="B3" sqref="B3"/>
    </sheetView>
  </sheetViews>
  <sheetFormatPr baseColWidth="10" defaultColWidth="8.83203125" defaultRowHeight="17"/>
  <cols>
    <col min="1" max="1" width="9.6640625" bestFit="1" customWidth="1"/>
    <col min="3" max="4" width="8.6640625" style="4"/>
  </cols>
  <sheetData>
    <row r="1" spans="1:7">
      <c r="D1" s="4" t="s">
        <v>5</v>
      </c>
    </row>
    <row r="2" spans="1:7">
      <c r="B2" t="s">
        <v>1492</v>
      </c>
      <c r="C2" s="4" t="s">
        <v>6</v>
      </c>
      <c r="D2" s="5">
        <v>3</v>
      </c>
    </row>
    <row r="3" spans="1:7">
      <c r="A3" s="2" t="s">
        <v>0</v>
      </c>
      <c r="B3">
        <v>100</v>
      </c>
    </row>
    <row r="4" spans="1:7">
      <c r="A4" s="2" t="s">
        <v>1</v>
      </c>
      <c r="B4">
        <v>105</v>
      </c>
    </row>
    <row r="5" spans="1:7">
      <c r="A5" s="2" t="s">
        <v>2</v>
      </c>
      <c r="B5">
        <v>107</v>
      </c>
      <c r="G5" t="s">
        <v>1491</v>
      </c>
    </row>
    <row r="6" spans="1:7">
      <c r="A6" s="2" t="s">
        <v>3</v>
      </c>
      <c r="B6">
        <v>102</v>
      </c>
    </row>
    <row r="7" spans="1:7">
      <c r="A7" s="2" t="s">
        <v>4</v>
      </c>
      <c r="B7">
        <v>103</v>
      </c>
      <c r="C7" s="4">
        <f>AVERAGE(B3:B7)</f>
        <v>103.4</v>
      </c>
    </row>
    <row r="8" spans="1:7">
      <c r="A8" s="1">
        <v>0.75347222222222221</v>
      </c>
      <c r="B8">
        <v>102</v>
      </c>
      <c r="C8" s="4">
        <f>($B$4+$B$5+$B$6+$B$7+B8)/5</f>
        <v>103.8</v>
      </c>
    </row>
    <row r="9" spans="1:7">
      <c r="A9" s="1">
        <v>0.75694444444444442</v>
      </c>
      <c r="B9">
        <v>103</v>
      </c>
      <c r="C9" s="4">
        <f t="shared" ref="C9:C31" si="0">($B$4+$B$5+$B$6+$B$7+B9)/5</f>
        <v>104</v>
      </c>
    </row>
    <row r="10" spans="1:7">
      <c r="A10" s="1">
        <v>0.76041666666666696</v>
      </c>
      <c r="B10">
        <v>104</v>
      </c>
      <c r="C10" s="4">
        <f t="shared" si="0"/>
        <v>104.2</v>
      </c>
    </row>
    <row r="11" spans="1:7">
      <c r="A11" s="1">
        <v>0.76388888888888895</v>
      </c>
      <c r="B11">
        <v>105</v>
      </c>
      <c r="C11" s="4">
        <f t="shared" si="0"/>
        <v>104.4</v>
      </c>
      <c r="D11" s="4">
        <f>C11-MIN(C8:C10)</f>
        <v>0.60000000000000853</v>
      </c>
    </row>
    <row r="12" spans="1:7">
      <c r="A12" s="1">
        <v>0.76736111111111105</v>
      </c>
      <c r="B12">
        <v>106</v>
      </c>
      <c r="C12" s="4">
        <f t="shared" si="0"/>
        <v>104.6</v>
      </c>
      <c r="D12" s="4">
        <f t="shared" ref="D12:D60" si="1">C12-MIN(C9:C11)</f>
        <v>0.59999999999999432</v>
      </c>
    </row>
    <row r="13" spans="1:7">
      <c r="A13" s="1">
        <v>0.77083333333333304</v>
      </c>
      <c r="B13">
        <v>102</v>
      </c>
      <c r="C13" s="4">
        <f t="shared" si="0"/>
        <v>103.8</v>
      </c>
      <c r="D13" s="4">
        <f t="shared" si="1"/>
        <v>-0.40000000000000568</v>
      </c>
    </row>
    <row r="14" spans="1:7">
      <c r="A14" s="1">
        <v>0.77430555555555503</v>
      </c>
      <c r="B14">
        <v>101</v>
      </c>
      <c r="C14" s="4">
        <f t="shared" si="0"/>
        <v>103.6</v>
      </c>
      <c r="D14" s="4">
        <f t="shared" si="1"/>
        <v>-0.20000000000000284</v>
      </c>
    </row>
    <row r="15" spans="1:7">
      <c r="A15" s="1">
        <v>0.77777777777777801</v>
      </c>
      <c r="B15">
        <v>102</v>
      </c>
      <c r="C15" s="4">
        <f t="shared" si="0"/>
        <v>103.8</v>
      </c>
      <c r="D15" s="4">
        <f t="shared" si="1"/>
        <v>0.20000000000000284</v>
      </c>
    </row>
    <row r="16" spans="1:7">
      <c r="A16" s="1">
        <v>0.78125</v>
      </c>
      <c r="B16">
        <v>104</v>
      </c>
      <c r="C16" s="4">
        <f t="shared" si="0"/>
        <v>104.2</v>
      </c>
      <c r="D16" s="4">
        <f t="shared" si="1"/>
        <v>0.60000000000000853</v>
      </c>
    </row>
    <row r="17" spans="1:4">
      <c r="A17" s="1">
        <v>0.78472222222222199</v>
      </c>
      <c r="B17">
        <v>105</v>
      </c>
      <c r="C17" s="4">
        <f t="shared" si="0"/>
        <v>104.4</v>
      </c>
      <c r="D17" s="4">
        <f t="shared" si="1"/>
        <v>0.80000000000001137</v>
      </c>
    </row>
    <row r="18" spans="1:4">
      <c r="A18" s="1">
        <v>0.78819444444444398</v>
      </c>
      <c r="B18">
        <v>102</v>
      </c>
      <c r="C18" s="4">
        <f t="shared" si="0"/>
        <v>103.8</v>
      </c>
      <c r="D18" s="4">
        <f t="shared" si="1"/>
        <v>0</v>
      </c>
    </row>
    <row r="19" spans="1:4">
      <c r="A19" s="1">
        <v>0.79166666666666696</v>
      </c>
      <c r="B19">
        <v>99</v>
      </c>
      <c r="C19" s="4">
        <f t="shared" si="0"/>
        <v>103.2</v>
      </c>
      <c r="D19" s="4">
        <f t="shared" si="1"/>
        <v>-0.59999999999999432</v>
      </c>
    </row>
    <row r="20" spans="1:4">
      <c r="A20" s="1">
        <v>0.79513888888888895</v>
      </c>
      <c r="B20">
        <v>98</v>
      </c>
      <c r="C20" s="4">
        <f t="shared" si="0"/>
        <v>103</v>
      </c>
      <c r="D20" s="4">
        <f t="shared" si="1"/>
        <v>-0.20000000000000284</v>
      </c>
    </row>
    <row r="21" spans="1:4">
      <c r="A21" s="1">
        <v>0.79861111111111105</v>
      </c>
      <c r="B21">
        <v>97</v>
      </c>
      <c r="C21" s="4">
        <f t="shared" si="0"/>
        <v>102.8</v>
      </c>
      <c r="D21" s="4">
        <f t="shared" si="1"/>
        <v>-0.20000000000000284</v>
      </c>
    </row>
    <row r="22" spans="1:4">
      <c r="A22" s="1">
        <v>0.80208333333333304</v>
      </c>
      <c r="B22">
        <v>95</v>
      </c>
      <c r="C22" s="4">
        <f t="shared" si="0"/>
        <v>102.4</v>
      </c>
      <c r="D22" s="4">
        <f t="shared" si="1"/>
        <v>-0.39999999999999147</v>
      </c>
    </row>
    <row r="23" spans="1:4">
      <c r="A23" s="1">
        <v>0.80555555555555503</v>
      </c>
      <c r="B23">
        <v>93</v>
      </c>
      <c r="C23" s="4">
        <f t="shared" si="0"/>
        <v>102</v>
      </c>
      <c r="D23" s="4">
        <f t="shared" si="1"/>
        <v>-0.40000000000000568</v>
      </c>
    </row>
    <row r="24" spans="1:4">
      <c r="A24" s="1">
        <v>0.80902777777777801</v>
      </c>
      <c r="B24">
        <v>91</v>
      </c>
      <c r="C24" s="4">
        <f t="shared" si="0"/>
        <v>101.6</v>
      </c>
      <c r="D24" s="4">
        <f t="shared" si="1"/>
        <v>-0.40000000000000568</v>
      </c>
    </row>
    <row r="25" spans="1:4">
      <c r="A25" s="1">
        <v>0.8125</v>
      </c>
      <c r="B25">
        <v>91</v>
      </c>
      <c r="C25" s="4">
        <f t="shared" si="0"/>
        <v>101.6</v>
      </c>
      <c r="D25" s="4">
        <f t="shared" si="1"/>
        <v>0</v>
      </c>
    </row>
    <row r="26" spans="1:4">
      <c r="A26" s="1">
        <v>0.81597222222222199</v>
      </c>
      <c r="B26">
        <v>92</v>
      </c>
      <c r="C26" s="4">
        <f t="shared" si="0"/>
        <v>101.8</v>
      </c>
      <c r="D26" s="4">
        <f t="shared" si="1"/>
        <v>0.20000000000000284</v>
      </c>
    </row>
    <row r="27" spans="1:4">
      <c r="A27" s="1">
        <v>0.81944444444444398</v>
      </c>
      <c r="B27">
        <v>94</v>
      </c>
      <c r="C27" s="4">
        <f t="shared" si="0"/>
        <v>102.2</v>
      </c>
      <c r="D27" s="4">
        <f t="shared" si="1"/>
        <v>0.60000000000000853</v>
      </c>
    </row>
    <row r="28" spans="1:4">
      <c r="A28" s="1">
        <v>0.82291666666666596</v>
      </c>
      <c r="B28">
        <v>95</v>
      </c>
      <c r="C28" s="4">
        <f t="shared" si="0"/>
        <v>102.4</v>
      </c>
      <c r="D28" s="4">
        <f t="shared" si="1"/>
        <v>0.80000000000001137</v>
      </c>
    </row>
    <row r="29" spans="1:4">
      <c r="A29" s="1">
        <v>0.82638888888888795</v>
      </c>
      <c r="B29">
        <v>97</v>
      </c>
      <c r="C29" s="4">
        <f t="shared" si="0"/>
        <v>102.8</v>
      </c>
      <c r="D29" s="4">
        <f t="shared" si="1"/>
        <v>1</v>
      </c>
    </row>
    <row r="30" spans="1:4">
      <c r="A30" s="1">
        <v>0.82986111111111005</v>
      </c>
      <c r="B30">
        <v>98</v>
      </c>
      <c r="C30" s="4">
        <f t="shared" si="0"/>
        <v>103</v>
      </c>
      <c r="D30" s="4">
        <f t="shared" si="1"/>
        <v>0.79999999999999716</v>
      </c>
    </row>
    <row r="31" spans="1:4">
      <c r="A31" s="3">
        <v>0.83333333333333204</v>
      </c>
      <c r="B31">
        <v>99</v>
      </c>
      <c r="C31" s="4">
        <f t="shared" si="0"/>
        <v>103.2</v>
      </c>
      <c r="D31" s="4">
        <f t="shared" si="1"/>
        <v>0.79999999999999716</v>
      </c>
    </row>
    <row r="32" spans="1:4">
      <c r="A32" s="1">
        <v>0.83680555555555403</v>
      </c>
      <c r="B32">
        <v>98</v>
      </c>
      <c r="C32" s="4">
        <f>($B$5+$B$6+$B$7+$B$31+B32)/5</f>
        <v>101.8</v>
      </c>
      <c r="D32" s="4">
        <f t="shared" si="1"/>
        <v>-1</v>
      </c>
    </row>
    <row r="33" spans="1:4">
      <c r="A33" s="1">
        <v>0.84027777777777601</v>
      </c>
      <c r="B33">
        <v>97</v>
      </c>
      <c r="C33" s="4">
        <f t="shared" ref="C33:C60" si="2">($B$5+$B$6+$B$7+$B$31+B33)/5</f>
        <v>101.6</v>
      </c>
      <c r="D33" s="4">
        <f t="shared" si="1"/>
        <v>-0.20000000000000284</v>
      </c>
    </row>
    <row r="34" spans="1:4">
      <c r="A34" s="1">
        <v>0.843749999999998</v>
      </c>
      <c r="B34">
        <v>95</v>
      </c>
      <c r="C34" s="4">
        <f t="shared" si="2"/>
        <v>101.2</v>
      </c>
      <c r="D34" s="4">
        <f t="shared" si="1"/>
        <v>-0.39999999999999147</v>
      </c>
    </row>
    <row r="35" spans="1:4">
      <c r="A35" s="1">
        <v>0.84722222222221999</v>
      </c>
      <c r="B35">
        <v>93</v>
      </c>
      <c r="C35" s="4">
        <f t="shared" si="2"/>
        <v>100.8</v>
      </c>
      <c r="D35" s="4">
        <f t="shared" si="1"/>
        <v>-0.40000000000000568</v>
      </c>
    </row>
    <row r="36" spans="1:4">
      <c r="A36" s="1">
        <v>0.85069444444444198</v>
      </c>
      <c r="B36">
        <v>91</v>
      </c>
      <c r="C36" s="4">
        <f t="shared" si="2"/>
        <v>100.4</v>
      </c>
      <c r="D36" s="4">
        <f t="shared" si="1"/>
        <v>-0.39999999999999147</v>
      </c>
    </row>
    <row r="37" spans="1:4">
      <c r="A37" s="1">
        <v>0.85416666666666397</v>
      </c>
      <c r="B37">
        <v>91</v>
      </c>
      <c r="C37" s="4">
        <f t="shared" si="2"/>
        <v>100.4</v>
      </c>
      <c r="D37" s="4">
        <f t="shared" si="1"/>
        <v>0</v>
      </c>
    </row>
    <row r="38" spans="1:4">
      <c r="A38" s="1">
        <v>0.85763888888888595</v>
      </c>
      <c r="B38">
        <v>92</v>
      </c>
      <c r="C38" s="4">
        <f t="shared" si="2"/>
        <v>100.6</v>
      </c>
      <c r="D38" s="4">
        <f t="shared" si="1"/>
        <v>0.19999999999998863</v>
      </c>
    </row>
    <row r="39" spans="1:4">
      <c r="A39" s="1">
        <v>0.86111111111110805</v>
      </c>
      <c r="B39">
        <v>94</v>
      </c>
      <c r="C39" s="4">
        <f t="shared" si="2"/>
        <v>101</v>
      </c>
      <c r="D39" s="4">
        <f t="shared" si="1"/>
        <v>0.59999999999999432</v>
      </c>
    </row>
    <row r="40" spans="1:4">
      <c r="A40" s="1">
        <v>0.86458333333333004</v>
      </c>
      <c r="B40">
        <v>95</v>
      </c>
      <c r="C40" s="4">
        <f t="shared" si="2"/>
        <v>101.2</v>
      </c>
      <c r="D40" s="4">
        <f t="shared" si="1"/>
        <v>0.79999999999999716</v>
      </c>
    </row>
    <row r="41" spans="1:4">
      <c r="A41" s="1">
        <v>0.86805555555555203</v>
      </c>
      <c r="B41">
        <v>97</v>
      </c>
      <c r="C41" s="4">
        <f t="shared" si="2"/>
        <v>101.6</v>
      </c>
      <c r="D41" s="4">
        <f t="shared" si="1"/>
        <v>1</v>
      </c>
    </row>
    <row r="42" spans="1:4">
      <c r="A42" s="1">
        <v>0.87152777777777402</v>
      </c>
      <c r="B42">
        <v>98</v>
      </c>
      <c r="C42" s="4">
        <f t="shared" si="2"/>
        <v>101.8</v>
      </c>
      <c r="D42" s="4">
        <f t="shared" si="1"/>
        <v>0.79999999999999716</v>
      </c>
    </row>
    <row r="43" spans="1:4">
      <c r="A43" s="1">
        <v>0.874999999999996</v>
      </c>
      <c r="B43">
        <v>99</v>
      </c>
      <c r="C43" s="4">
        <f t="shared" si="2"/>
        <v>102</v>
      </c>
      <c r="D43" s="4">
        <f t="shared" si="1"/>
        <v>0.79999999999999716</v>
      </c>
    </row>
    <row r="44" spans="1:4">
      <c r="A44" s="1">
        <v>0.87847222222221799</v>
      </c>
      <c r="B44">
        <v>98</v>
      </c>
      <c r="C44" s="4">
        <f t="shared" si="2"/>
        <v>101.8</v>
      </c>
      <c r="D44" s="4">
        <f t="shared" si="1"/>
        <v>0.20000000000000284</v>
      </c>
    </row>
    <row r="45" spans="1:4">
      <c r="A45" s="1">
        <v>0.88194444444443998</v>
      </c>
      <c r="B45">
        <v>97</v>
      </c>
      <c r="C45" s="4">
        <f t="shared" si="2"/>
        <v>101.6</v>
      </c>
      <c r="D45" s="4">
        <f t="shared" si="1"/>
        <v>-0.20000000000000284</v>
      </c>
    </row>
    <row r="46" spans="1:4">
      <c r="A46" s="1">
        <v>0.88541666666666197</v>
      </c>
      <c r="B46">
        <v>95</v>
      </c>
      <c r="C46" s="4">
        <f t="shared" si="2"/>
        <v>101.2</v>
      </c>
      <c r="D46" s="4">
        <f t="shared" si="1"/>
        <v>-0.39999999999999147</v>
      </c>
    </row>
    <row r="47" spans="1:4">
      <c r="A47" s="1">
        <v>0.88888888888888395</v>
      </c>
      <c r="B47">
        <v>93</v>
      </c>
      <c r="C47" s="4">
        <f t="shared" si="2"/>
        <v>100.8</v>
      </c>
      <c r="D47" s="4">
        <f t="shared" si="1"/>
        <v>-0.40000000000000568</v>
      </c>
    </row>
    <row r="48" spans="1:4">
      <c r="A48" s="1">
        <v>0.89236111111110605</v>
      </c>
      <c r="B48">
        <v>91</v>
      </c>
      <c r="C48" s="4">
        <f t="shared" si="2"/>
        <v>100.4</v>
      </c>
      <c r="D48" s="4">
        <f t="shared" si="1"/>
        <v>-0.39999999999999147</v>
      </c>
    </row>
    <row r="49" spans="1:4">
      <c r="A49" s="1">
        <v>0.89583333333332804</v>
      </c>
      <c r="B49">
        <v>91</v>
      </c>
      <c r="C49" s="4">
        <f t="shared" si="2"/>
        <v>100.4</v>
      </c>
      <c r="D49" s="4">
        <f t="shared" si="1"/>
        <v>0</v>
      </c>
    </row>
    <row r="50" spans="1:4">
      <c r="A50" s="1">
        <v>0.89930555555555003</v>
      </c>
      <c r="B50">
        <v>92</v>
      </c>
      <c r="C50" s="4">
        <f t="shared" si="2"/>
        <v>100.6</v>
      </c>
      <c r="D50" s="4">
        <f t="shared" si="1"/>
        <v>0.19999999999998863</v>
      </c>
    </row>
    <row r="51" spans="1:4">
      <c r="A51" s="1">
        <v>0.90277777777777202</v>
      </c>
      <c r="B51">
        <v>94</v>
      </c>
      <c r="C51" s="4">
        <f t="shared" si="2"/>
        <v>101</v>
      </c>
      <c r="D51" s="4">
        <f t="shared" si="1"/>
        <v>0.59999999999999432</v>
      </c>
    </row>
    <row r="52" spans="1:4">
      <c r="A52" s="1">
        <v>0.906249999999994</v>
      </c>
      <c r="B52">
        <v>95</v>
      </c>
      <c r="C52" s="4">
        <f t="shared" si="2"/>
        <v>101.2</v>
      </c>
      <c r="D52" s="4">
        <f t="shared" si="1"/>
        <v>0.79999999999999716</v>
      </c>
    </row>
    <row r="53" spans="1:4">
      <c r="A53" s="1">
        <v>0.90972222222221599</v>
      </c>
      <c r="B53">
        <v>97</v>
      </c>
      <c r="C53" s="4">
        <f t="shared" si="2"/>
        <v>101.6</v>
      </c>
      <c r="D53" s="4">
        <f t="shared" si="1"/>
        <v>1</v>
      </c>
    </row>
    <row r="54" spans="1:4">
      <c r="A54" s="1">
        <v>0.91319444444443798</v>
      </c>
      <c r="B54">
        <v>98</v>
      </c>
      <c r="C54" s="4">
        <f t="shared" si="2"/>
        <v>101.8</v>
      </c>
      <c r="D54" s="4">
        <f t="shared" si="1"/>
        <v>0.79999999999999716</v>
      </c>
    </row>
    <row r="55" spans="1:4">
      <c r="A55" s="3">
        <v>0.91666666666665997</v>
      </c>
      <c r="B55">
        <v>99</v>
      </c>
      <c r="C55" s="4">
        <f t="shared" si="2"/>
        <v>102</v>
      </c>
      <c r="D55" s="4">
        <f t="shared" si="1"/>
        <v>0.79999999999999716</v>
      </c>
    </row>
    <row r="56" spans="1:4">
      <c r="A56" s="1">
        <v>0.92013888888888196</v>
      </c>
      <c r="B56">
        <v>98</v>
      </c>
      <c r="C56" s="4">
        <f t="shared" si="2"/>
        <v>101.8</v>
      </c>
      <c r="D56" s="4">
        <f t="shared" si="1"/>
        <v>0.20000000000000284</v>
      </c>
    </row>
    <row r="57" spans="1:4">
      <c r="A57" s="1">
        <v>0.92361111111110406</v>
      </c>
      <c r="B57">
        <v>97</v>
      </c>
      <c r="C57" s="4">
        <f t="shared" si="2"/>
        <v>101.6</v>
      </c>
      <c r="D57" s="4">
        <f t="shared" si="1"/>
        <v>-0.20000000000000284</v>
      </c>
    </row>
    <row r="58" spans="1:4">
      <c r="A58" s="1">
        <v>0.92708333333332604</v>
      </c>
      <c r="B58">
        <v>95</v>
      </c>
      <c r="C58" s="4">
        <f t="shared" si="2"/>
        <v>101.2</v>
      </c>
      <c r="D58" s="4">
        <f t="shared" si="1"/>
        <v>-0.39999999999999147</v>
      </c>
    </row>
    <row r="59" spans="1:4">
      <c r="A59" s="1">
        <v>0.93055555555554803</v>
      </c>
      <c r="B59">
        <v>93</v>
      </c>
      <c r="C59" s="4">
        <f t="shared" si="2"/>
        <v>100.8</v>
      </c>
      <c r="D59" s="4">
        <f t="shared" si="1"/>
        <v>-0.40000000000000568</v>
      </c>
    </row>
    <row r="60" spans="1:4">
      <c r="A60" s="1">
        <v>0.93402777777777002</v>
      </c>
      <c r="B60">
        <v>91</v>
      </c>
      <c r="C60" s="4">
        <f t="shared" si="2"/>
        <v>100.4</v>
      </c>
      <c r="D60" s="4">
        <f t="shared" si="1"/>
        <v>-0.39999999999999147</v>
      </c>
    </row>
    <row r="61" spans="1:4">
      <c r="A61" s="1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FCDE-7921-4172-95A4-D59A21F244B5}">
  <dimension ref="A1:P1473"/>
  <sheetViews>
    <sheetView topLeftCell="A56" workbookViewId="0">
      <selection activeCell="F77" sqref="F77"/>
    </sheetView>
  </sheetViews>
  <sheetFormatPr baseColWidth="10" defaultColWidth="8.83203125" defaultRowHeight="17"/>
  <cols>
    <col min="1" max="1" width="21.5" customWidth="1"/>
    <col min="4" max="4" width="10" customWidth="1"/>
    <col min="5" max="5" width="8.6640625" customWidth="1"/>
    <col min="6" max="6" width="31.5" customWidth="1"/>
    <col min="7" max="10" width="7.33203125" customWidth="1"/>
    <col min="11" max="11" width="12.1640625" bestFit="1" customWidth="1"/>
    <col min="12" max="16" width="6.5" customWidth="1"/>
  </cols>
  <sheetData>
    <row r="1" spans="1:16">
      <c r="A1" s="6"/>
      <c r="B1" s="7" t="s">
        <v>7</v>
      </c>
      <c r="C1" s="8" t="s">
        <v>8</v>
      </c>
      <c r="D1" s="6" t="s">
        <v>9</v>
      </c>
      <c r="E1" s="6"/>
      <c r="F1" s="6" t="s">
        <v>10</v>
      </c>
      <c r="G1" s="6" t="s">
        <v>11</v>
      </c>
      <c r="H1" s="9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</row>
    <row r="2" spans="1:16" ht="18">
      <c r="A2" s="10" t="str">
        <f t="shared" ref="A2:A65" si="0">F2</f>
        <v>2023-12-26T16:30:00Z</v>
      </c>
      <c r="B2" s="11">
        <v>257.72000000000003</v>
      </c>
      <c r="C2" s="12" t="e">
        <f>(B2-#REF!)/#REF!</f>
        <v>#REF!</v>
      </c>
      <c r="D2">
        <f t="shared" ref="D2:D65" si="1">(L2-AVERAGE(L:L))/_xlfn.STDEV.P(L:L)+(M2-AVERAGE(M:M))/_xlfn.STDEV.P(M:M)+(N2-AVERAGE(N:N))/_xlfn.STDEV.P(N:N)+(O2-AVERAGE(O:O))/_xlfn.STDEV.P(O:O)+(P2-AVERAGE(P:P))/_xlfn.STDEV.P(P:P)</f>
        <v>2.7363511975604617</v>
      </c>
      <c r="F2" t="s">
        <v>21</v>
      </c>
      <c r="G2">
        <v>256.39</v>
      </c>
      <c r="H2" s="13">
        <v>257.82</v>
      </c>
      <c r="I2">
        <v>256.10000000000002</v>
      </c>
      <c r="J2">
        <v>257.72000000000003</v>
      </c>
      <c r="K2">
        <v>2479916</v>
      </c>
      <c r="L2">
        <v>1.9734036723876001</v>
      </c>
      <c r="M2">
        <v>3.7439705882352401</v>
      </c>
      <c r="N2">
        <v>102.710027100193</v>
      </c>
      <c r="O2">
        <v>60.146362791720001</v>
      </c>
      <c r="P2">
        <v>6.1776033244643598</v>
      </c>
    </row>
    <row r="3" spans="1:16" ht="18">
      <c r="A3" s="10" t="str">
        <f t="shared" si="0"/>
        <v>2023-12-26T18:30:00Z</v>
      </c>
      <c r="B3" s="11">
        <v>256.86</v>
      </c>
      <c r="C3" s="12">
        <f t="shared" ref="C3:C66" si="2">(B3-B2)/B2</f>
        <v>-3.3369548347043829E-3</v>
      </c>
      <c r="D3">
        <f t="shared" si="1"/>
        <v>2.461657566230087</v>
      </c>
      <c r="F3" t="s">
        <v>22</v>
      </c>
      <c r="G3">
        <v>257.72000000000003</v>
      </c>
      <c r="H3" s="13">
        <v>257.95999999999998</v>
      </c>
      <c r="I3">
        <v>256.18</v>
      </c>
      <c r="J3">
        <v>256.86</v>
      </c>
      <c r="K3">
        <v>1859058</v>
      </c>
      <c r="L3">
        <v>2.0142526459364598</v>
      </c>
      <c r="M3">
        <v>3.3147941176470299</v>
      </c>
      <c r="N3">
        <v>99.062499999974406</v>
      </c>
      <c r="O3">
        <v>58.240263788465299</v>
      </c>
      <c r="P3">
        <v>5.7215335379463701</v>
      </c>
    </row>
    <row r="4" spans="1:16" ht="18">
      <c r="A4" s="10" t="str">
        <f t="shared" si="0"/>
        <v>2023-12-26T20:30:00Z</v>
      </c>
      <c r="B4" s="11">
        <v>256.68</v>
      </c>
      <c r="C4" s="12">
        <f t="shared" si="2"/>
        <v>-7.0077084793275252E-4</v>
      </c>
      <c r="D4">
        <f t="shared" si="1"/>
        <v>2.3930897844286241</v>
      </c>
      <c r="F4" t="s">
        <v>23</v>
      </c>
      <c r="G4">
        <v>256.86</v>
      </c>
      <c r="H4" s="13">
        <v>257.45</v>
      </c>
      <c r="I4">
        <v>256.35000000000002</v>
      </c>
      <c r="J4">
        <v>256.68</v>
      </c>
      <c r="K4">
        <v>604493</v>
      </c>
      <c r="L4">
        <v>2.0089434070253498</v>
      </c>
      <c r="M4">
        <v>3.1966470588234501</v>
      </c>
      <c r="N4">
        <v>98.312499999974705</v>
      </c>
      <c r="O4">
        <v>57.827190686290997</v>
      </c>
      <c r="P4">
        <v>5.5489210297109697</v>
      </c>
    </row>
    <row r="5" spans="1:16" ht="18">
      <c r="A5" s="10" t="str">
        <f t="shared" si="0"/>
        <v>2023-12-27T14:30:00Z</v>
      </c>
      <c r="B5" s="11">
        <v>262.25</v>
      </c>
      <c r="C5" s="12">
        <f t="shared" si="2"/>
        <v>2.1700171419666483E-2</v>
      </c>
      <c r="D5">
        <f t="shared" si="1"/>
        <v>3.7680374300379347</v>
      </c>
      <c r="F5" t="s">
        <v>24</v>
      </c>
      <c r="G5">
        <v>258.22000000000003</v>
      </c>
      <c r="H5" s="13">
        <v>263.33999999999997</v>
      </c>
      <c r="I5">
        <v>257.52999999999997</v>
      </c>
      <c r="J5">
        <v>262.25</v>
      </c>
      <c r="K5">
        <v>6690004</v>
      </c>
      <c r="L5">
        <v>2.4262202892798501</v>
      </c>
      <c r="M5">
        <v>3.9911176470587799</v>
      </c>
      <c r="N5">
        <v>120.491633959626</v>
      </c>
      <c r="O5">
        <v>65.889493779494302</v>
      </c>
      <c r="P5">
        <v>7.6997975712871298</v>
      </c>
    </row>
    <row r="6" spans="1:16" ht="18">
      <c r="A6" s="10" t="str">
        <f t="shared" si="0"/>
        <v>2023-12-27T16:30:00Z</v>
      </c>
      <c r="B6" s="11">
        <v>262.83999999999997</v>
      </c>
      <c r="C6" s="12">
        <f t="shared" si="2"/>
        <v>2.2497616777882746E-3</v>
      </c>
      <c r="D6">
        <f t="shared" si="1"/>
        <v>3.9179172493395513</v>
      </c>
      <c r="F6" t="s">
        <v>25</v>
      </c>
      <c r="G6">
        <v>262.23</v>
      </c>
      <c r="H6" s="13">
        <v>262.95</v>
      </c>
      <c r="I6">
        <v>261.82</v>
      </c>
      <c r="J6">
        <v>262.83999999999997</v>
      </c>
      <c r="K6">
        <v>2351646</v>
      </c>
      <c r="L6">
        <v>2.77256291453019</v>
      </c>
      <c r="M6">
        <v>4.7094117647058598</v>
      </c>
      <c r="N6">
        <v>120.368122977271</v>
      </c>
      <c r="O6">
        <v>66.617486639793597</v>
      </c>
      <c r="P6">
        <v>7.8005819660584397</v>
      </c>
    </row>
    <row r="7" spans="1:16" ht="18">
      <c r="A7" s="10" t="str">
        <f t="shared" si="0"/>
        <v>2023-12-27T18:30:00Z</v>
      </c>
      <c r="B7" s="11">
        <v>260.58999999999997</v>
      </c>
      <c r="C7" s="12">
        <f t="shared" si="2"/>
        <v>-8.5603408917972919E-3</v>
      </c>
      <c r="D7">
        <f t="shared" si="1"/>
        <v>3.2244823206962141</v>
      </c>
      <c r="F7" t="s">
        <v>26</v>
      </c>
      <c r="G7">
        <v>262.85000000000002</v>
      </c>
      <c r="H7" s="13">
        <v>263.19</v>
      </c>
      <c r="I7">
        <v>260.14</v>
      </c>
      <c r="J7">
        <v>260.58999999999997</v>
      </c>
      <c r="K7">
        <v>2530614</v>
      </c>
      <c r="L7">
        <v>2.83283063614192</v>
      </c>
      <c r="M7">
        <v>5.1701176470587002</v>
      </c>
      <c r="N7">
        <v>108.779909036947</v>
      </c>
      <c r="O7">
        <v>61.248985554233499</v>
      </c>
      <c r="P7">
        <v>6.7564092167004999</v>
      </c>
    </row>
    <row r="8" spans="1:16" ht="18">
      <c r="A8" s="10" t="str">
        <f t="shared" si="0"/>
        <v>2023-12-27T20:30:00Z</v>
      </c>
      <c r="B8" s="11">
        <v>261.45</v>
      </c>
      <c r="C8" s="12">
        <f t="shared" si="2"/>
        <v>3.3002033846272448E-3</v>
      </c>
      <c r="D8">
        <f t="shared" si="1"/>
        <v>3.4521348949950537</v>
      </c>
      <c r="F8" t="s">
        <v>27</v>
      </c>
      <c r="G8">
        <v>260.60000000000002</v>
      </c>
      <c r="H8" s="13">
        <v>261.55</v>
      </c>
      <c r="I8">
        <v>260.45</v>
      </c>
      <c r="J8">
        <v>261.45</v>
      </c>
      <c r="K8">
        <v>553135</v>
      </c>
      <c r="L8">
        <v>2.9163699549415298</v>
      </c>
      <c r="M8">
        <v>5.6625882352940602</v>
      </c>
      <c r="N8">
        <v>112.181135060209</v>
      </c>
      <c r="O8">
        <v>62.4931450739277</v>
      </c>
      <c r="P8">
        <v>6.9830224336710103</v>
      </c>
    </row>
    <row r="9" spans="1:16" ht="18">
      <c r="A9" s="10" t="str">
        <f t="shared" si="0"/>
        <v>2023-12-28T14:30:00Z</v>
      </c>
      <c r="B9" s="11">
        <v>259</v>
      </c>
      <c r="C9" s="12">
        <f t="shared" si="2"/>
        <v>-9.3708165997322193E-3</v>
      </c>
      <c r="D9">
        <f t="shared" si="1"/>
        <v>2.5890619933600063</v>
      </c>
      <c r="F9" t="s">
        <v>28</v>
      </c>
      <c r="G9">
        <v>263.66000000000003</v>
      </c>
      <c r="H9" s="13">
        <v>265.12</v>
      </c>
      <c r="I9">
        <v>258.61</v>
      </c>
      <c r="J9">
        <v>259</v>
      </c>
      <c r="K9">
        <v>5819854</v>
      </c>
      <c r="L9">
        <v>2.7531444075060199</v>
      </c>
      <c r="M9">
        <v>6.2970588235292801</v>
      </c>
      <c r="N9">
        <v>95.486366985956494</v>
      </c>
      <c r="O9">
        <v>56.889420079939399</v>
      </c>
      <c r="P9">
        <v>5.8758444937216501</v>
      </c>
    </row>
    <row r="10" spans="1:16" ht="18">
      <c r="A10" s="10" t="str">
        <f t="shared" si="0"/>
        <v>2023-12-28T16:30:00Z</v>
      </c>
      <c r="B10" s="11">
        <v>256.7</v>
      </c>
      <c r="C10" s="12">
        <f t="shared" si="2"/>
        <v>-8.8803088803089247E-3</v>
      </c>
      <c r="D10">
        <f t="shared" si="1"/>
        <v>1.8866102801536406</v>
      </c>
      <c r="F10" t="s">
        <v>29</v>
      </c>
      <c r="G10">
        <v>259</v>
      </c>
      <c r="H10" s="13">
        <v>259.86</v>
      </c>
      <c r="I10">
        <v>256.48</v>
      </c>
      <c r="J10">
        <v>256.7</v>
      </c>
      <c r="K10">
        <v>3081611</v>
      </c>
      <c r="L10">
        <v>2.4104104953271399</v>
      </c>
      <c r="M10">
        <v>5.6253823529410996</v>
      </c>
      <c r="N10">
        <v>87.011790714775103</v>
      </c>
      <c r="O10">
        <v>52.160793125634598</v>
      </c>
      <c r="P10">
        <v>4.8500968150714199</v>
      </c>
    </row>
    <row r="11" spans="1:16" ht="18">
      <c r="A11" s="10" t="str">
        <f t="shared" si="0"/>
        <v>2023-12-28T18:30:00Z</v>
      </c>
      <c r="B11" s="14">
        <v>253.96</v>
      </c>
      <c r="C11" s="12">
        <f t="shared" si="2"/>
        <v>-1.0673938449551931E-2</v>
      </c>
      <c r="D11">
        <f t="shared" si="1"/>
        <v>1.0287737128261309</v>
      </c>
      <c r="F11" t="s">
        <v>30</v>
      </c>
      <c r="G11">
        <v>256.70999999999998</v>
      </c>
      <c r="H11" s="13">
        <v>257.19</v>
      </c>
      <c r="I11">
        <v>252.71</v>
      </c>
      <c r="J11">
        <v>253.96</v>
      </c>
      <c r="K11">
        <v>3367612</v>
      </c>
      <c r="L11">
        <v>1.8958422109097299</v>
      </c>
      <c r="M11">
        <v>4.0160294117645998</v>
      </c>
      <c r="N11">
        <v>76.915991156933003</v>
      </c>
      <c r="O11">
        <v>47.134478570274197</v>
      </c>
      <c r="P11">
        <v>3.6670036361253602</v>
      </c>
    </row>
    <row r="12" spans="1:16" ht="18">
      <c r="A12" s="10" t="str">
        <f t="shared" si="0"/>
        <v>2023-12-28T20:30:00Z</v>
      </c>
      <c r="B12" s="14">
        <v>253.02</v>
      </c>
      <c r="C12" s="12">
        <f t="shared" si="2"/>
        <v>-3.7013702945345632E-3</v>
      </c>
      <c r="D12">
        <f t="shared" si="1"/>
        <v>0.62390819233462913</v>
      </c>
      <c r="F12" t="s">
        <v>31</v>
      </c>
      <c r="G12">
        <v>253.96</v>
      </c>
      <c r="H12" s="13">
        <v>254.47</v>
      </c>
      <c r="I12">
        <v>252.86</v>
      </c>
      <c r="J12">
        <v>253.02</v>
      </c>
      <c r="K12">
        <v>907210</v>
      </c>
      <c r="L12">
        <v>1.3960996266976899</v>
      </c>
      <c r="M12">
        <v>2.3742647058822901</v>
      </c>
      <c r="N12">
        <v>73.452468680884905</v>
      </c>
      <c r="O12">
        <v>45.514111095915702</v>
      </c>
      <c r="P12">
        <v>3.2272729325382801</v>
      </c>
    </row>
    <row r="13" spans="1:16" ht="18">
      <c r="A13" s="10" t="str">
        <f t="shared" si="0"/>
        <v>2023-12-29T14:30:00Z</v>
      </c>
      <c r="B13" s="14">
        <v>248.02</v>
      </c>
      <c r="C13" s="12">
        <f t="shared" si="2"/>
        <v>-1.9761283692988695E-2</v>
      </c>
      <c r="D13">
        <f t="shared" si="1"/>
        <v>-0.74004249185905713</v>
      </c>
      <c r="F13" t="s">
        <v>32</v>
      </c>
      <c r="G13">
        <v>255.09</v>
      </c>
      <c r="H13" s="13">
        <v>255.19</v>
      </c>
      <c r="I13">
        <v>247.45</v>
      </c>
      <c r="J13">
        <v>248.02</v>
      </c>
      <c r="K13">
        <v>5383919</v>
      </c>
      <c r="L13">
        <v>0.58979304787973696</v>
      </c>
      <c r="M13">
        <v>0.451941176470541</v>
      </c>
      <c r="N13">
        <v>55.029476787012399</v>
      </c>
      <c r="O13">
        <v>38.025855818293302</v>
      </c>
      <c r="P13">
        <v>1.1675144292881099</v>
      </c>
    </row>
    <row r="14" spans="1:16" ht="18">
      <c r="A14" s="10" t="str">
        <f t="shared" si="0"/>
        <v>2023-12-29T16:30:00Z</v>
      </c>
      <c r="B14" s="14">
        <v>249.82</v>
      </c>
      <c r="C14" s="12">
        <f t="shared" si="2"/>
        <v>7.257479235545451E-3</v>
      </c>
      <c r="D14">
        <f t="shared" si="1"/>
        <v>-0.49456170684549572</v>
      </c>
      <c r="F14" t="s">
        <v>33</v>
      </c>
      <c r="G14">
        <v>248.07</v>
      </c>
      <c r="H14" s="13">
        <v>250</v>
      </c>
      <c r="I14">
        <v>247.68</v>
      </c>
      <c r="J14">
        <v>249.82</v>
      </c>
      <c r="K14">
        <v>3026089</v>
      </c>
      <c r="L14">
        <v>9.4939824613504697E-2</v>
      </c>
      <c r="M14">
        <v>-2.0312941176470898</v>
      </c>
      <c r="N14">
        <v>61.6617538688064</v>
      </c>
      <c r="O14">
        <v>41.741877542225197</v>
      </c>
      <c r="P14">
        <v>1.86971419953804</v>
      </c>
    </row>
    <row r="15" spans="1:16" ht="18">
      <c r="A15" s="10" t="str">
        <f t="shared" si="0"/>
        <v>2023-12-29T18:30:00Z</v>
      </c>
      <c r="B15" s="14">
        <v>250.4</v>
      </c>
      <c r="C15" s="12">
        <f t="shared" si="2"/>
        <v>2.3216716035546095E-3</v>
      </c>
      <c r="D15">
        <f t="shared" si="1"/>
        <v>-0.5001657095811568</v>
      </c>
      <c r="F15" t="s">
        <v>34</v>
      </c>
      <c r="G15">
        <v>249.84</v>
      </c>
      <c r="H15" s="13">
        <v>251.03</v>
      </c>
      <c r="I15">
        <v>249.36</v>
      </c>
      <c r="J15">
        <v>250.4</v>
      </c>
      <c r="K15">
        <v>2125143</v>
      </c>
      <c r="L15">
        <v>-0.24757982124594899</v>
      </c>
      <c r="M15">
        <v>-3.46585294117653</v>
      </c>
      <c r="N15">
        <v>63.147036759164102</v>
      </c>
      <c r="O15">
        <v>42.929342369985598</v>
      </c>
      <c r="P15">
        <v>2.0706877510536299</v>
      </c>
    </row>
    <row r="16" spans="1:16" ht="18">
      <c r="A16" s="10" t="str">
        <f t="shared" si="0"/>
        <v>2023-12-29T20:30:00Z</v>
      </c>
      <c r="B16" s="14">
        <v>248.5</v>
      </c>
      <c r="C16" s="12">
        <f t="shared" si="2"/>
        <v>-7.58785942492015E-3</v>
      </c>
      <c r="D16">
        <f t="shared" si="1"/>
        <v>-1.0598374752791808</v>
      </c>
      <c r="F16" t="s">
        <v>35</v>
      </c>
      <c r="G16">
        <v>250.42</v>
      </c>
      <c r="H16" s="13">
        <v>250.42</v>
      </c>
      <c r="I16">
        <v>248.12</v>
      </c>
      <c r="J16">
        <v>248.5</v>
      </c>
      <c r="K16">
        <v>744133</v>
      </c>
      <c r="L16">
        <v>-0.66468119824418104</v>
      </c>
      <c r="M16">
        <v>-4.43876470588242</v>
      </c>
      <c r="N16">
        <v>55.879586077127399</v>
      </c>
      <c r="O16">
        <v>40.049481793832904</v>
      </c>
      <c r="P16">
        <v>1.2744920423847601</v>
      </c>
    </row>
    <row r="17" spans="1:16" ht="18">
      <c r="A17" s="10" t="str">
        <f t="shared" si="0"/>
        <v>2024-01-02T14:30:00Z</v>
      </c>
      <c r="B17" s="14">
        <v>249.98500000000001</v>
      </c>
      <c r="C17" s="12">
        <f t="shared" si="2"/>
        <v>5.9758551307847628E-3</v>
      </c>
      <c r="D17">
        <f t="shared" si="1"/>
        <v>-0.75393957818975921</v>
      </c>
      <c r="F17" t="s">
        <v>36</v>
      </c>
      <c r="G17">
        <v>250.13</v>
      </c>
      <c r="H17" s="13">
        <v>251.24</v>
      </c>
      <c r="I17">
        <v>244.41</v>
      </c>
      <c r="J17">
        <v>249.98500000000001</v>
      </c>
      <c r="K17">
        <v>5503669</v>
      </c>
      <c r="L17">
        <v>-0.86543377340524297</v>
      </c>
      <c r="M17">
        <v>-5.4382352941177299</v>
      </c>
      <c r="N17">
        <v>61.358490566021999</v>
      </c>
      <c r="O17">
        <v>43.253631763656401</v>
      </c>
      <c r="P17">
        <v>1.8480502407304999</v>
      </c>
    </row>
    <row r="18" spans="1:16" ht="18">
      <c r="A18" s="10" t="str">
        <f t="shared" si="0"/>
        <v>2024-01-02T16:30:00Z</v>
      </c>
      <c r="B18" s="14">
        <v>248.34</v>
      </c>
      <c r="C18" s="12">
        <f t="shared" si="2"/>
        <v>-6.580394823689462E-3</v>
      </c>
      <c r="D18">
        <f t="shared" si="1"/>
        <v>-1.202525863565842</v>
      </c>
      <c r="F18" t="s">
        <v>37</v>
      </c>
      <c r="G18">
        <v>249.99</v>
      </c>
      <c r="H18" s="13">
        <v>251</v>
      </c>
      <c r="I18">
        <v>247</v>
      </c>
      <c r="J18">
        <v>248.34</v>
      </c>
      <c r="K18">
        <v>2566655</v>
      </c>
      <c r="L18">
        <v>-1.1440811325951701</v>
      </c>
      <c r="M18">
        <v>-5.8103235294118702</v>
      </c>
      <c r="N18">
        <v>55.142479713131202</v>
      </c>
      <c r="O18">
        <v>40.661105258982602</v>
      </c>
      <c r="P18">
        <v>1.15815578879397</v>
      </c>
    </row>
    <row r="19" spans="1:16" ht="18">
      <c r="A19" s="10" t="str">
        <f t="shared" si="0"/>
        <v>2024-01-02T18:30:00Z</v>
      </c>
      <c r="B19" s="14">
        <v>246.79</v>
      </c>
      <c r="C19" s="12">
        <f t="shared" si="2"/>
        <v>-6.2414431827333954E-3</v>
      </c>
      <c r="D19">
        <f t="shared" si="1"/>
        <v>-1.603861675197175</v>
      </c>
      <c r="F19" t="s">
        <v>38</v>
      </c>
      <c r="G19">
        <v>248.39</v>
      </c>
      <c r="H19" s="13">
        <v>249.38</v>
      </c>
      <c r="I19">
        <v>246.34</v>
      </c>
      <c r="J19">
        <v>246.79</v>
      </c>
      <c r="K19">
        <v>1996417</v>
      </c>
      <c r="L19">
        <v>-1.4730033526716599</v>
      </c>
      <c r="M19">
        <v>-5.7766176470589397</v>
      </c>
      <c r="N19">
        <v>49.292319305510198</v>
      </c>
      <c r="O19">
        <v>38.329858113517197</v>
      </c>
      <c r="P19">
        <v>0.518030645747247</v>
      </c>
    </row>
    <row r="20" spans="1:16" ht="18">
      <c r="A20" s="10" t="str">
        <f t="shared" si="0"/>
        <v>2024-01-02T20:30:00Z</v>
      </c>
      <c r="B20" s="14">
        <v>248.4</v>
      </c>
      <c r="C20" s="12">
        <f t="shared" si="2"/>
        <v>6.5237651444548551E-3</v>
      </c>
      <c r="D20">
        <f t="shared" si="1"/>
        <v>-1.1884842588677422</v>
      </c>
      <c r="F20" t="s">
        <v>39</v>
      </c>
      <c r="G20">
        <v>246.77</v>
      </c>
      <c r="H20" s="13">
        <v>248.68</v>
      </c>
      <c r="I20">
        <v>246.06</v>
      </c>
      <c r="J20">
        <v>248.4</v>
      </c>
      <c r="K20">
        <v>798645</v>
      </c>
      <c r="L20">
        <v>-1.58548653532224</v>
      </c>
      <c r="M20">
        <v>-6.0760294117648002</v>
      </c>
      <c r="N20">
        <v>55.368937535361702</v>
      </c>
      <c r="O20">
        <v>42.046636328725597</v>
      </c>
      <c r="P20">
        <v>1.15416131406448</v>
      </c>
    </row>
    <row r="21" spans="1:16" ht="18">
      <c r="A21" s="10" t="str">
        <f t="shared" si="0"/>
        <v>2024-01-03T14:30:00Z</v>
      </c>
      <c r="B21" s="14">
        <v>239.04</v>
      </c>
      <c r="C21" s="12">
        <f t="shared" si="2"/>
        <v>-3.7681159420289906E-2</v>
      </c>
      <c r="D21">
        <f t="shared" si="1"/>
        <v>-3.3442347126579417</v>
      </c>
      <c r="F21" t="s">
        <v>40</v>
      </c>
      <c r="G21">
        <v>245</v>
      </c>
      <c r="H21" s="13">
        <v>245.67</v>
      </c>
      <c r="I21">
        <v>236.32</v>
      </c>
      <c r="J21">
        <v>239.04</v>
      </c>
      <c r="K21">
        <v>6912184</v>
      </c>
      <c r="L21">
        <v>-2.40221282901916</v>
      </c>
      <c r="M21">
        <v>-7.2875000000000796</v>
      </c>
      <c r="N21">
        <v>19.875189107412901</v>
      </c>
      <c r="O21">
        <v>30.5275447313741</v>
      </c>
      <c r="P21">
        <v>-2.61466854307896</v>
      </c>
    </row>
    <row r="22" spans="1:16" ht="18">
      <c r="A22" s="10" t="str">
        <f t="shared" si="0"/>
        <v>2024-01-03T16:30:00Z</v>
      </c>
      <c r="B22" s="14">
        <v>240.16</v>
      </c>
      <c r="C22" s="12">
        <f t="shared" si="2"/>
        <v>4.6854082998661504E-3</v>
      </c>
      <c r="D22">
        <f t="shared" si="1"/>
        <v>-3.1869487958823131</v>
      </c>
      <c r="F22" t="s">
        <v>41</v>
      </c>
      <c r="G22">
        <v>239.05</v>
      </c>
      <c r="H22" s="13">
        <v>241.28</v>
      </c>
      <c r="I22">
        <v>238.35</v>
      </c>
      <c r="J22">
        <v>240.16</v>
      </c>
      <c r="K22">
        <v>2671600</v>
      </c>
      <c r="L22">
        <v>-2.9253777277387401</v>
      </c>
      <c r="M22">
        <v>-8.3947941176471303</v>
      </c>
      <c r="N22">
        <v>24.1111951588477</v>
      </c>
      <c r="O22">
        <v>32.896511290419802</v>
      </c>
      <c r="P22">
        <v>-2.12346038393683</v>
      </c>
    </row>
    <row r="23" spans="1:16" ht="18">
      <c r="A23" s="10" t="str">
        <f t="shared" si="0"/>
        <v>2024-01-03T18:30:00Z</v>
      </c>
      <c r="B23" s="14">
        <v>239.28</v>
      </c>
      <c r="C23" s="12">
        <f t="shared" si="2"/>
        <v>-3.6642238507661371E-3</v>
      </c>
      <c r="D23">
        <f t="shared" si="1"/>
        <v>-3.5008183867645046</v>
      </c>
      <c r="F23" t="s">
        <v>42</v>
      </c>
      <c r="G23">
        <v>240.17</v>
      </c>
      <c r="H23" s="13">
        <v>241.61</v>
      </c>
      <c r="I23">
        <v>238.72</v>
      </c>
      <c r="J23">
        <v>239.28</v>
      </c>
      <c r="K23">
        <v>2723756</v>
      </c>
      <c r="L23">
        <v>-3.3721265489265799</v>
      </c>
      <c r="M23">
        <v>-9.6560588235295395</v>
      </c>
      <c r="N23">
        <v>20.782904689863201</v>
      </c>
      <c r="O23">
        <v>31.9739568578734</v>
      </c>
      <c r="P23">
        <v>-2.4420773549019801</v>
      </c>
    </row>
    <row r="24" spans="1:16" ht="18">
      <c r="A24" s="10" t="str">
        <f t="shared" si="0"/>
        <v>2024-01-03T20:30:00Z</v>
      </c>
      <c r="B24" s="14">
        <v>238.43</v>
      </c>
      <c r="C24" s="12">
        <f t="shared" si="2"/>
        <v>-3.5523236375793812E-3</v>
      </c>
      <c r="D24">
        <f t="shared" si="1"/>
        <v>-3.8003726281693608</v>
      </c>
      <c r="F24" t="s">
        <v>43</v>
      </c>
      <c r="G24">
        <v>239.27</v>
      </c>
      <c r="H24" s="13">
        <v>239.73</v>
      </c>
      <c r="I24">
        <v>238</v>
      </c>
      <c r="J24">
        <v>238.43</v>
      </c>
      <c r="K24">
        <v>730864</v>
      </c>
      <c r="L24">
        <v>-3.7515209068495201</v>
      </c>
      <c r="M24">
        <v>-10.9384411764707</v>
      </c>
      <c r="N24">
        <v>17.568078668685001</v>
      </c>
      <c r="O24">
        <v>31.067657641591701</v>
      </c>
      <c r="P24">
        <v>-2.7438062408291102</v>
      </c>
    </row>
    <row r="25" spans="1:16" ht="18">
      <c r="A25" s="10" t="str">
        <f t="shared" si="0"/>
        <v>2024-01-04T14:30:00Z</v>
      </c>
      <c r="B25" s="14">
        <v>241.74</v>
      </c>
      <c r="C25" s="12">
        <f t="shared" si="2"/>
        <v>1.3882481231388676E-2</v>
      </c>
      <c r="D25">
        <f t="shared" si="1"/>
        <v>-2.9520609747083881</v>
      </c>
      <c r="F25" t="s">
        <v>44</v>
      </c>
      <c r="G25">
        <v>239.18</v>
      </c>
      <c r="H25" s="13">
        <v>242.69</v>
      </c>
      <c r="I25">
        <v>237.73</v>
      </c>
      <c r="J25">
        <v>241.74</v>
      </c>
      <c r="K25">
        <v>5158201</v>
      </c>
      <c r="L25">
        <v>-3.7419692396170698</v>
      </c>
      <c r="M25">
        <v>-12.0129411764706</v>
      </c>
      <c r="N25">
        <v>30.086989409979001</v>
      </c>
      <c r="O25">
        <v>38.391057172091003</v>
      </c>
      <c r="P25">
        <v>-1.3709292370695201</v>
      </c>
    </row>
    <row r="26" spans="1:16" ht="18">
      <c r="A26" s="10" t="str">
        <f t="shared" si="0"/>
        <v>2024-01-04T16:30:00Z</v>
      </c>
      <c r="B26" s="14">
        <v>241.16</v>
      </c>
      <c r="C26" s="12">
        <f t="shared" si="2"/>
        <v>-2.3992719450649973E-3</v>
      </c>
      <c r="D26">
        <f t="shared" si="1"/>
        <v>-3.0609869790974851</v>
      </c>
      <c r="F26" t="s">
        <v>45</v>
      </c>
      <c r="G26">
        <v>241.77</v>
      </c>
      <c r="H26" s="13">
        <v>242.14</v>
      </c>
      <c r="I26">
        <v>239.79</v>
      </c>
      <c r="J26">
        <v>241.16</v>
      </c>
      <c r="K26">
        <v>2489928</v>
      </c>
      <c r="L26">
        <v>-3.7381100218182399</v>
      </c>
      <c r="M26">
        <v>-11.8054117647059</v>
      </c>
      <c r="N26">
        <v>27.893343419057299</v>
      </c>
      <c r="O26">
        <v>37.636514558236598</v>
      </c>
      <c r="P26">
        <v>-1.58141604457838</v>
      </c>
    </row>
    <row r="27" spans="1:16" ht="18">
      <c r="A27" s="10" t="str">
        <f t="shared" si="0"/>
        <v>2024-01-04T18:30:00Z</v>
      </c>
      <c r="B27" s="14">
        <v>239.87</v>
      </c>
      <c r="C27" s="12">
        <f t="shared" si="2"/>
        <v>-5.3491457953225748E-3</v>
      </c>
      <c r="D27">
        <f t="shared" si="1"/>
        <v>-3.3195170662765601</v>
      </c>
      <c r="F27" t="s">
        <v>46</v>
      </c>
      <c r="G27">
        <v>241.17</v>
      </c>
      <c r="H27" s="13">
        <v>241.79</v>
      </c>
      <c r="I27">
        <v>238.68</v>
      </c>
      <c r="J27">
        <v>239.87</v>
      </c>
      <c r="K27">
        <v>2532930</v>
      </c>
      <c r="L27">
        <v>-3.7953928566274699</v>
      </c>
      <c r="M27">
        <v>-11.3974411764707</v>
      </c>
      <c r="N27">
        <v>23.014372163386899</v>
      </c>
      <c r="O27">
        <v>35.944394130072901</v>
      </c>
      <c r="P27">
        <v>-2.0737530627379002</v>
      </c>
    </row>
    <row r="28" spans="1:16" ht="18">
      <c r="A28" s="10" t="str">
        <f t="shared" si="0"/>
        <v>2024-01-04T20:30:00Z</v>
      </c>
      <c r="B28" s="14">
        <v>237.92</v>
      </c>
      <c r="C28" s="12">
        <f t="shared" si="2"/>
        <v>-8.129403426856285E-3</v>
      </c>
      <c r="D28">
        <f t="shared" si="1"/>
        <v>-3.742184121439784</v>
      </c>
      <c r="F28" t="s">
        <v>47</v>
      </c>
      <c r="G28">
        <v>239.88</v>
      </c>
      <c r="H28" s="13">
        <v>240.25</v>
      </c>
      <c r="I28">
        <v>237.8</v>
      </c>
      <c r="J28">
        <v>237.92</v>
      </c>
      <c r="K28">
        <v>848888</v>
      </c>
      <c r="L28">
        <v>-3.9525757858184498</v>
      </c>
      <c r="M28">
        <v>-11.242794117647099</v>
      </c>
      <c r="N28">
        <v>15.6391830559781</v>
      </c>
      <c r="O28">
        <v>33.493040166623899</v>
      </c>
      <c r="P28">
        <v>-2.8237391892803601</v>
      </c>
    </row>
    <row r="29" spans="1:16" ht="18">
      <c r="A29" s="10" t="str">
        <f t="shared" si="0"/>
        <v>2024-01-05T14:30:00Z</v>
      </c>
      <c r="B29" s="14">
        <v>238.44</v>
      </c>
      <c r="C29" s="12">
        <f t="shared" si="2"/>
        <v>2.1856086079354835E-3</v>
      </c>
      <c r="D29">
        <f t="shared" si="1"/>
        <v>-3.5815655361264214</v>
      </c>
      <c r="F29" t="s">
        <v>48</v>
      </c>
      <c r="G29">
        <v>236.97</v>
      </c>
      <c r="H29" s="13">
        <v>240.11</v>
      </c>
      <c r="I29">
        <v>235</v>
      </c>
      <c r="J29">
        <v>238.44</v>
      </c>
      <c r="K29">
        <v>4717664</v>
      </c>
      <c r="L29">
        <v>-3.9891997242351001</v>
      </c>
      <c r="M29">
        <v>-11.0547941176471</v>
      </c>
      <c r="N29">
        <v>17.605900151287099</v>
      </c>
      <c r="O29">
        <v>34.770572326929397</v>
      </c>
      <c r="P29">
        <v>-2.5692960889691898</v>
      </c>
    </row>
    <row r="30" spans="1:16" ht="18">
      <c r="A30" s="10" t="str">
        <f t="shared" si="0"/>
        <v>2024-01-05T16:30:00Z</v>
      </c>
      <c r="B30" s="14">
        <v>237.82</v>
      </c>
      <c r="C30" s="12">
        <f t="shared" si="2"/>
        <v>-2.6002348599228507E-3</v>
      </c>
      <c r="D30">
        <f t="shared" si="1"/>
        <v>-3.7198786974635905</v>
      </c>
      <c r="F30" t="s">
        <v>49</v>
      </c>
      <c r="G30">
        <v>238.44</v>
      </c>
      <c r="H30" s="13">
        <v>238.84</v>
      </c>
      <c r="I30">
        <v>236.26</v>
      </c>
      <c r="J30">
        <v>237.82</v>
      </c>
      <c r="K30">
        <v>2268299</v>
      </c>
      <c r="L30">
        <v>-4.0218914170203801</v>
      </c>
      <c r="M30">
        <v>-11.095176470588299</v>
      </c>
      <c r="N30">
        <v>15.260968229957101</v>
      </c>
      <c r="O30">
        <v>33.933606371472401</v>
      </c>
      <c r="P30">
        <v>-2.7772793597738299</v>
      </c>
    </row>
    <row r="31" spans="1:16" ht="18">
      <c r="A31" s="10" t="str">
        <f t="shared" si="0"/>
        <v>2024-01-05T18:30:00Z</v>
      </c>
      <c r="B31" s="14">
        <v>236.96</v>
      </c>
      <c r="C31" s="12">
        <f t="shared" si="2"/>
        <v>-3.6161803044318613E-3</v>
      </c>
      <c r="D31">
        <f t="shared" si="1"/>
        <v>-3.9140551658897786</v>
      </c>
      <c r="F31" t="s">
        <v>50</v>
      </c>
      <c r="G31">
        <v>237.82</v>
      </c>
      <c r="H31" s="13">
        <v>239.38</v>
      </c>
      <c r="I31">
        <v>236.7</v>
      </c>
      <c r="J31">
        <v>236.96</v>
      </c>
      <c r="K31">
        <v>2040075</v>
      </c>
      <c r="L31">
        <v>-4.07027503482061</v>
      </c>
      <c r="M31">
        <v>-11.144882352941201</v>
      </c>
      <c r="N31">
        <v>12.008320726176899</v>
      </c>
      <c r="O31">
        <v>32.755795523013198</v>
      </c>
      <c r="P31">
        <v>-3.0787298625487001</v>
      </c>
    </row>
    <row r="32" spans="1:16" ht="18">
      <c r="A32" s="10" t="str">
        <f t="shared" si="0"/>
        <v>2024-01-05T20:30:00Z</v>
      </c>
      <c r="B32" s="14">
        <v>237.41</v>
      </c>
      <c r="C32" s="12">
        <f t="shared" si="2"/>
        <v>1.8990546927751038E-3</v>
      </c>
      <c r="D32">
        <f t="shared" si="1"/>
        <v>-3.7628634487863151</v>
      </c>
      <c r="F32" t="s">
        <v>51</v>
      </c>
      <c r="G32">
        <v>236.96</v>
      </c>
      <c r="H32" s="13">
        <v>237.83</v>
      </c>
      <c r="I32">
        <v>236.79</v>
      </c>
      <c r="J32">
        <v>237.41</v>
      </c>
      <c r="K32">
        <v>526435</v>
      </c>
      <c r="L32">
        <v>-4.0259000911048801</v>
      </c>
      <c r="M32">
        <v>-11.1916470588236</v>
      </c>
      <c r="N32">
        <v>13.7102874432712</v>
      </c>
      <c r="O32">
        <v>34.045786941417703</v>
      </c>
      <c r="P32">
        <v>-2.8481880052765902</v>
      </c>
    </row>
    <row r="33" spans="1:16" ht="18">
      <c r="A33" s="10" t="str">
        <f t="shared" si="0"/>
        <v>2024-01-08T14:30:00Z</v>
      </c>
      <c r="B33" s="14">
        <v>238.28</v>
      </c>
      <c r="C33" s="12">
        <f t="shared" si="2"/>
        <v>3.66454656501413E-3</v>
      </c>
      <c r="D33">
        <f t="shared" si="1"/>
        <v>-3.4495353877988175</v>
      </c>
      <c r="F33" t="s">
        <v>52</v>
      </c>
      <c r="G33">
        <v>236.16</v>
      </c>
      <c r="H33" s="13">
        <v>239.2</v>
      </c>
      <c r="I33">
        <v>235.3</v>
      </c>
      <c r="J33">
        <v>238.28</v>
      </c>
      <c r="K33">
        <v>4546418</v>
      </c>
      <c r="L33">
        <v>-3.87585248459134</v>
      </c>
      <c r="M33">
        <v>-11.066794117647101</v>
      </c>
      <c r="N33">
        <v>17.000756429653599</v>
      </c>
      <c r="O33">
        <v>36.578914469717901</v>
      </c>
      <c r="P33">
        <v>-2.45198780774379</v>
      </c>
    </row>
    <row r="34" spans="1:16" ht="18">
      <c r="A34" s="10" t="str">
        <f t="shared" si="0"/>
        <v>2024-01-08T16:30:00Z</v>
      </c>
      <c r="B34" s="14">
        <v>238.93</v>
      </c>
      <c r="C34" s="12">
        <f t="shared" si="2"/>
        <v>2.7278831626657953E-3</v>
      </c>
      <c r="D34">
        <f t="shared" si="1"/>
        <v>-3.1645171324737755</v>
      </c>
      <c r="F34" t="s">
        <v>53</v>
      </c>
      <c r="G34">
        <v>238.28</v>
      </c>
      <c r="H34" s="13">
        <v>240</v>
      </c>
      <c r="I34">
        <v>237.7</v>
      </c>
      <c r="J34">
        <v>238.93</v>
      </c>
      <c r="K34">
        <v>2288047</v>
      </c>
      <c r="L34">
        <v>-3.66227270758398</v>
      </c>
      <c r="M34">
        <v>-10.399117647059001</v>
      </c>
      <c r="N34">
        <v>19.459152798789901</v>
      </c>
      <c r="O34">
        <v>38.480033840613103</v>
      </c>
      <c r="P34">
        <v>-2.1505348402978801</v>
      </c>
    </row>
    <row r="35" spans="1:16" ht="18">
      <c r="A35" s="10" t="str">
        <f t="shared" si="0"/>
        <v>2024-01-08T18:30:00Z</v>
      </c>
      <c r="B35" s="14">
        <v>240.74</v>
      </c>
      <c r="C35" s="12">
        <f t="shared" si="2"/>
        <v>7.5754405055874201E-3</v>
      </c>
      <c r="D35">
        <f t="shared" si="1"/>
        <v>-2.4849056170102481</v>
      </c>
      <c r="F35" t="s">
        <v>54</v>
      </c>
      <c r="G35">
        <v>238.94</v>
      </c>
      <c r="H35" s="13">
        <v>241.15</v>
      </c>
      <c r="I35">
        <v>238.67</v>
      </c>
      <c r="J35">
        <v>240.74</v>
      </c>
      <c r="K35">
        <v>2071257</v>
      </c>
      <c r="L35">
        <v>-3.3088153585601301</v>
      </c>
      <c r="M35">
        <v>-9.4775588235295896</v>
      </c>
      <c r="N35">
        <v>26.304841149769299</v>
      </c>
      <c r="O35">
        <v>43.554120301194096</v>
      </c>
      <c r="P35">
        <v>-1.3863110466439601</v>
      </c>
    </row>
    <row r="36" spans="1:16" ht="18">
      <c r="A36" s="10" t="str">
        <f t="shared" si="0"/>
        <v>2024-01-08T20:30:00Z</v>
      </c>
      <c r="B36" s="14">
        <v>240.46</v>
      </c>
      <c r="C36" s="12">
        <f t="shared" si="2"/>
        <v>-1.163080501786164E-3</v>
      </c>
      <c r="D36">
        <f t="shared" si="1"/>
        <v>-2.4519631859945266</v>
      </c>
      <c r="F36" t="s">
        <v>55</v>
      </c>
      <c r="G36">
        <v>240.76</v>
      </c>
      <c r="H36" s="13">
        <v>241.25</v>
      </c>
      <c r="I36">
        <v>240.3</v>
      </c>
      <c r="J36">
        <v>240.46</v>
      </c>
      <c r="K36">
        <v>612594</v>
      </c>
      <c r="L36">
        <v>-3.0165189699111701</v>
      </c>
      <c r="M36">
        <v>-8.4545294117648595</v>
      </c>
      <c r="N36">
        <v>25.245839636910599</v>
      </c>
      <c r="O36">
        <v>42.963771999353902</v>
      </c>
      <c r="P36">
        <v>-1.4765630129849101</v>
      </c>
    </row>
    <row r="37" spans="1:16" ht="18">
      <c r="A37" s="10" t="str">
        <f t="shared" si="0"/>
        <v>2024-01-09T14:30:00Z</v>
      </c>
      <c r="B37" s="14">
        <v>234.29</v>
      </c>
      <c r="C37" s="12">
        <f t="shared" si="2"/>
        <v>-2.5659153289528468E-2</v>
      </c>
      <c r="D37">
        <f t="shared" si="1"/>
        <v>-3.9437285845968004</v>
      </c>
      <c r="F37" t="s">
        <v>56</v>
      </c>
      <c r="G37">
        <v>238.2</v>
      </c>
      <c r="H37" s="13">
        <v>238.95</v>
      </c>
      <c r="I37">
        <v>232.04</v>
      </c>
      <c r="J37">
        <v>234.29</v>
      </c>
      <c r="K37">
        <v>6230804</v>
      </c>
      <c r="L37">
        <v>-3.2453292754436198</v>
      </c>
      <c r="M37">
        <v>-8.1829705882353991</v>
      </c>
      <c r="N37">
        <v>2.1136063408246701</v>
      </c>
      <c r="O37">
        <v>32.507543953564401</v>
      </c>
      <c r="P37">
        <v>-3.9410080144430899</v>
      </c>
    </row>
    <row r="38" spans="1:16" ht="18">
      <c r="A38" s="10" t="str">
        <f t="shared" si="0"/>
        <v>2024-01-09T16:30:00Z</v>
      </c>
      <c r="B38" s="14">
        <v>234.17</v>
      </c>
      <c r="C38" s="12">
        <f t="shared" si="2"/>
        <v>-5.1218575269966515E-4</v>
      </c>
      <c r="D38">
        <f t="shared" si="1"/>
        <v>-3.979995954814886</v>
      </c>
      <c r="F38" t="s">
        <v>57</v>
      </c>
      <c r="G38">
        <v>234.3</v>
      </c>
      <c r="H38" s="13">
        <v>235.58</v>
      </c>
      <c r="I38">
        <v>233.65</v>
      </c>
      <c r="J38">
        <v>234.17</v>
      </c>
      <c r="K38">
        <v>2691630</v>
      </c>
      <c r="L38">
        <v>-3.39718544900387</v>
      </c>
      <c r="M38">
        <v>-8.0545294117648005</v>
      </c>
      <c r="N38">
        <v>1.6606906963636701</v>
      </c>
      <c r="O38">
        <v>32.342678601740403</v>
      </c>
      <c r="P38">
        <v>-3.92684411426514</v>
      </c>
    </row>
    <row r="39" spans="1:16" ht="18">
      <c r="A39" s="10" t="str">
        <f t="shared" si="0"/>
        <v>2024-01-09T18:30:00Z</v>
      </c>
      <c r="B39" s="14">
        <v>234.8</v>
      </c>
      <c r="C39" s="12">
        <f t="shared" si="2"/>
        <v>2.6903531622326682E-3</v>
      </c>
      <c r="D39">
        <f t="shared" si="1"/>
        <v>-3.7829974141447416</v>
      </c>
      <c r="F39" t="s">
        <v>58</v>
      </c>
      <c r="G39">
        <v>234.18</v>
      </c>
      <c r="H39" s="13">
        <v>235.13</v>
      </c>
      <c r="I39">
        <v>233.32</v>
      </c>
      <c r="J39">
        <v>234.8</v>
      </c>
      <c r="K39">
        <v>2295876</v>
      </c>
      <c r="L39">
        <v>-3.4271903092119902</v>
      </c>
      <c r="M39">
        <v>-8.2086470588236509</v>
      </c>
      <c r="N39">
        <v>4.0384978297839202</v>
      </c>
      <c r="O39">
        <v>34.228611483048098</v>
      </c>
      <c r="P39">
        <v>-3.6099279780350302</v>
      </c>
    </row>
    <row r="40" spans="1:16" ht="18">
      <c r="A40" s="10" t="str">
        <f t="shared" si="0"/>
        <v>2024-01-09T20:30:00Z</v>
      </c>
      <c r="B40" s="14">
        <v>234.87</v>
      </c>
      <c r="C40" s="12">
        <f t="shared" si="2"/>
        <v>2.981260647359164E-4</v>
      </c>
      <c r="D40">
        <f t="shared" si="1"/>
        <v>-3.7674278920524484</v>
      </c>
      <c r="F40" t="s">
        <v>59</v>
      </c>
      <c r="G40">
        <v>234.81</v>
      </c>
      <c r="H40" s="13">
        <v>235.15</v>
      </c>
      <c r="I40">
        <v>233.78</v>
      </c>
      <c r="J40">
        <v>234.87</v>
      </c>
      <c r="K40">
        <v>801979</v>
      </c>
      <c r="L40">
        <v>-3.4060580451675202</v>
      </c>
      <c r="M40">
        <v>-8.4764705882354292</v>
      </c>
      <c r="N40">
        <v>4.3026986223861297</v>
      </c>
      <c r="O40">
        <v>34.447258956267802</v>
      </c>
      <c r="P40">
        <v>-3.5240843558814299</v>
      </c>
    </row>
    <row r="41" spans="1:16" ht="18">
      <c r="A41" s="10" t="str">
        <f t="shared" si="0"/>
        <v>2024-01-10T14:30:00Z</v>
      </c>
      <c r="B41" s="14">
        <v>232.6</v>
      </c>
      <c r="C41" s="12">
        <f t="shared" si="2"/>
        <v>-9.6649210201388436E-3</v>
      </c>
      <c r="D41">
        <f t="shared" si="1"/>
        <v>-4.3314300818255083</v>
      </c>
      <c r="F41" t="s">
        <v>60</v>
      </c>
      <c r="G41">
        <v>235.1</v>
      </c>
      <c r="H41" s="13">
        <v>235.5</v>
      </c>
      <c r="I41">
        <v>231.29</v>
      </c>
      <c r="J41">
        <v>232.6</v>
      </c>
      <c r="K41">
        <v>5174750</v>
      </c>
      <c r="L41">
        <v>-3.5317685728230601</v>
      </c>
      <c r="M41">
        <v>-9.1210000000001195</v>
      </c>
      <c r="N41">
        <v>-3.6196549137181799</v>
      </c>
      <c r="O41">
        <v>30.864044590133499</v>
      </c>
      <c r="P41">
        <v>-4.3860858853661702</v>
      </c>
    </row>
    <row r="42" spans="1:16" ht="18">
      <c r="A42" s="10" t="str">
        <f t="shared" si="0"/>
        <v>2024-01-10T16:30:00Z</v>
      </c>
      <c r="B42" s="14">
        <v>233.45</v>
      </c>
      <c r="C42" s="12">
        <f t="shared" si="2"/>
        <v>3.6543422184006635E-3</v>
      </c>
      <c r="D42">
        <f t="shared" si="1"/>
        <v>-3.9631214960644812</v>
      </c>
      <c r="F42" t="s">
        <v>61</v>
      </c>
      <c r="G42">
        <v>232.6</v>
      </c>
      <c r="H42" s="13">
        <v>233.99</v>
      </c>
      <c r="I42">
        <v>232.02</v>
      </c>
      <c r="J42">
        <v>233.45</v>
      </c>
      <c r="K42">
        <v>2465341</v>
      </c>
      <c r="L42">
        <v>-3.5222053842589101</v>
      </c>
      <c r="M42">
        <v>-8.7956176470590002</v>
      </c>
      <c r="N42">
        <v>1.56250000018891</v>
      </c>
      <c r="O42">
        <v>33.647308675631301</v>
      </c>
      <c r="P42">
        <v>-3.97260854332758</v>
      </c>
    </row>
    <row r="43" spans="1:16" ht="18">
      <c r="A43" s="10" t="str">
        <f t="shared" si="0"/>
        <v>2024-01-10T18:30:00Z</v>
      </c>
      <c r="B43" s="14">
        <v>233.74</v>
      </c>
      <c r="C43" s="12">
        <f t="shared" si="2"/>
        <v>1.2422360248448081E-3</v>
      </c>
      <c r="D43">
        <f t="shared" si="1"/>
        <v>-3.8010044054641181</v>
      </c>
      <c r="F43" t="s">
        <v>62</v>
      </c>
      <c r="G43">
        <v>233.48</v>
      </c>
      <c r="H43" s="13">
        <v>235.25</v>
      </c>
      <c r="I43">
        <v>233.47</v>
      </c>
      <c r="J43">
        <v>233.74</v>
      </c>
      <c r="K43">
        <v>2396681</v>
      </c>
      <c r="L43">
        <v>-3.45143986177407</v>
      </c>
      <c r="M43">
        <v>-8.0376470588236302</v>
      </c>
      <c r="N43">
        <v>2.6286764707746899</v>
      </c>
      <c r="O43">
        <v>34.614463261574997</v>
      </c>
      <c r="P43">
        <v>-3.7920438205904698</v>
      </c>
    </row>
    <row r="44" spans="1:16" ht="18">
      <c r="A44" s="10" t="str">
        <f t="shared" si="0"/>
        <v>2024-01-10T20:30:00Z</v>
      </c>
      <c r="B44" s="14">
        <v>233.96</v>
      </c>
      <c r="C44" s="12">
        <f t="shared" si="2"/>
        <v>9.4121673654487406E-4</v>
      </c>
      <c r="D44">
        <f t="shared" si="1"/>
        <v>-3.6662084032994096</v>
      </c>
      <c r="F44" t="s">
        <v>63</v>
      </c>
      <c r="G44">
        <v>233.76</v>
      </c>
      <c r="H44" s="13">
        <v>234.04</v>
      </c>
      <c r="I44">
        <v>232.78</v>
      </c>
      <c r="J44">
        <v>233.96</v>
      </c>
      <c r="K44">
        <v>659831</v>
      </c>
      <c r="L44">
        <v>-3.3391142830548901</v>
      </c>
      <c r="M44">
        <v>-7.4724117647059796</v>
      </c>
      <c r="N44">
        <v>3.4375000001845302</v>
      </c>
      <c r="O44">
        <v>35.383925461203802</v>
      </c>
      <c r="P44">
        <v>-3.6425381737960998</v>
      </c>
    </row>
    <row r="45" spans="1:16" ht="18">
      <c r="A45" s="10" t="str">
        <f t="shared" si="0"/>
        <v>2024-01-11T14:30:00Z</v>
      </c>
      <c r="B45" s="14">
        <v>226</v>
      </c>
      <c r="C45" s="12">
        <f t="shared" si="2"/>
        <v>-3.4022909899128088E-2</v>
      </c>
      <c r="D45">
        <f t="shared" si="1"/>
        <v>-5.3330693177919422</v>
      </c>
      <c r="F45" t="s">
        <v>64</v>
      </c>
      <c r="G45">
        <v>230.57</v>
      </c>
      <c r="H45" s="13">
        <v>230.91</v>
      </c>
      <c r="I45">
        <v>225.54</v>
      </c>
      <c r="J45">
        <v>226</v>
      </c>
      <c r="K45">
        <v>6475905</v>
      </c>
      <c r="L45">
        <v>-3.8480430828269898</v>
      </c>
      <c r="M45">
        <v>-7.9343823529412898</v>
      </c>
      <c r="N45">
        <v>-19.002086230794799</v>
      </c>
      <c r="O45">
        <v>24.259764794667898</v>
      </c>
      <c r="P45">
        <v>-6.8142996041443897</v>
      </c>
    </row>
    <row r="46" spans="1:16" ht="18">
      <c r="A46" s="10" t="str">
        <f t="shared" si="0"/>
        <v>2024-01-11T16:30:00Z</v>
      </c>
      <c r="B46" s="14">
        <v>226.64</v>
      </c>
      <c r="C46" s="12">
        <f t="shared" si="2"/>
        <v>2.8318584070795858E-3</v>
      </c>
      <c r="D46">
        <f t="shared" si="1"/>
        <v>-5.1701257898114044</v>
      </c>
      <c r="F46" t="s">
        <v>65</v>
      </c>
      <c r="G46">
        <v>226.03</v>
      </c>
      <c r="H46" s="13">
        <v>227.46</v>
      </c>
      <c r="I46">
        <v>225.37</v>
      </c>
      <c r="J46">
        <v>226.64</v>
      </c>
      <c r="K46">
        <v>2565878</v>
      </c>
      <c r="L46">
        <v>-4.1518699990834804</v>
      </c>
      <c r="M46">
        <v>-8.5289117647060095</v>
      </c>
      <c r="N46">
        <v>-15.730530668467599</v>
      </c>
      <c r="O46">
        <v>26.266894132632999</v>
      </c>
      <c r="P46">
        <v>-6.4491221860877799</v>
      </c>
    </row>
    <row r="47" spans="1:16" ht="18">
      <c r="A47" s="10" t="str">
        <f t="shared" si="0"/>
        <v>2024-01-11T18:30:00Z</v>
      </c>
      <c r="B47" s="14">
        <v>228.25</v>
      </c>
      <c r="C47" s="12">
        <f t="shared" si="2"/>
        <v>7.1037769149312289E-3</v>
      </c>
      <c r="D47">
        <f t="shared" si="1"/>
        <v>-4.5558942513280298</v>
      </c>
      <c r="F47" t="s">
        <v>66</v>
      </c>
      <c r="G47">
        <v>226.66</v>
      </c>
      <c r="H47" s="13">
        <v>228.63</v>
      </c>
      <c r="I47">
        <v>226.33</v>
      </c>
      <c r="J47">
        <v>228.25</v>
      </c>
      <c r="K47">
        <v>2927844</v>
      </c>
      <c r="L47">
        <v>-4.2141632240811697</v>
      </c>
      <c r="M47">
        <v>-8.9327352941177693</v>
      </c>
      <c r="N47">
        <v>-5.31949934119526</v>
      </c>
      <c r="O47">
        <v>31.2058039342764</v>
      </c>
      <c r="P47">
        <v>-5.6943896468492303</v>
      </c>
    </row>
    <row r="48" spans="1:16" ht="18">
      <c r="A48" s="10" t="str">
        <f t="shared" si="0"/>
        <v>2024-01-11T20:30:00Z</v>
      </c>
      <c r="B48" s="14">
        <v>227.2</v>
      </c>
      <c r="C48" s="12">
        <f t="shared" si="2"/>
        <v>-4.6002190580504334E-3</v>
      </c>
      <c r="D48">
        <f t="shared" si="1"/>
        <v>-4.6240645116713148</v>
      </c>
      <c r="F48" t="s">
        <v>67</v>
      </c>
      <c r="G48">
        <v>228.27</v>
      </c>
      <c r="H48" s="13">
        <v>228.65</v>
      </c>
      <c r="I48">
        <v>226.32</v>
      </c>
      <c r="J48">
        <v>227.2</v>
      </c>
      <c r="K48">
        <v>767012</v>
      </c>
      <c r="L48">
        <v>-4.2987044889759103</v>
      </c>
      <c r="M48">
        <v>-9.67964705882369</v>
      </c>
      <c r="N48">
        <v>-0.74740695537276902</v>
      </c>
      <c r="O48">
        <v>29.803679500284701</v>
      </c>
      <c r="P48">
        <v>-6.0330343156562298</v>
      </c>
    </row>
    <row r="49" spans="1:16" ht="18">
      <c r="A49" s="10" t="str">
        <f t="shared" si="0"/>
        <v>2024-01-12T14:30:00Z</v>
      </c>
      <c r="B49" s="14">
        <v>221.81</v>
      </c>
      <c r="C49" s="12">
        <f t="shared" si="2"/>
        <v>-2.3723591549295715E-2</v>
      </c>
      <c r="D49">
        <f t="shared" si="1"/>
        <v>-5.6863654317734174</v>
      </c>
      <c r="F49" t="s">
        <v>68</v>
      </c>
      <c r="G49">
        <v>220.07</v>
      </c>
      <c r="H49" s="13">
        <v>225.34</v>
      </c>
      <c r="I49">
        <v>219.6</v>
      </c>
      <c r="J49">
        <v>221.81</v>
      </c>
      <c r="K49">
        <v>6443240</v>
      </c>
      <c r="L49">
        <v>-4.7459239473523898</v>
      </c>
      <c r="M49">
        <v>-11.052205882353</v>
      </c>
      <c r="N49">
        <v>-14.500745156376301</v>
      </c>
      <c r="O49">
        <v>23.873679528316501</v>
      </c>
      <c r="P49">
        <v>-8.1368139669682193</v>
      </c>
    </row>
    <row r="50" spans="1:16" ht="18">
      <c r="A50" s="10" t="str">
        <f t="shared" si="0"/>
        <v>2024-01-12T16:30:00Z</v>
      </c>
      <c r="B50" s="14">
        <v>219.27</v>
      </c>
      <c r="C50" s="12">
        <f t="shared" si="2"/>
        <v>-1.1451242054010153E-2</v>
      </c>
      <c r="D50">
        <f t="shared" si="1"/>
        <v>-6.1912093807134836</v>
      </c>
      <c r="F50" t="s">
        <v>69</v>
      </c>
      <c r="G50">
        <v>221.81</v>
      </c>
      <c r="H50" s="13">
        <v>222</v>
      </c>
      <c r="I50">
        <v>217.3</v>
      </c>
      <c r="J50">
        <v>219.27</v>
      </c>
      <c r="K50">
        <v>3788262</v>
      </c>
      <c r="L50">
        <v>-5.24484604212196</v>
      </c>
      <c r="M50">
        <v>-11.8960294117648</v>
      </c>
      <c r="N50">
        <v>-20.793393304593302</v>
      </c>
      <c r="O50">
        <v>21.684122350829199</v>
      </c>
      <c r="P50">
        <v>-9.0506273149496703</v>
      </c>
    </row>
    <row r="51" spans="1:16" ht="18">
      <c r="A51" s="10" t="str">
        <f t="shared" si="0"/>
        <v>2024-01-12T18:30:00Z</v>
      </c>
      <c r="B51" s="14">
        <v>218.53</v>
      </c>
      <c r="C51" s="12">
        <f t="shared" si="2"/>
        <v>-3.3748346787066587E-3</v>
      </c>
      <c r="D51">
        <f t="shared" si="1"/>
        <v>-6.3413842118231036</v>
      </c>
      <c r="F51" t="s">
        <v>70</v>
      </c>
      <c r="G51">
        <v>219.29</v>
      </c>
      <c r="H51" s="13">
        <v>219.37</v>
      </c>
      <c r="I51">
        <v>217.15</v>
      </c>
      <c r="J51">
        <v>218.53</v>
      </c>
      <c r="K51">
        <v>2576915</v>
      </c>
      <c r="L51">
        <v>-5.6350004349799203</v>
      </c>
      <c r="M51">
        <v>-12.6574705882354</v>
      </c>
      <c r="N51">
        <v>-20.401386081419901</v>
      </c>
      <c r="O51">
        <v>21.077608190747402</v>
      </c>
      <c r="P51">
        <v>-9.2171521097129308</v>
      </c>
    </row>
    <row r="52" spans="1:16" ht="18">
      <c r="A52" s="10" t="str">
        <f t="shared" si="0"/>
        <v>2024-01-12T20:30:00Z</v>
      </c>
      <c r="B52" s="14">
        <v>218.79</v>
      </c>
      <c r="C52" s="12">
        <f t="shared" si="2"/>
        <v>1.1897679952408864E-3</v>
      </c>
      <c r="D52">
        <f t="shared" si="1"/>
        <v>-6.0577896139638217</v>
      </c>
      <c r="F52" t="s">
        <v>71</v>
      </c>
      <c r="G52">
        <v>218.54</v>
      </c>
      <c r="H52" s="13">
        <v>219.33</v>
      </c>
      <c r="I52">
        <v>218.22</v>
      </c>
      <c r="J52">
        <v>218.79</v>
      </c>
      <c r="K52">
        <v>883032</v>
      </c>
      <c r="L52">
        <v>-5.8557196836865399</v>
      </c>
      <c r="M52">
        <v>-13.5095000000001</v>
      </c>
      <c r="N52">
        <v>-8.4543907865303094</v>
      </c>
      <c r="O52">
        <v>21.904128412191</v>
      </c>
      <c r="P52">
        <v>-8.9720860197297903</v>
      </c>
    </row>
    <row r="53" spans="1:16" ht="18">
      <c r="A53" s="10" t="str">
        <f t="shared" si="0"/>
        <v>2024-01-16T14:30:00Z</v>
      </c>
      <c r="B53" s="14">
        <v>221.44</v>
      </c>
      <c r="C53" s="12">
        <f t="shared" si="2"/>
        <v>1.2112070935600374E-2</v>
      </c>
      <c r="D53">
        <f t="shared" si="1"/>
        <v>-5.1763906923991074</v>
      </c>
      <c r="F53" t="s">
        <v>72</v>
      </c>
      <c r="G53">
        <v>215.1</v>
      </c>
      <c r="H53" s="13">
        <v>223.49</v>
      </c>
      <c r="I53">
        <v>212.19</v>
      </c>
      <c r="J53">
        <v>221.44</v>
      </c>
      <c r="K53">
        <v>7165727</v>
      </c>
      <c r="L53">
        <v>-5.750520010352</v>
      </c>
      <c r="M53">
        <v>-14.5555588235295</v>
      </c>
      <c r="N53">
        <v>3.3034156071107401</v>
      </c>
      <c r="O53">
        <v>29.955743150889099</v>
      </c>
      <c r="P53">
        <v>-7.7495545190261597</v>
      </c>
    </row>
    <row r="54" spans="1:16" ht="18">
      <c r="A54" s="10" t="str">
        <f t="shared" si="0"/>
        <v>2024-01-16T16:30:00Z</v>
      </c>
      <c r="B54" s="14">
        <v>221.21</v>
      </c>
      <c r="C54" s="12">
        <f t="shared" si="2"/>
        <v>-1.0386560693641156E-3</v>
      </c>
      <c r="D54">
        <f t="shared" si="1"/>
        <v>-5.1662064338969707</v>
      </c>
      <c r="F54" t="s">
        <v>73</v>
      </c>
      <c r="G54">
        <v>221.5</v>
      </c>
      <c r="H54" s="13">
        <v>222</v>
      </c>
      <c r="I54">
        <v>218.54</v>
      </c>
      <c r="J54">
        <v>221.21</v>
      </c>
      <c r="K54">
        <v>2676916</v>
      </c>
      <c r="L54">
        <v>-5.6209132006414304</v>
      </c>
      <c r="M54">
        <v>-14.1985000000001</v>
      </c>
      <c r="N54">
        <v>2.7299925205990299</v>
      </c>
      <c r="O54">
        <v>29.6698283817944</v>
      </c>
      <c r="P54">
        <v>-7.7257138125096896</v>
      </c>
    </row>
    <row r="55" spans="1:16" ht="18">
      <c r="A55" s="10" t="str">
        <f t="shared" si="0"/>
        <v>2024-01-16T18:30:00Z</v>
      </c>
      <c r="B55" s="14">
        <v>219.62</v>
      </c>
      <c r="C55" s="12">
        <f t="shared" si="2"/>
        <v>-7.1877401564124739E-3</v>
      </c>
      <c r="D55">
        <f t="shared" si="1"/>
        <v>-5.3293817725902235</v>
      </c>
      <c r="F55" t="s">
        <v>74</v>
      </c>
      <c r="G55">
        <v>221.26</v>
      </c>
      <c r="H55" s="13">
        <v>221.32</v>
      </c>
      <c r="I55">
        <v>219.36</v>
      </c>
      <c r="J55">
        <v>219.62</v>
      </c>
      <c r="K55">
        <v>2222203</v>
      </c>
      <c r="L55">
        <v>-5.5821510198067497</v>
      </c>
      <c r="M55">
        <v>-13.453000000000101</v>
      </c>
      <c r="N55">
        <v>1.2284115787104699</v>
      </c>
      <c r="O55">
        <v>27.701431470127201</v>
      </c>
      <c r="P55">
        <v>-8.2617527355392895</v>
      </c>
    </row>
    <row r="56" spans="1:16" ht="18">
      <c r="A56" s="10" t="str">
        <f t="shared" si="0"/>
        <v>2024-01-16T20:30:00Z</v>
      </c>
      <c r="B56" s="14">
        <v>219.98</v>
      </c>
      <c r="C56" s="12">
        <f t="shared" si="2"/>
        <v>1.6391949731353484E-3</v>
      </c>
      <c r="D56">
        <f t="shared" si="1"/>
        <v>-5.1369309093518378</v>
      </c>
      <c r="F56" t="s">
        <v>75</v>
      </c>
      <c r="G56">
        <v>219.63</v>
      </c>
      <c r="H56" s="13">
        <v>220.09</v>
      </c>
      <c r="I56">
        <v>219.22</v>
      </c>
      <c r="J56">
        <v>219.98</v>
      </c>
      <c r="K56">
        <v>675687</v>
      </c>
      <c r="L56">
        <v>-5.4594495844541404</v>
      </c>
      <c r="M56">
        <v>-12.581058823529499</v>
      </c>
      <c r="N56">
        <v>2.1041109219354901</v>
      </c>
      <c r="O56">
        <v>28.852359592425799</v>
      </c>
      <c r="P56">
        <v>-7.9880132488323898</v>
      </c>
    </row>
    <row r="57" spans="1:16" ht="18">
      <c r="A57" s="10" t="str">
        <f t="shared" si="0"/>
        <v>2024-01-17T14:30:00Z</v>
      </c>
      <c r="B57" s="14">
        <v>213.34</v>
      </c>
      <c r="C57" s="12">
        <f t="shared" si="2"/>
        <v>-3.0184562232930204E-2</v>
      </c>
      <c r="D57">
        <f t="shared" si="1"/>
        <v>-6.267093012814053</v>
      </c>
      <c r="F57" t="s">
        <v>76</v>
      </c>
      <c r="G57">
        <v>214.88</v>
      </c>
      <c r="H57" s="13">
        <v>215.56</v>
      </c>
      <c r="I57">
        <v>212.34</v>
      </c>
      <c r="J57">
        <v>213.34</v>
      </c>
      <c r="K57">
        <v>5313100</v>
      </c>
      <c r="L57">
        <v>-5.8307866412638703</v>
      </c>
      <c r="M57">
        <v>-12.7750294117648</v>
      </c>
      <c r="N57">
        <v>-13.2487922704666</v>
      </c>
      <c r="O57">
        <v>21.920870286749299</v>
      </c>
      <c r="P57">
        <v>-10.606287842438901</v>
      </c>
    </row>
    <row r="58" spans="1:16" ht="18">
      <c r="A58" s="10" t="str">
        <f t="shared" si="0"/>
        <v>2024-01-17T16:30:00Z</v>
      </c>
      <c r="B58" s="14">
        <v>212.8</v>
      </c>
      <c r="C58" s="12">
        <f t="shared" si="2"/>
        <v>-2.5311709009093091E-3</v>
      </c>
      <c r="D58">
        <f t="shared" si="1"/>
        <v>-6.3724761027417074</v>
      </c>
      <c r="F58" t="s">
        <v>77</v>
      </c>
      <c r="G58">
        <v>213.33</v>
      </c>
      <c r="H58" s="13">
        <v>214.43</v>
      </c>
      <c r="I58">
        <v>212.42</v>
      </c>
      <c r="J58">
        <v>212.8</v>
      </c>
      <c r="K58">
        <v>2754103</v>
      </c>
      <c r="L58">
        <v>-6.0983494448468596</v>
      </c>
      <c r="M58">
        <v>-12.9097941176472</v>
      </c>
      <c r="N58">
        <v>-14.0984000958985</v>
      </c>
      <c r="O58">
        <v>21.4691491440283</v>
      </c>
      <c r="P58">
        <v>-10.672617430707501</v>
      </c>
    </row>
    <row r="59" spans="1:16" ht="18">
      <c r="A59" s="10" t="str">
        <f t="shared" si="0"/>
        <v>2024-01-17T18:30:00Z</v>
      </c>
      <c r="B59" s="14">
        <v>214.13</v>
      </c>
      <c r="C59" s="12">
        <f t="shared" si="2"/>
        <v>6.2499999999999249E-3</v>
      </c>
      <c r="D59">
        <f t="shared" si="1"/>
        <v>-5.9686791647368711</v>
      </c>
      <c r="F59" t="s">
        <v>78</v>
      </c>
      <c r="G59">
        <v>212.79</v>
      </c>
      <c r="H59" s="13">
        <v>215.18</v>
      </c>
      <c r="I59">
        <v>212.01</v>
      </c>
      <c r="J59">
        <v>214.13</v>
      </c>
      <c r="K59">
        <v>2547302</v>
      </c>
      <c r="L59">
        <v>-6.1323846961457997</v>
      </c>
      <c r="M59">
        <v>-13.462000000000099</v>
      </c>
      <c r="N59">
        <v>-9.5804112681781994</v>
      </c>
      <c r="O59">
        <v>25.539049408354899</v>
      </c>
      <c r="P59">
        <v>-9.9637997926914608</v>
      </c>
    </row>
    <row r="60" spans="1:16" ht="18">
      <c r="A60" s="10" t="str">
        <f t="shared" si="0"/>
        <v>2024-01-17T20:30:00Z</v>
      </c>
      <c r="B60" s="14">
        <v>215.56</v>
      </c>
      <c r="C60" s="12">
        <f t="shared" si="2"/>
        <v>6.6781861486013491E-3</v>
      </c>
      <c r="D60">
        <f t="shared" si="1"/>
        <v>-5.5272550076730367</v>
      </c>
      <c r="F60" t="s">
        <v>79</v>
      </c>
      <c r="G60">
        <v>214.15</v>
      </c>
      <c r="H60" s="13">
        <v>215.65</v>
      </c>
      <c r="I60">
        <v>214.08</v>
      </c>
      <c r="J60">
        <v>215.56</v>
      </c>
      <c r="K60">
        <v>810936</v>
      </c>
      <c r="L60">
        <v>-5.9750916913669396</v>
      </c>
      <c r="M60">
        <v>-13.789352941176499</v>
      </c>
      <c r="N60">
        <v>-5.7785671994815999</v>
      </c>
      <c r="O60">
        <v>29.754381404193701</v>
      </c>
      <c r="P60">
        <v>-9.2220401998135593</v>
      </c>
    </row>
    <row r="61" spans="1:16" ht="18">
      <c r="A61" s="10" t="str">
        <f t="shared" si="0"/>
        <v>2024-01-18T14:30:00Z</v>
      </c>
      <c r="B61" s="14">
        <v>211.98</v>
      </c>
      <c r="C61" s="12">
        <f t="shared" si="2"/>
        <v>-1.6607904991649713E-2</v>
      </c>
      <c r="D61">
        <f t="shared" si="1"/>
        <v>-5.9546344632901835</v>
      </c>
      <c r="F61" t="s">
        <v>80</v>
      </c>
      <c r="G61">
        <v>216.87</v>
      </c>
      <c r="H61" s="13">
        <v>217.45</v>
      </c>
      <c r="I61">
        <v>210.5</v>
      </c>
      <c r="J61">
        <v>211.98</v>
      </c>
      <c r="K61">
        <v>6068814</v>
      </c>
      <c r="L61">
        <v>-6.0693482637895704</v>
      </c>
      <c r="M61">
        <v>-14.1530000000001</v>
      </c>
      <c r="N61">
        <v>-6.3133539003439703</v>
      </c>
      <c r="O61">
        <v>25.814378398784001</v>
      </c>
      <c r="P61">
        <v>-10.5710697691036</v>
      </c>
    </row>
    <row r="62" spans="1:16" ht="18">
      <c r="A62" s="10" t="str">
        <f t="shared" si="0"/>
        <v>2024-01-18T16:30:00Z</v>
      </c>
      <c r="B62" s="14">
        <v>209.29</v>
      </c>
      <c r="C62" s="12">
        <f t="shared" si="2"/>
        <v>-1.2689876403434277E-2</v>
      </c>
      <c r="D62">
        <f t="shared" si="1"/>
        <v>-6.2900269530958557</v>
      </c>
      <c r="F62" t="s">
        <v>81</v>
      </c>
      <c r="G62">
        <v>212</v>
      </c>
      <c r="H62" s="13">
        <v>212.69</v>
      </c>
      <c r="I62">
        <v>208.74</v>
      </c>
      <c r="J62">
        <v>209.29</v>
      </c>
      <c r="K62">
        <v>3380602</v>
      </c>
      <c r="L62">
        <v>-6.2886165383225396</v>
      </c>
      <c r="M62">
        <v>-13.9673529411765</v>
      </c>
      <c r="N62">
        <v>-8.9285714285201401</v>
      </c>
      <c r="O62">
        <v>23.316023929850701</v>
      </c>
      <c r="P62">
        <v>-11.534743825793001</v>
      </c>
    </row>
    <row r="63" spans="1:16" ht="18">
      <c r="A63" s="10" t="str">
        <f t="shared" si="0"/>
        <v>2024-01-18T18:30:00Z</v>
      </c>
      <c r="B63" s="14">
        <v>211.6</v>
      </c>
      <c r="C63" s="12">
        <f t="shared" si="2"/>
        <v>1.1037316641980039E-2</v>
      </c>
      <c r="D63">
        <f t="shared" si="1"/>
        <v>-5.5767752489223321</v>
      </c>
      <c r="F63" t="s">
        <v>82</v>
      </c>
      <c r="G63">
        <v>209.29</v>
      </c>
      <c r="H63" s="13">
        <v>211.93</v>
      </c>
      <c r="I63">
        <v>209.23</v>
      </c>
      <c r="J63">
        <v>211.6</v>
      </c>
      <c r="K63">
        <v>2527495</v>
      </c>
      <c r="L63">
        <v>-6.20446927149424</v>
      </c>
      <c r="M63">
        <v>-13.7429705882354</v>
      </c>
      <c r="N63">
        <v>-1.94988992542741</v>
      </c>
      <c r="O63">
        <v>29.615624711745799</v>
      </c>
      <c r="P63">
        <v>-10.4019602852039</v>
      </c>
    </row>
    <row r="64" spans="1:16" ht="18">
      <c r="A64" s="10" t="str">
        <f t="shared" si="0"/>
        <v>2024-01-18T20:30:00Z</v>
      </c>
      <c r="B64" s="14">
        <v>211.82</v>
      </c>
      <c r="C64" s="12">
        <f t="shared" si="2"/>
        <v>1.039697542533076E-3</v>
      </c>
      <c r="D64">
        <f t="shared" si="1"/>
        <v>-5.4197817184706683</v>
      </c>
      <c r="F64" t="s">
        <v>83</v>
      </c>
      <c r="G64">
        <v>211.6</v>
      </c>
      <c r="H64" s="13">
        <v>212</v>
      </c>
      <c r="I64">
        <v>210.83</v>
      </c>
      <c r="J64">
        <v>211.82</v>
      </c>
      <c r="K64">
        <v>697971</v>
      </c>
      <c r="L64">
        <v>-6.0502858656146197</v>
      </c>
      <c r="M64">
        <v>-13.410294117647201</v>
      </c>
      <c r="N64">
        <v>0.22673400013315401</v>
      </c>
      <c r="O64">
        <v>30.2037043775935</v>
      </c>
      <c r="P64">
        <v>-10.1557166242017</v>
      </c>
    </row>
    <row r="65" spans="1:16" ht="18">
      <c r="A65" s="10" t="str">
        <f t="shared" si="0"/>
        <v>2024-01-19T14:30:00Z</v>
      </c>
      <c r="B65" s="14">
        <v>209.35</v>
      </c>
      <c r="C65" s="12">
        <f t="shared" si="2"/>
        <v>-1.1660844112926064E-2</v>
      </c>
      <c r="D65">
        <f t="shared" si="1"/>
        <v>-5.7424671056256749</v>
      </c>
      <c r="F65" t="s">
        <v>84</v>
      </c>
      <c r="G65">
        <v>209.98</v>
      </c>
      <c r="H65" s="13">
        <v>213.18</v>
      </c>
      <c r="I65">
        <v>208.18</v>
      </c>
      <c r="J65">
        <v>209.35</v>
      </c>
      <c r="K65">
        <v>5623570</v>
      </c>
      <c r="L65">
        <v>-6.0575748112574601</v>
      </c>
      <c r="M65">
        <v>-13.442588235294201</v>
      </c>
      <c r="N65">
        <v>-2.1996785857347501</v>
      </c>
      <c r="O65">
        <v>27.432409067679501</v>
      </c>
      <c r="P65">
        <v>-11.0386383515772</v>
      </c>
    </row>
    <row r="66" spans="1:16" ht="18">
      <c r="A66" s="10" t="str">
        <f t="shared" ref="A66:A129" si="3">F66</f>
        <v>2024-01-19T16:30:00Z</v>
      </c>
      <c r="B66" s="14">
        <v>210.67</v>
      </c>
      <c r="C66" s="12">
        <f t="shared" si="2"/>
        <v>6.3052304752805981E-3</v>
      </c>
      <c r="D66">
        <f t="shared" ref="D66:D129" si="4">(L66-AVERAGE(L:L))/_xlfn.STDEV.P(L:L)+(M66-AVERAGE(M:M))/_xlfn.STDEV.P(M:M)+(N66-AVERAGE(N:N))/_xlfn.STDEV.P(N:N)+(O66-AVERAGE(O:O))/_xlfn.STDEV.P(O:O)+(P66-AVERAGE(P:P))/_xlfn.STDEV.P(P:P)</f>
        <v>-5.3441658934631802</v>
      </c>
      <c r="F66" t="s">
        <v>85</v>
      </c>
      <c r="G66">
        <v>209.35</v>
      </c>
      <c r="H66" s="13">
        <v>210.73</v>
      </c>
      <c r="I66">
        <v>207.55</v>
      </c>
      <c r="J66">
        <v>210.67</v>
      </c>
      <c r="K66">
        <v>3041327</v>
      </c>
      <c r="L66">
        <v>-5.8889541867752602</v>
      </c>
      <c r="M66">
        <v>-13.581058823529499</v>
      </c>
      <c r="N66">
        <v>0.95932847009230005</v>
      </c>
      <c r="O66">
        <v>31.072217796742802</v>
      </c>
      <c r="P66">
        <v>-10.322407970034799</v>
      </c>
    </row>
    <row r="67" spans="1:16" ht="18">
      <c r="A67" s="10" t="str">
        <f t="shared" si="3"/>
        <v>2024-01-19T18:30:00Z</v>
      </c>
      <c r="B67" s="14">
        <v>211.6</v>
      </c>
      <c r="C67" s="12">
        <f t="shared" ref="C67:C130" si="5">(B67-B66)/B66</f>
        <v>4.4144871125457201E-3</v>
      </c>
      <c r="D67">
        <f t="shared" si="4"/>
        <v>-4.98716426609161</v>
      </c>
      <c r="F67" t="s">
        <v>86</v>
      </c>
      <c r="G67">
        <v>210.67</v>
      </c>
      <c r="H67" s="13">
        <v>212.81</v>
      </c>
      <c r="I67">
        <v>210.24</v>
      </c>
      <c r="J67">
        <v>211.6</v>
      </c>
      <c r="K67">
        <v>3048797</v>
      </c>
      <c r="L67">
        <v>-5.6155453876878001</v>
      </c>
      <c r="M67">
        <v>-12.662441176470701</v>
      </c>
      <c r="N67">
        <v>2.8180273808539198</v>
      </c>
      <c r="O67">
        <v>33.599203842887803</v>
      </c>
      <c r="P67">
        <v>-9.7784966147363992</v>
      </c>
    </row>
    <row r="68" spans="1:16" ht="18">
      <c r="A68" s="10" t="str">
        <f t="shared" si="3"/>
        <v>2024-01-19T20:30:00Z</v>
      </c>
      <c r="B68" s="14">
        <v>212.14500000000001</v>
      </c>
      <c r="C68" s="12">
        <f t="shared" si="5"/>
        <v>2.5756143667297537E-3</v>
      </c>
      <c r="D68">
        <f t="shared" si="4"/>
        <v>-4.7197078792179408</v>
      </c>
      <c r="F68" t="s">
        <v>87</v>
      </c>
      <c r="G68">
        <v>211.62</v>
      </c>
      <c r="H68" s="13">
        <v>212.25</v>
      </c>
      <c r="I68">
        <v>210.83</v>
      </c>
      <c r="J68">
        <v>212.14500000000001</v>
      </c>
      <c r="K68">
        <v>794365</v>
      </c>
      <c r="L68">
        <v>-5.2938656119048897</v>
      </c>
      <c r="M68">
        <v>-11.6672058823531</v>
      </c>
      <c r="N68">
        <v>3.9072649145798399</v>
      </c>
      <c r="O68">
        <v>35.100776246865202</v>
      </c>
      <c r="P68">
        <v>-9.4031706858281492</v>
      </c>
    </row>
    <row r="69" spans="1:16" ht="18">
      <c r="A69" s="10" t="str">
        <f t="shared" si="3"/>
        <v>2024-01-22T14:30:00Z</v>
      </c>
      <c r="B69" s="14">
        <v>209.23</v>
      </c>
      <c r="C69" s="12">
        <f t="shared" si="5"/>
        <v>-1.3740601946781778E-2</v>
      </c>
      <c r="D69">
        <f t="shared" si="4"/>
        <v>-5.1349403549720058</v>
      </c>
      <c r="F69" t="s">
        <v>88</v>
      </c>
      <c r="G69">
        <v>212.26</v>
      </c>
      <c r="H69" s="13">
        <v>217.8</v>
      </c>
      <c r="I69">
        <v>208.75</v>
      </c>
      <c r="J69">
        <v>209.23</v>
      </c>
      <c r="K69">
        <v>6662115</v>
      </c>
      <c r="L69">
        <v>-5.2140439572384496</v>
      </c>
      <c r="M69">
        <v>-10.511823529411799</v>
      </c>
      <c r="N69">
        <v>-1.57354845133975</v>
      </c>
      <c r="O69">
        <v>31.055581807201101</v>
      </c>
      <c r="P69">
        <v>-10.490488535331</v>
      </c>
    </row>
    <row r="70" spans="1:16" ht="18">
      <c r="A70" s="10" t="str">
        <f t="shared" si="3"/>
        <v>2024-01-22T16:30:00Z</v>
      </c>
      <c r="B70" s="14">
        <v>207.81</v>
      </c>
      <c r="C70" s="12">
        <f t="shared" si="5"/>
        <v>-6.7867896573148576E-3</v>
      </c>
      <c r="D70">
        <f t="shared" si="4"/>
        <v>-5.3216099324878545</v>
      </c>
      <c r="F70" t="s">
        <v>89</v>
      </c>
      <c r="G70">
        <v>209.25</v>
      </c>
      <c r="H70" s="13">
        <v>210.53</v>
      </c>
      <c r="I70">
        <v>207.62</v>
      </c>
      <c r="J70">
        <v>207.81</v>
      </c>
      <c r="K70">
        <v>2877350</v>
      </c>
      <c r="L70">
        <v>-5.2053626727306703</v>
      </c>
      <c r="M70">
        <v>-9.9004705882354003</v>
      </c>
      <c r="N70">
        <v>-4.3811610076017802</v>
      </c>
      <c r="O70">
        <v>29.285052360247899</v>
      </c>
      <c r="P70">
        <v>-10.934591373402</v>
      </c>
    </row>
    <row r="71" spans="1:16" ht="18">
      <c r="A71" s="10" t="str">
        <f t="shared" si="3"/>
        <v>2024-01-22T18:30:00Z</v>
      </c>
      <c r="B71" s="14">
        <v>209.4</v>
      </c>
      <c r="C71" s="12">
        <f t="shared" si="5"/>
        <v>7.6512198642991356E-3</v>
      </c>
      <c r="D71">
        <f t="shared" si="4"/>
        <v>-4.7387642238167702</v>
      </c>
      <c r="F71" t="s">
        <v>90</v>
      </c>
      <c r="G71">
        <v>207.8</v>
      </c>
      <c r="H71" s="13">
        <v>209.66</v>
      </c>
      <c r="I71">
        <v>206.27</v>
      </c>
      <c r="J71">
        <v>209.4</v>
      </c>
      <c r="K71">
        <v>2887801</v>
      </c>
      <c r="L71">
        <v>-5.0124031173729602</v>
      </c>
      <c r="M71">
        <v>-9.3257647058825004</v>
      </c>
      <c r="N71">
        <v>1.5401007361908401</v>
      </c>
      <c r="O71">
        <v>33.833812717829701</v>
      </c>
      <c r="P71">
        <v>-10.1007772043312</v>
      </c>
    </row>
    <row r="72" spans="1:16" ht="18">
      <c r="A72" s="10" t="str">
        <f t="shared" si="3"/>
        <v>2024-01-22T20:30:00Z</v>
      </c>
      <c r="B72" s="14">
        <v>208.75</v>
      </c>
      <c r="C72" s="12">
        <f t="shared" si="5"/>
        <v>-3.1041069723018416E-3</v>
      </c>
      <c r="D72">
        <f t="shared" si="4"/>
        <v>-4.7940798745692197</v>
      </c>
      <c r="F72" t="s">
        <v>91</v>
      </c>
      <c r="G72">
        <v>209.44</v>
      </c>
      <c r="H72" s="13">
        <v>209.57</v>
      </c>
      <c r="I72">
        <v>208.62</v>
      </c>
      <c r="J72">
        <v>208.75</v>
      </c>
      <c r="K72">
        <v>677351</v>
      </c>
      <c r="L72">
        <v>-4.8559544273648196</v>
      </c>
      <c r="M72">
        <v>-9.0611764705883502</v>
      </c>
      <c r="N72">
        <v>0.62741312753149303</v>
      </c>
      <c r="O72">
        <v>32.902049211752697</v>
      </c>
      <c r="P72">
        <v>-10.2258106725037</v>
      </c>
    </row>
    <row r="73" spans="1:16" ht="18">
      <c r="A73" s="10" t="str">
        <f t="shared" si="3"/>
        <v>2024-01-23T14:30:00Z</v>
      </c>
      <c r="B73" s="14">
        <v>209.72</v>
      </c>
      <c r="C73" s="12">
        <f t="shared" si="5"/>
        <v>4.6467065868263414E-3</v>
      </c>
      <c r="D73">
        <f t="shared" si="4"/>
        <v>-4.4214910317754406</v>
      </c>
      <c r="F73" t="s">
        <v>92</v>
      </c>
      <c r="G73">
        <v>211.35</v>
      </c>
      <c r="H73" s="13">
        <v>215.65</v>
      </c>
      <c r="I73">
        <v>209.45</v>
      </c>
      <c r="J73">
        <v>209.72</v>
      </c>
      <c r="K73">
        <v>5701371</v>
      </c>
      <c r="L73">
        <v>-4.6006632380152404</v>
      </c>
      <c r="M73">
        <v>-8.2216764705884202</v>
      </c>
      <c r="N73">
        <v>2.5000000001156901</v>
      </c>
      <c r="O73">
        <v>35.745848928870601</v>
      </c>
      <c r="P73">
        <v>-9.6621947874879996</v>
      </c>
    </row>
    <row r="74" spans="1:16" ht="18">
      <c r="A74" s="10" t="str">
        <f t="shared" si="3"/>
        <v>2024-01-23T16:30:00Z</v>
      </c>
      <c r="B74" s="14">
        <v>208.32</v>
      </c>
      <c r="C74" s="12">
        <f t="shared" si="5"/>
        <v>-6.6755674232310018E-3</v>
      </c>
      <c r="D74">
        <f t="shared" si="4"/>
        <v>-4.6413679638381424</v>
      </c>
      <c r="F74" t="s">
        <v>93</v>
      </c>
      <c r="G74">
        <v>209.73</v>
      </c>
      <c r="H74" s="13">
        <v>210.17</v>
      </c>
      <c r="I74">
        <v>208.26</v>
      </c>
      <c r="J74">
        <v>208.32</v>
      </c>
      <c r="K74">
        <v>2210892</v>
      </c>
      <c r="L74">
        <v>-4.4599004744163997</v>
      </c>
      <c r="M74">
        <v>-8.2910294117648604</v>
      </c>
      <c r="N74">
        <v>0.39339857995324901</v>
      </c>
      <c r="O74">
        <v>33.536575599738597</v>
      </c>
      <c r="P74">
        <v>-10.1127359684999</v>
      </c>
    </row>
    <row r="75" spans="1:16" ht="18">
      <c r="A75" s="10" t="str">
        <f t="shared" si="3"/>
        <v>2024-01-23T18:30:00Z</v>
      </c>
      <c r="B75" s="14">
        <v>209.17</v>
      </c>
      <c r="C75" s="12">
        <f t="shared" si="5"/>
        <v>4.0802611367127227E-3</v>
      </c>
      <c r="D75">
        <f t="shared" si="4"/>
        <v>-4.3117225027962673</v>
      </c>
      <c r="F75" t="s">
        <v>94</v>
      </c>
      <c r="G75">
        <v>208.33</v>
      </c>
      <c r="H75" s="13">
        <v>209.67</v>
      </c>
      <c r="I75">
        <v>207.75</v>
      </c>
      <c r="J75">
        <v>209.17</v>
      </c>
      <c r="K75">
        <v>2191264</v>
      </c>
      <c r="L75">
        <v>-4.2309849134837796</v>
      </c>
      <c r="M75">
        <v>-7.6380000000001704</v>
      </c>
      <c r="N75">
        <v>2.0245634235524999</v>
      </c>
      <c r="O75">
        <v>36.118105700778599</v>
      </c>
      <c r="P75">
        <v>-9.6003472474820395</v>
      </c>
    </row>
    <row r="76" spans="1:16" ht="18">
      <c r="A76" s="10" t="str">
        <f t="shared" si="3"/>
        <v>2024-01-23T20:30:00Z</v>
      </c>
      <c r="B76" s="14">
        <v>209.15</v>
      </c>
      <c r="C76" s="12">
        <f t="shared" si="5"/>
        <v>-9.5616006119337432E-5</v>
      </c>
      <c r="D76">
        <f t="shared" si="4"/>
        <v>-4.2167148399514307</v>
      </c>
      <c r="F76" t="s">
        <v>95</v>
      </c>
      <c r="G76">
        <v>209.14</v>
      </c>
      <c r="H76" s="13">
        <v>209.23</v>
      </c>
      <c r="I76">
        <v>208.28</v>
      </c>
      <c r="J76">
        <v>209.15</v>
      </c>
      <c r="K76">
        <v>744927</v>
      </c>
      <c r="L76">
        <v>-4.0050142043373196</v>
      </c>
      <c r="M76">
        <v>-6.7667647058825304</v>
      </c>
      <c r="N76">
        <v>1.98618307429138</v>
      </c>
      <c r="O76">
        <v>36.082592651138</v>
      </c>
      <c r="P76">
        <v>-9.4651978284540803</v>
      </c>
    </row>
    <row r="77" spans="1:16" ht="18">
      <c r="A77" s="10" t="str">
        <f t="shared" si="3"/>
        <v>2024-01-24T14:30:00Z</v>
      </c>
      <c r="B77" s="14">
        <v>211.06</v>
      </c>
      <c r="C77" s="12">
        <f t="shared" si="5"/>
        <v>9.1322017690652468E-3</v>
      </c>
      <c r="D77">
        <f t="shared" si="4"/>
        <v>-3.5369667515309602</v>
      </c>
      <c r="F77" t="s">
        <v>96</v>
      </c>
      <c r="G77">
        <v>211.86</v>
      </c>
      <c r="H77" s="13">
        <v>212.72</v>
      </c>
      <c r="I77">
        <v>208.56</v>
      </c>
      <c r="J77">
        <v>211.06</v>
      </c>
      <c r="K77">
        <v>4810680</v>
      </c>
      <c r="L77">
        <v>-3.6299657660677198</v>
      </c>
      <c r="M77">
        <v>-5.7601176470589897</v>
      </c>
      <c r="N77">
        <v>5.6515064287320698</v>
      </c>
      <c r="O77">
        <v>41.952540906635697</v>
      </c>
      <c r="P77">
        <v>-8.5077797419031</v>
      </c>
    </row>
    <row r="78" spans="1:16" ht="18">
      <c r="A78" s="10" t="str">
        <f t="shared" si="3"/>
        <v>2024-01-24T16:30:00Z</v>
      </c>
      <c r="B78" s="14">
        <v>210.84</v>
      </c>
      <c r="C78" s="12">
        <f t="shared" si="5"/>
        <v>-1.0423576234246132E-3</v>
      </c>
      <c r="D78">
        <f t="shared" si="4"/>
        <v>-3.5073159082979641</v>
      </c>
      <c r="F78" t="s">
        <v>97</v>
      </c>
      <c r="G78">
        <v>211.03</v>
      </c>
      <c r="H78" s="13">
        <v>211.81</v>
      </c>
      <c r="I78">
        <v>210</v>
      </c>
      <c r="J78">
        <v>210.84</v>
      </c>
      <c r="K78">
        <v>2229638</v>
      </c>
      <c r="L78">
        <v>-3.3123071233657102</v>
      </c>
      <c r="M78">
        <v>-5.4272058823531202</v>
      </c>
      <c r="N78">
        <v>5.2293225868593298</v>
      </c>
      <c r="O78">
        <v>41.480012418177203</v>
      </c>
      <c r="P78">
        <v>-8.4729952379921407</v>
      </c>
    </row>
    <row r="79" spans="1:16" ht="18">
      <c r="A79" s="10" t="str">
        <f t="shared" si="3"/>
        <v>2024-01-24T18:30:00Z</v>
      </c>
      <c r="B79" s="14">
        <v>207.11</v>
      </c>
      <c r="C79" s="12">
        <f t="shared" si="5"/>
        <v>-1.7691140201100311E-2</v>
      </c>
      <c r="D79">
        <f t="shared" si="4"/>
        <v>-4.241639140627214</v>
      </c>
      <c r="F79" t="s">
        <v>98</v>
      </c>
      <c r="G79">
        <v>210.85</v>
      </c>
      <c r="H79" s="13">
        <v>211.06</v>
      </c>
      <c r="I79">
        <v>206.91</v>
      </c>
      <c r="J79">
        <v>207.11</v>
      </c>
      <c r="K79">
        <v>3086514</v>
      </c>
      <c r="L79">
        <v>-3.3232320372217998</v>
      </c>
      <c r="M79">
        <v>-4.9073235294119097</v>
      </c>
      <c r="N79">
        <v>-1.59716908948962</v>
      </c>
      <c r="O79">
        <v>34.404528175572402</v>
      </c>
      <c r="P79">
        <v>-9.9419834480536906</v>
      </c>
    </row>
    <row r="80" spans="1:16" ht="18">
      <c r="A80" s="10" t="str">
        <f t="shared" si="3"/>
        <v>2024-01-24T20:30:00Z</v>
      </c>
      <c r="B80" s="14">
        <v>207.76</v>
      </c>
      <c r="C80" s="12">
        <f t="shared" si="5"/>
        <v>3.1384288542319408E-3</v>
      </c>
      <c r="D80">
        <f t="shared" si="4"/>
        <v>-3.9994063185478321</v>
      </c>
      <c r="F80" t="s">
        <v>99</v>
      </c>
      <c r="G80">
        <v>207.13</v>
      </c>
      <c r="H80" s="13">
        <v>208.32</v>
      </c>
      <c r="I80">
        <v>206.78</v>
      </c>
      <c r="J80">
        <v>207.76</v>
      </c>
      <c r="K80">
        <v>952965</v>
      </c>
      <c r="L80">
        <v>-3.24206800064499</v>
      </c>
      <c r="M80">
        <v>-4.5844705882354297</v>
      </c>
      <c r="N80">
        <v>-2.3831085243965301E-2</v>
      </c>
      <c r="O80">
        <v>36.439206728761</v>
      </c>
      <c r="P80">
        <v>-9.5148755252414698</v>
      </c>
    </row>
    <row r="81" spans="1:16" ht="18">
      <c r="A81" s="10" t="str">
        <f t="shared" si="3"/>
        <v>2024-01-25T14:30:00Z</v>
      </c>
      <c r="B81" s="14">
        <v>186.38</v>
      </c>
      <c r="C81" s="12">
        <f t="shared" si="5"/>
        <v>-0.10290720061609547</v>
      </c>
      <c r="D81">
        <f t="shared" si="4"/>
        <v>-7.4497461139274712</v>
      </c>
      <c r="F81" t="s">
        <v>100</v>
      </c>
      <c r="G81">
        <v>189.66</v>
      </c>
      <c r="H81" s="13">
        <v>192.83</v>
      </c>
      <c r="I81">
        <v>185</v>
      </c>
      <c r="J81">
        <v>186.38</v>
      </c>
      <c r="K81">
        <v>12930212</v>
      </c>
      <c r="L81">
        <v>-4.8470583651429902</v>
      </c>
      <c r="M81">
        <v>-7.4182058823530497</v>
      </c>
      <c r="N81">
        <v>-40.376390076914099</v>
      </c>
      <c r="O81">
        <v>17.362294256884201</v>
      </c>
      <c r="P81">
        <v>-18.573061275565301</v>
      </c>
    </row>
    <row r="82" spans="1:16" ht="18">
      <c r="A82" s="10" t="str">
        <f t="shared" si="3"/>
        <v>2024-01-25T16:30:00Z</v>
      </c>
      <c r="B82" s="14">
        <v>181.93</v>
      </c>
      <c r="C82" s="12">
        <f t="shared" si="5"/>
        <v>-2.387595235540288E-2</v>
      </c>
      <c r="D82">
        <f t="shared" si="4"/>
        <v>-8.3971379393491095</v>
      </c>
      <c r="F82" t="s">
        <v>101</v>
      </c>
      <c r="G82">
        <v>186.36</v>
      </c>
      <c r="H82" s="13">
        <v>186.43</v>
      </c>
      <c r="I82">
        <v>180.06</v>
      </c>
      <c r="J82">
        <v>181.93</v>
      </c>
      <c r="K82">
        <v>7115948</v>
      </c>
      <c r="L82">
        <v>-6.4042780710585898</v>
      </c>
      <c r="M82">
        <v>-11.5960294117648</v>
      </c>
      <c r="N82">
        <v>-48.314074635162903</v>
      </c>
      <c r="O82">
        <v>15.5388404192748</v>
      </c>
      <c r="P82">
        <v>-20.246741843620601</v>
      </c>
    </row>
    <row r="83" spans="1:16" ht="18">
      <c r="A83" s="10" t="str">
        <f t="shared" si="3"/>
        <v>2024-01-25T18:30:00Z</v>
      </c>
      <c r="B83" s="14">
        <v>182.26</v>
      </c>
      <c r="C83" s="12">
        <f t="shared" si="5"/>
        <v>1.8138844610563628E-3</v>
      </c>
      <c r="D83">
        <f t="shared" si="4"/>
        <v>-8.7243824958128755</v>
      </c>
      <c r="F83" t="s">
        <v>102</v>
      </c>
      <c r="G83">
        <v>181.92</v>
      </c>
      <c r="H83" s="13">
        <v>183.49</v>
      </c>
      <c r="I83">
        <v>180.21</v>
      </c>
      <c r="J83">
        <v>182.26</v>
      </c>
      <c r="K83">
        <v>4794160</v>
      </c>
      <c r="L83">
        <v>-7.5250139879889497</v>
      </c>
      <c r="M83">
        <v>-16.212323529411801</v>
      </c>
      <c r="N83">
        <v>-46.757647058731202</v>
      </c>
      <c r="O83">
        <v>16.241355920125901</v>
      </c>
      <c r="P83">
        <v>-19.835720192154898</v>
      </c>
    </row>
    <row r="84" spans="1:16" ht="18">
      <c r="A84" s="10" t="str">
        <f t="shared" si="3"/>
        <v>2024-01-25T20:30:00Z</v>
      </c>
      <c r="B84" s="14">
        <v>182.56</v>
      </c>
      <c r="C84" s="12">
        <f t="shared" si="5"/>
        <v>1.6460002194667585E-3</v>
      </c>
      <c r="D84">
        <f t="shared" si="4"/>
        <v>-8.8779537873403509</v>
      </c>
      <c r="F84" t="s">
        <v>103</v>
      </c>
      <c r="G84">
        <v>182.27</v>
      </c>
      <c r="H84" s="13">
        <v>183.18</v>
      </c>
      <c r="I84">
        <v>182.22</v>
      </c>
      <c r="J84">
        <v>182.56</v>
      </c>
      <c r="K84">
        <v>1386022</v>
      </c>
      <c r="L84">
        <v>-8.2933966694814902</v>
      </c>
      <c r="M84">
        <v>-20.3825588235295</v>
      </c>
      <c r="N84">
        <v>-41.260458348456901</v>
      </c>
      <c r="O84">
        <v>16.917903456836001</v>
      </c>
      <c r="P84">
        <v>-19.441404809232001</v>
      </c>
    </row>
    <row r="85" spans="1:16" ht="18">
      <c r="A85" s="10" t="str">
        <f t="shared" si="3"/>
        <v>2024-01-26T14:30:00Z</v>
      </c>
      <c r="B85" s="14">
        <v>184.04</v>
      </c>
      <c r="C85" s="12">
        <f t="shared" si="5"/>
        <v>8.1069237510954743E-3</v>
      </c>
      <c r="D85">
        <f t="shared" si="4"/>
        <v>-7.8150392988085944</v>
      </c>
      <c r="F85" t="s">
        <v>104</v>
      </c>
      <c r="G85">
        <v>185.48</v>
      </c>
      <c r="H85" s="13">
        <v>186.55</v>
      </c>
      <c r="I85">
        <v>182.51</v>
      </c>
      <c r="J85">
        <v>184.04</v>
      </c>
      <c r="K85">
        <v>7366833</v>
      </c>
      <c r="L85">
        <v>-8.6828315718533702</v>
      </c>
      <c r="M85">
        <v>-23.994500000000102</v>
      </c>
      <c r="N85">
        <v>0.98574663650300098</v>
      </c>
      <c r="O85">
        <v>20.3365404332122</v>
      </c>
      <c r="P85">
        <v>-18.535333259433799</v>
      </c>
    </row>
    <row r="86" spans="1:16" ht="18">
      <c r="A86" s="10" t="str">
        <f t="shared" si="3"/>
        <v>2024-01-26T16:30:00Z</v>
      </c>
      <c r="B86" s="14">
        <v>183.51</v>
      </c>
      <c r="C86" s="12">
        <f t="shared" si="5"/>
        <v>-2.8798087372310429E-3</v>
      </c>
      <c r="D86">
        <f t="shared" si="4"/>
        <v>-7.8862180647311551</v>
      </c>
      <c r="F86" t="s">
        <v>105</v>
      </c>
      <c r="G86">
        <v>184.04</v>
      </c>
      <c r="H86" s="13">
        <v>185.18</v>
      </c>
      <c r="I86">
        <v>182.69</v>
      </c>
      <c r="J86">
        <v>183.51</v>
      </c>
      <c r="K86">
        <v>3100098</v>
      </c>
      <c r="L86">
        <v>-8.9312739418387199</v>
      </c>
      <c r="M86">
        <v>-23.9657941176471</v>
      </c>
      <c r="N86">
        <v>0.352745424391604</v>
      </c>
      <c r="O86">
        <v>20.0188648588401</v>
      </c>
      <c r="P86">
        <v>-18.5171378853737</v>
      </c>
    </row>
    <row r="87" spans="1:16" ht="18">
      <c r="A87" s="10" t="str">
        <f t="shared" si="3"/>
        <v>2024-01-26T18:30:00Z</v>
      </c>
      <c r="B87" s="14">
        <v>182.63</v>
      </c>
      <c r="C87" s="12">
        <f t="shared" si="5"/>
        <v>-4.7953789984196797E-3</v>
      </c>
      <c r="D87">
        <f t="shared" si="4"/>
        <v>-7.9034605390280248</v>
      </c>
      <c r="F87" t="s">
        <v>106</v>
      </c>
      <c r="G87">
        <v>183.5</v>
      </c>
      <c r="H87" s="13">
        <v>183.63</v>
      </c>
      <c r="I87">
        <v>182.1</v>
      </c>
      <c r="J87">
        <v>182.63</v>
      </c>
      <c r="K87">
        <v>2819075</v>
      </c>
      <c r="L87">
        <v>-9.0943410528888897</v>
      </c>
      <c r="M87">
        <v>-23.013117647058799</v>
      </c>
      <c r="N87">
        <v>0.28962611913344399</v>
      </c>
      <c r="O87">
        <v>19.474896798781</v>
      </c>
      <c r="P87">
        <v>-18.653649842613799</v>
      </c>
    </row>
    <row r="88" spans="1:16" ht="18">
      <c r="A88" s="10" t="str">
        <f t="shared" si="3"/>
        <v>2024-01-26T20:30:00Z</v>
      </c>
      <c r="B88" s="14">
        <v>183.23</v>
      </c>
      <c r="C88" s="12">
        <f t="shared" si="5"/>
        <v>3.2853309970979267E-3</v>
      </c>
      <c r="D88">
        <f t="shared" si="4"/>
        <v>-7.6514316416320654</v>
      </c>
      <c r="F88" t="s">
        <v>107</v>
      </c>
      <c r="G88">
        <v>182.63</v>
      </c>
      <c r="H88" s="13">
        <v>183.47</v>
      </c>
      <c r="I88">
        <v>182.62</v>
      </c>
      <c r="J88">
        <v>183.23</v>
      </c>
      <c r="K88">
        <v>926144</v>
      </c>
      <c r="L88">
        <v>-9.0705977233369008</v>
      </c>
      <c r="M88">
        <v>-21.6792647058824</v>
      </c>
      <c r="N88">
        <v>1.0795155346140499</v>
      </c>
      <c r="O88">
        <v>21.050107867870501</v>
      </c>
      <c r="P88">
        <v>-18.137614275663299</v>
      </c>
    </row>
    <row r="89" spans="1:16" ht="18">
      <c r="A89" s="10" t="str">
        <f t="shared" si="3"/>
        <v>2024-01-29T14:30:00Z</v>
      </c>
      <c r="B89" s="14">
        <v>189.85</v>
      </c>
      <c r="C89" s="12">
        <f t="shared" si="5"/>
        <v>3.6129454783605332E-2</v>
      </c>
      <c r="D89">
        <f t="shared" si="4"/>
        <v>-5.9630751126622616</v>
      </c>
      <c r="F89" t="s">
        <v>108</v>
      </c>
      <c r="G89">
        <v>185.61</v>
      </c>
      <c r="H89" s="13">
        <v>190.9</v>
      </c>
      <c r="I89">
        <v>183.68</v>
      </c>
      <c r="J89">
        <v>189.85</v>
      </c>
      <c r="K89">
        <v>6960433</v>
      </c>
      <c r="L89">
        <v>-8.4205355964988602</v>
      </c>
      <c r="M89">
        <v>-19.789205882352999</v>
      </c>
      <c r="N89">
        <v>9.7946287520835202</v>
      </c>
      <c r="O89">
        <v>35.9398405986651</v>
      </c>
      <c r="P89">
        <v>-14.966614827284401</v>
      </c>
    </row>
    <row r="90" spans="1:16" ht="18">
      <c r="A90" s="10" t="str">
        <f t="shared" si="3"/>
        <v>2024-01-29T16:30:00Z</v>
      </c>
      <c r="B90" s="14">
        <v>187.42</v>
      </c>
      <c r="C90" s="12">
        <f t="shared" si="5"/>
        <v>-1.2799578614695849E-2</v>
      </c>
      <c r="D90">
        <f t="shared" si="4"/>
        <v>-6.1124335511069017</v>
      </c>
      <c r="F90" t="s">
        <v>109</v>
      </c>
      <c r="G90">
        <v>189.89</v>
      </c>
      <c r="H90" s="13">
        <v>190.59</v>
      </c>
      <c r="I90">
        <v>187.19</v>
      </c>
      <c r="J90">
        <v>187.42</v>
      </c>
      <c r="K90">
        <v>3193608</v>
      </c>
      <c r="L90">
        <v>-8.0091132965944496</v>
      </c>
      <c r="M90">
        <v>-18.012352941176498</v>
      </c>
      <c r="N90">
        <v>6.5955766193870202</v>
      </c>
      <c r="O90">
        <v>33.446300180941698</v>
      </c>
      <c r="P90">
        <v>-15.8316470796336</v>
      </c>
    </row>
    <row r="91" spans="1:16" ht="18">
      <c r="A91" s="10" t="str">
        <f t="shared" si="3"/>
        <v>2024-01-29T18:30:00Z</v>
      </c>
      <c r="B91" s="14">
        <v>191.16</v>
      </c>
      <c r="C91" s="12">
        <f t="shared" si="5"/>
        <v>1.9955180877174312E-2</v>
      </c>
      <c r="D91">
        <f t="shared" si="4"/>
        <v>-5.1572684181256747</v>
      </c>
      <c r="F91" t="s">
        <v>110</v>
      </c>
      <c r="G91">
        <v>187.45</v>
      </c>
      <c r="H91" s="13">
        <v>191.23</v>
      </c>
      <c r="I91">
        <v>187.4</v>
      </c>
      <c r="J91">
        <v>191.16</v>
      </c>
      <c r="K91">
        <v>2745096</v>
      </c>
      <c r="L91">
        <v>-7.2971543630899003</v>
      </c>
      <c r="M91">
        <v>-16.211794117647099</v>
      </c>
      <c r="N91">
        <v>11.519220642549501</v>
      </c>
      <c r="O91">
        <v>40.310475915575999</v>
      </c>
      <c r="P91">
        <v>-13.9507675391822</v>
      </c>
    </row>
    <row r="92" spans="1:16" ht="18">
      <c r="A92" s="10" t="str">
        <f t="shared" si="3"/>
        <v>2024-01-29T20:30:00Z</v>
      </c>
      <c r="B92" s="14">
        <v>190.95</v>
      </c>
      <c r="C92" s="12">
        <f t="shared" si="5"/>
        <v>-1.0985561833019876E-3</v>
      </c>
      <c r="D92">
        <f t="shared" si="4"/>
        <v>-4.9424388245043005</v>
      </c>
      <c r="F92" t="s">
        <v>111</v>
      </c>
      <c r="G92">
        <v>191.17</v>
      </c>
      <c r="H92" s="13">
        <v>191.48</v>
      </c>
      <c r="I92">
        <v>189.92</v>
      </c>
      <c r="J92">
        <v>190.95</v>
      </c>
      <c r="K92">
        <v>926896</v>
      </c>
      <c r="L92">
        <v>-6.6729454623317297</v>
      </c>
      <c r="M92">
        <v>-13.976411764705899</v>
      </c>
      <c r="N92">
        <v>11.242759347131299</v>
      </c>
      <c r="O92">
        <v>40.0606333807524</v>
      </c>
      <c r="P92">
        <v>-13.845286119429501</v>
      </c>
    </row>
    <row r="93" spans="1:16" ht="18">
      <c r="A93" s="10" t="str">
        <f t="shared" si="3"/>
        <v>2024-01-30T14:30:00Z</v>
      </c>
      <c r="B93" s="11">
        <v>193.27</v>
      </c>
      <c r="C93" s="12">
        <f t="shared" si="5"/>
        <v>1.2149777428646357E-2</v>
      </c>
      <c r="D93">
        <f t="shared" si="4"/>
        <v>-4.205065753248582</v>
      </c>
      <c r="F93" t="s">
        <v>112</v>
      </c>
      <c r="G93">
        <v>195.36</v>
      </c>
      <c r="H93" s="13">
        <v>196.35</v>
      </c>
      <c r="I93">
        <v>192.19</v>
      </c>
      <c r="J93">
        <v>193.27</v>
      </c>
      <c r="K93">
        <v>6294804</v>
      </c>
      <c r="L93">
        <v>-5.9227767171527699</v>
      </c>
      <c r="M93">
        <v>-11.1630294117647</v>
      </c>
      <c r="N93">
        <v>14.296998420323</v>
      </c>
      <c r="O93">
        <v>44.177008386094997</v>
      </c>
      <c r="P93">
        <v>-12.6136633296009</v>
      </c>
    </row>
    <row r="94" spans="1:16" ht="18">
      <c r="A94" s="10" t="str">
        <f t="shared" si="3"/>
        <v>2024-01-30T16:30:00Z</v>
      </c>
      <c r="B94" s="11">
        <v>192.08</v>
      </c>
      <c r="C94" s="12">
        <f t="shared" si="5"/>
        <v>-6.1571894241216826E-3</v>
      </c>
      <c r="D94">
        <f t="shared" si="4"/>
        <v>-4.1934935008230596</v>
      </c>
      <c r="F94" t="s">
        <v>113</v>
      </c>
      <c r="G94">
        <v>193.28</v>
      </c>
      <c r="H94" s="13">
        <v>194.39</v>
      </c>
      <c r="I94">
        <v>190.61</v>
      </c>
      <c r="J94">
        <v>192.08</v>
      </c>
      <c r="K94">
        <v>2970436</v>
      </c>
      <c r="L94">
        <v>-5.3624704157487004</v>
      </c>
      <c r="M94">
        <v>-9.4632352941177302</v>
      </c>
      <c r="N94">
        <v>12.7303844129531</v>
      </c>
      <c r="O94">
        <v>42.562380843944702</v>
      </c>
      <c r="P94">
        <v>-12.96251219284</v>
      </c>
    </row>
    <row r="95" spans="1:16" ht="18">
      <c r="A95" s="10" t="str">
        <f t="shared" si="3"/>
        <v>2024-01-30T18:30:00Z</v>
      </c>
      <c r="B95" s="11">
        <v>191.99</v>
      </c>
      <c r="C95" s="12">
        <f t="shared" si="5"/>
        <v>-4.6855476884633175E-4</v>
      </c>
      <c r="D95">
        <f t="shared" si="4"/>
        <v>-4.0434045887199366</v>
      </c>
      <c r="F95" t="s">
        <v>114</v>
      </c>
      <c r="G95">
        <v>192.1</v>
      </c>
      <c r="H95" s="13">
        <v>192.39</v>
      </c>
      <c r="I95">
        <v>191.14</v>
      </c>
      <c r="J95">
        <v>191.99</v>
      </c>
      <c r="K95">
        <v>1658165</v>
      </c>
      <c r="L95">
        <v>-4.86955271048057</v>
      </c>
      <c r="M95">
        <v>-8.23500000000009</v>
      </c>
      <c r="N95">
        <v>12.611901000631001</v>
      </c>
      <c r="O95">
        <v>42.436055266680199</v>
      </c>
      <c r="P95">
        <v>-12.8159088374488</v>
      </c>
    </row>
    <row r="96" spans="1:16" ht="18">
      <c r="A96" s="10" t="str">
        <f t="shared" si="3"/>
        <v>2024-01-30T20:30:00Z</v>
      </c>
      <c r="B96" s="11">
        <v>191.58500000000001</v>
      </c>
      <c r="C96" s="12">
        <f t="shared" si="5"/>
        <v>-2.1094848690035996E-3</v>
      </c>
      <c r="D96">
        <f t="shared" si="4"/>
        <v>-3.9692572672054016</v>
      </c>
      <c r="F96" t="s">
        <v>115</v>
      </c>
      <c r="G96">
        <v>191.98</v>
      </c>
      <c r="H96" s="13">
        <v>192.28</v>
      </c>
      <c r="I96">
        <v>191.58500000000001</v>
      </c>
      <c r="J96">
        <v>191.58500000000001</v>
      </c>
      <c r="K96">
        <v>544380</v>
      </c>
      <c r="L96">
        <v>-4.4601778392820899</v>
      </c>
      <c r="M96">
        <v>-7.1590735294118399</v>
      </c>
      <c r="N96">
        <v>12.078725645181599</v>
      </c>
      <c r="O96">
        <v>41.8343338994937</v>
      </c>
      <c r="P96">
        <v>-12.812479833938699</v>
      </c>
    </row>
    <row r="97" spans="1:16" ht="18">
      <c r="A97" s="10" t="str">
        <f t="shared" si="3"/>
        <v>2024-01-31T14:30:00Z</v>
      </c>
      <c r="B97" s="11">
        <v>190.54</v>
      </c>
      <c r="C97" s="12">
        <f t="shared" si="5"/>
        <v>-5.4544980034972254E-3</v>
      </c>
      <c r="D97">
        <f t="shared" si="4"/>
        <v>-4.0753769747723902</v>
      </c>
      <c r="F97" t="s">
        <v>116</v>
      </c>
      <c r="G97">
        <v>186.96</v>
      </c>
      <c r="H97" s="13">
        <v>191.34</v>
      </c>
      <c r="I97">
        <v>185.85</v>
      </c>
      <c r="J97">
        <v>190.54</v>
      </c>
      <c r="K97">
        <v>4906944</v>
      </c>
      <c r="L97">
        <v>-4.1719761272117299</v>
      </c>
      <c r="M97">
        <v>-6.9334558823530301</v>
      </c>
      <c r="N97">
        <v>10.7030015798862</v>
      </c>
      <c r="O97">
        <v>40.248505690875902</v>
      </c>
      <c r="P97">
        <v>-13.0971731479623</v>
      </c>
    </row>
    <row r="98" spans="1:16" ht="18">
      <c r="A98" s="10" t="str">
        <f t="shared" si="3"/>
        <v>2024-01-31T16:30:00Z</v>
      </c>
      <c r="B98" s="11">
        <v>191.31</v>
      </c>
      <c r="C98" s="12">
        <f t="shared" si="5"/>
        <v>4.0411462160176879E-3</v>
      </c>
      <c r="D98">
        <f t="shared" si="4"/>
        <v>-3.8437577646604764</v>
      </c>
      <c r="F98" t="s">
        <v>117</v>
      </c>
      <c r="G98">
        <v>190.54</v>
      </c>
      <c r="H98" s="13">
        <v>191.85</v>
      </c>
      <c r="I98">
        <v>189.54</v>
      </c>
      <c r="J98">
        <v>191.31</v>
      </c>
      <c r="K98">
        <v>2168467</v>
      </c>
      <c r="L98">
        <v>-3.8372086761342201</v>
      </c>
      <c r="M98">
        <v>-7.0390441176470997</v>
      </c>
      <c r="N98">
        <v>11.716692996419701</v>
      </c>
      <c r="O98">
        <v>41.993363658966601</v>
      </c>
      <c r="P98">
        <v>-12.561773486443199</v>
      </c>
    </row>
    <row r="99" spans="1:16" ht="18">
      <c r="A99" s="10" t="str">
        <f t="shared" si="3"/>
        <v>2024-01-31T18:30:00Z</v>
      </c>
      <c r="B99" s="11">
        <v>189.22</v>
      </c>
      <c r="C99" s="12">
        <f t="shared" si="5"/>
        <v>-1.092467722544563E-2</v>
      </c>
      <c r="D99">
        <f t="shared" si="4"/>
        <v>-4.1557924165031563</v>
      </c>
      <c r="F99" t="s">
        <v>118</v>
      </c>
      <c r="G99">
        <v>191.31</v>
      </c>
      <c r="H99" s="13">
        <v>193.97</v>
      </c>
      <c r="I99">
        <v>188.51</v>
      </c>
      <c r="J99">
        <v>189.22</v>
      </c>
      <c r="K99">
        <v>4378303</v>
      </c>
      <c r="L99">
        <v>-3.6979212580406502</v>
      </c>
      <c r="M99">
        <v>-6.7192794117647701</v>
      </c>
      <c r="N99">
        <v>8.9652448658288808</v>
      </c>
      <c r="O99">
        <v>38.690743483298697</v>
      </c>
      <c r="P99">
        <v>-13.323353522291001</v>
      </c>
    </row>
    <row r="100" spans="1:16" ht="18">
      <c r="A100" s="10" t="str">
        <f t="shared" si="3"/>
        <v>2024-01-31T20:30:00Z</v>
      </c>
      <c r="B100" s="11">
        <v>187.23</v>
      </c>
      <c r="C100" s="12">
        <f t="shared" si="5"/>
        <v>-1.0516858683014529E-2</v>
      </c>
      <c r="D100">
        <f t="shared" si="4"/>
        <v>-4.4796504156460912</v>
      </c>
      <c r="F100" t="s">
        <v>119</v>
      </c>
      <c r="G100">
        <v>189.19</v>
      </c>
      <c r="H100" s="13">
        <v>189.31</v>
      </c>
      <c r="I100">
        <v>187.13</v>
      </c>
      <c r="J100">
        <v>187.23</v>
      </c>
      <c r="K100">
        <v>1036545</v>
      </c>
      <c r="L100">
        <v>-3.7053978249697002</v>
      </c>
      <c r="M100">
        <v>-6.8129852941177296</v>
      </c>
      <c r="N100">
        <v>6.3454449711514904</v>
      </c>
      <c r="O100">
        <v>35.8034291639038</v>
      </c>
      <c r="P100">
        <v>-14.0326487660707</v>
      </c>
    </row>
    <row r="101" spans="1:16" ht="18">
      <c r="A101" s="10" t="str">
        <f t="shared" si="3"/>
        <v>2024-02-01T14:30:00Z</v>
      </c>
      <c r="B101" s="11">
        <v>185.11</v>
      </c>
      <c r="C101" s="12">
        <f t="shared" si="5"/>
        <v>-1.1322971745980752E-2</v>
      </c>
      <c r="D101">
        <f t="shared" si="4"/>
        <v>-4.8365667860297714</v>
      </c>
      <c r="F101" t="s">
        <v>120</v>
      </c>
      <c r="G101">
        <v>188.41</v>
      </c>
      <c r="H101" s="13">
        <v>189.88</v>
      </c>
      <c r="I101">
        <v>184.28</v>
      </c>
      <c r="J101">
        <v>185.11</v>
      </c>
      <c r="K101">
        <v>5103653</v>
      </c>
      <c r="L101">
        <v>-3.8381455873788402</v>
      </c>
      <c r="M101">
        <v>-7.0645147058823996</v>
      </c>
      <c r="N101">
        <v>3.5545023697866802</v>
      </c>
      <c r="O101">
        <v>32.979831045538504</v>
      </c>
      <c r="P101">
        <v>-14.7947166156031</v>
      </c>
    </row>
    <row r="102" spans="1:16" ht="18">
      <c r="A102" s="10" t="str">
        <f t="shared" si="3"/>
        <v>2024-02-01T16:30:00Z</v>
      </c>
      <c r="B102" s="11">
        <v>187.185</v>
      </c>
      <c r="C102" s="12">
        <f t="shared" si="5"/>
        <v>1.1209551077737499E-2</v>
      </c>
      <c r="D102">
        <f t="shared" si="4"/>
        <v>-4.2926933977377555</v>
      </c>
      <c r="F102" t="s">
        <v>121</v>
      </c>
      <c r="G102">
        <v>185.12</v>
      </c>
      <c r="H102" s="13">
        <v>188.03</v>
      </c>
      <c r="I102">
        <v>184.92</v>
      </c>
      <c r="J102">
        <v>187.185</v>
      </c>
      <c r="K102">
        <v>2444366</v>
      </c>
      <c r="L102">
        <v>-3.7328836281566198</v>
      </c>
      <c r="M102">
        <v>-6.7513088235294498</v>
      </c>
      <c r="N102">
        <v>6.3295334041456703</v>
      </c>
      <c r="O102">
        <v>38.123477184394702</v>
      </c>
      <c r="P102">
        <v>-13.642056580231699</v>
      </c>
    </row>
    <row r="103" spans="1:16" ht="18">
      <c r="A103" s="10" t="str">
        <f t="shared" si="3"/>
        <v>2024-02-01T18:30:00Z</v>
      </c>
      <c r="B103" s="11">
        <v>188.3</v>
      </c>
      <c r="C103" s="12">
        <f t="shared" si="5"/>
        <v>5.9566738787830706E-3</v>
      </c>
      <c r="D103">
        <f t="shared" si="4"/>
        <v>-3.9768500843286603</v>
      </c>
      <c r="F103" t="s">
        <v>122</v>
      </c>
      <c r="G103">
        <v>187.2</v>
      </c>
      <c r="H103" s="13">
        <v>188.97</v>
      </c>
      <c r="I103">
        <v>186.9</v>
      </c>
      <c r="J103">
        <v>188.3</v>
      </c>
      <c r="K103">
        <v>2220127</v>
      </c>
      <c r="L103">
        <v>-3.5189275788724701</v>
      </c>
      <c r="M103">
        <v>-6.5580147058823801</v>
      </c>
      <c r="N103">
        <v>7.8075291623620897</v>
      </c>
      <c r="O103">
        <v>40.754719093046198</v>
      </c>
      <c r="P103">
        <v>-12.938739764647099</v>
      </c>
    </row>
    <row r="104" spans="1:16" ht="18">
      <c r="A104" s="10" t="str">
        <f t="shared" si="3"/>
        <v>2024-02-01T20:30:00Z</v>
      </c>
      <c r="B104" s="11">
        <v>188.82</v>
      </c>
      <c r="C104" s="12">
        <f t="shared" si="5"/>
        <v>2.7615507169409547E-3</v>
      </c>
      <c r="D104">
        <f t="shared" si="4"/>
        <v>-3.798916829428403</v>
      </c>
      <c r="F104" t="s">
        <v>123</v>
      </c>
      <c r="G104">
        <v>188.32</v>
      </c>
      <c r="H104" s="13">
        <v>189.02</v>
      </c>
      <c r="I104">
        <v>188.13</v>
      </c>
      <c r="J104">
        <v>188.82</v>
      </c>
      <c r="K104">
        <v>768128</v>
      </c>
      <c r="L104">
        <v>-3.2697149752581498</v>
      </c>
      <c r="M104">
        <v>-6.4880735294118201</v>
      </c>
      <c r="N104">
        <v>8.49681866395178</v>
      </c>
      <c r="O104">
        <v>41.993584332091203</v>
      </c>
      <c r="P104">
        <v>-12.514693192560699</v>
      </c>
    </row>
    <row r="105" spans="1:16" ht="18">
      <c r="A105" s="10" t="str">
        <f t="shared" si="3"/>
        <v>2024-02-02T14:30:00Z</v>
      </c>
      <c r="B105" s="11">
        <v>183.41</v>
      </c>
      <c r="C105" s="12">
        <f t="shared" si="5"/>
        <v>-2.8651625887088215E-2</v>
      </c>
      <c r="D105">
        <f t="shared" si="4"/>
        <v>-4.7264411354092726</v>
      </c>
      <c r="F105" t="s">
        <v>124</v>
      </c>
      <c r="G105">
        <v>185.08</v>
      </c>
      <c r="H105" s="13">
        <v>186.81</v>
      </c>
      <c r="I105">
        <v>182.32</v>
      </c>
      <c r="J105">
        <v>183.41</v>
      </c>
      <c r="K105">
        <v>5945126</v>
      </c>
      <c r="L105">
        <v>-3.46876817783658</v>
      </c>
      <c r="M105">
        <v>-6.5308382352941896</v>
      </c>
      <c r="N105">
        <v>1.66803390763905</v>
      </c>
      <c r="O105">
        <v>34.022533783612602</v>
      </c>
      <c r="P105">
        <v>-14.809774260407201</v>
      </c>
    </row>
    <row r="106" spans="1:16" ht="18">
      <c r="A106" s="10" t="str">
        <f t="shared" si="3"/>
        <v>2024-02-02T16:30:00Z</v>
      </c>
      <c r="B106" s="11">
        <v>185.27</v>
      </c>
      <c r="C106" s="12">
        <f t="shared" si="5"/>
        <v>1.0141213674281739E-2</v>
      </c>
      <c r="D106">
        <f t="shared" si="4"/>
        <v>-4.2730341010664308</v>
      </c>
      <c r="F106" t="s">
        <v>125</v>
      </c>
      <c r="G106">
        <v>183.42</v>
      </c>
      <c r="H106" s="13">
        <v>185.38</v>
      </c>
      <c r="I106">
        <v>182</v>
      </c>
      <c r="J106">
        <v>185.27</v>
      </c>
      <c r="K106">
        <v>3785550</v>
      </c>
      <c r="L106">
        <v>-3.4368153516192499</v>
      </c>
      <c r="M106">
        <v>-6.4616323529411899</v>
      </c>
      <c r="N106">
        <v>4.3197755961342201</v>
      </c>
      <c r="O106">
        <v>38.354959479328201</v>
      </c>
      <c r="P106">
        <v>-13.7470204206408</v>
      </c>
    </row>
    <row r="107" spans="1:16" ht="18">
      <c r="A107" s="10" t="str">
        <f t="shared" si="3"/>
        <v>2024-02-02T18:30:00Z</v>
      </c>
      <c r="B107" s="11">
        <v>188.25</v>
      </c>
      <c r="C107" s="12">
        <f t="shared" si="5"/>
        <v>1.6084633237976952E-2</v>
      </c>
      <c r="D107">
        <f t="shared" si="4"/>
        <v>-3.5159177440613605</v>
      </c>
      <c r="F107" t="s">
        <v>126</v>
      </c>
      <c r="G107">
        <v>185.29</v>
      </c>
      <c r="H107" s="13">
        <v>188.68</v>
      </c>
      <c r="I107">
        <v>184.77</v>
      </c>
      <c r="J107">
        <v>188.25</v>
      </c>
      <c r="K107">
        <v>3732653</v>
      </c>
      <c r="L107">
        <v>-3.1348943014305299</v>
      </c>
      <c r="M107">
        <v>-5.6520735294118003</v>
      </c>
      <c r="N107">
        <v>8.8418748860712402</v>
      </c>
      <c r="O107">
        <v>44.628462039500697</v>
      </c>
      <c r="P107">
        <v>-12.1802640836811</v>
      </c>
    </row>
    <row r="108" spans="1:16" ht="18">
      <c r="A108" s="10" t="str">
        <f t="shared" si="3"/>
        <v>2024-02-02T20:30:00Z</v>
      </c>
      <c r="B108" s="11">
        <v>187.87</v>
      </c>
      <c r="C108" s="12">
        <f t="shared" si="5"/>
        <v>-2.0185922974767356E-3</v>
      </c>
      <c r="D108">
        <f t="shared" si="4"/>
        <v>-3.4946344897079857</v>
      </c>
      <c r="F108" t="s">
        <v>127</v>
      </c>
      <c r="G108">
        <v>188.26</v>
      </c>
      <c r="H108" s="13">
        <v>188.37</v>
      </c>
      <c r="I108">
        <v>187.72</v>
      </c>
      <c r="J108">
        <v>187.87</v>
      </c>
      <c r="K108">
        <v>720482</v>
      </c>
      <c r="L108">
        <v>-2.8929345692150998</v>
      </c>
      <c r="M108">
        <v>-5.0074264705882499</v>
      </c>
      <c r="N108">
        <v>8.2883408726726504</v>
      </c>
      <c r="O108">
        <v>44.013358170001801</v>
      </c>
      <c r="P108">
        <v>-12.1781542353802</v>
      </c>
    </row>
    <row r="109" spans="1:16" ht="18">
      <c r="A109" s="10" t="str">
        <f t="shared" si="3"/>
        <v>2024-02-05T14:30:00Z</v>
      </c>
      <c r="B109" s="11">
        <v>177.39</v>
      </c>
      <c r="C109" s="12">
        <f t="shared" si="5"/>
        <v>-5.5783254378027454E-2</v>
      </c>
      <c r="D109">
        <f t="shared" si="4"/>
        <v>-5.2641283006277382</v>
      </c>
      <c r="F109" t="s">
        <v>128</v>
      </c>
      <c r="G109">
        <v>184.33</v>
      </c>
      <c r="H109" s="13">
        <v>184.68</v>
      </c>
      <c r="I109">
        <v>175.01</v>
      </c>
      <c r="J109">
        <v>177.39</v>
      </c>
      <c r="K109">
        <v>8582649</v>
      </c>
      <c r="L109">
        <v>-3.5064084591407099</v>
      </c>
      <c r="M109">
        <v>-5.9044558823529396</v>
      </c>
      <c r="N109">
        <v>-6.85910051736185</v>
      </c>
      <c r="O109">
        <v>31.2294583303403</v>
      </c>
      <c r="P109">
        <v>-16.8424163307741</v>
      </c>
    </row>
    <row r="110" spans="1:16" ht="18">
      <c r="A110" s="10" t="str">
        <f t="shared" si="3"/>
        <v>2024-02-05T16:30:00Z</v>
      </c>
      <c r="B110" s="14">
        <v>181.31</v>
      </c>
      <c r="C110" s="12">
        <f t="shared" si="5"/>
        <v>2.2098201702463589E-2</v>
      </c>
      <c r="D110">
        <f t="shared" si="4"/>
        <v>-4.4435780097224304</v>
      </c>
      <c r="F110" t="s">
        <v>129</v>
      </c>
      <c r="G110">
        <v>177.42</v>
      </c>
      <c r="H110" s="13">
        <v>182.58</v>
      </c>
      <c r="I110">
        <v>177.375</v>
      </c>
      <c r="J110">
        <v>181.31</v>
      </c>
      <c r="K110">
        <v>3706480</v>
      </c>
      <c r="L110">
        <v>-3.63438477222615</v>
      </c>
      <c r="M110">
        <v>-5.9755588235294104</v>
      </c>
      <c r="N110">
        <v>0.86657595073551097</v>
      </c>
      <c r="O110">
        <v>38.4328550775816</v>
      </c>
      <c r="P110">
        <v>-14.793460023206899</v>
      </c>
    </row>
    <row r="111" spans="1:16" ht="18">
      <c r="A111" s="10" t="str">
        <f t="shared" si="3"/>
        <v>2024-02-05T18:30:00Z</v>
      </c>
      <c r="B111" s="14">
        <v>180.52</v>
      </c>
      <c r="C111" s="12">
        <f t="shared" si="5"/>
        <v>-4.35717831338587E-3</v>
      </c>
      <c r="D111">
        <f t="shared" si="4"/>
        <v>-4.5217581382488312</v>
      </c>
      <c r="F111" t="s">
        <v>130</v>
      </c>
      <c r="G111">
        <v>181.38</v>
      </c>
      <c r="H111" s="13">
        <v>182.33</v>
      </c>
      <c r="I111">
        <v>179.29</v>
      </c>
      <c r="J111">
        <v>180.52</v>
      </c>
      <c r="K111">
        <v>2593632</v>
      </c>
      <c r="L111">
        <v>-3.7562535671252699</v>
      </c>
      <c r="M111">
        <v>-5.6742058823529602</v>
      </c>
      <c r="N111">
        <v>0.56978002170353403</v>
      </c>
      <c r="O111">
        <v>37.578573794142102</v>
      </c>
      <c r="P111">
        <v>-14.9515405935341</v>
      </c>
    </row>
    <row r="112" spans="1:16" ht="18">
      <c r="A112" s="10" t="str">
        <f t="shared" si="3"/>
        <v>2024-02-05T20:30:00Z</v>
      </c>
      <c r="B112" s="14">
        <v>181.01</v>
      </c>
      <c r="C112" s="12">
        <f t="shared" si="5"/>
        <v>2.7143806780411069E-3</v>
      </c>
      <c r="D112">
        <f t="shared" si="4"/>
        <v>-4.426562629627206</v>
      </c>
      <c r="F112" t="s">
        <v>131</v>
      </c>
      <c r="G112">
        <v>180.52</v>
      </c>
      <c r="H112" s="13">
        <v>181.3</v>
      </c>
      <c r="I112">
        <v>180.16</v>
      </c>
      <c r="J112">
        <v>181.01</v>
      </c>
      <c r="K112">
        <v>713310</v>
      </c>
      <c r="L112">
        <v>-3.7698401891444999</v>
      </c>
      <c r="M112">
        <v>-5.9857058823529297</v>
      </c>
      <c r="N112">
        <v>1.2811233353292899</v>
      </c>
      <c r="O112">
        <v>38.491813608398701</v>
      </c>
      <c r="P112">
        <v>-14.5126814037876</v>
      </c>
    </row>
    <row r="113" spans="1:16" ht="18">
      <c r="A113" s="10" t="str">
        <f t="shared" si="3"/>
        <v>2024-02-06T14:30:00Z</v>
      </c>
      <c r="B113" s="14">
        <v>183.28</v>
      </c>
      <c r="C113" s="12">
        <f t="shared" si="5"/>
        <v>1.2540743605325731E-2</v>
      </c>
      <c r="D113">
        <f t="shared" si="4"/>
        <v>-3.9532587127777452</v>
      </c>
      <c r="F113" t="s">
        <v>132</v>
      </c>
      <c r="G113">
        <v>177.29</v>
      </c>
      <c r="H113" s="13">
        <v>186.49</v>
      </c>
      <c r="I113">
        <v>177.14</v>
      </c>
      <c r="J113">
        <v>183.28</v>
      </c>
      <c r="K113">
        <v>7421672</v>
      </c>
      <c r="L113">
        <v>-3.5564412156365299</v>
      </c>
      <c r="M113">
        <v>-6.4325882352940997</v>
      </c>
      <c r="N113">
        <v>4.5699800833504298</v>
      </c>
      <c r="O113">
        <v>42.675919863016297</v>
      </c>
      <c r="P113">
        <v>-13.247879397407001</v>
      </c>
    </row>
    <row r="114" spans="1:16" ht="18">
      <c r="A114" s="10" t="str">
        <f t="shared" si="3"/>
        <v>2024-02-06T16:30:00Z</v>
      </c>
      <c r="B114" s="14">
        <v>182.73</v>
      </c>
      <c r="C114" s="12">
        <f t="shared" si="5"/>
        <v>-3.0008729812309658E-3</v>
      </c>
      <c r="D114">
        <f t="shared" si="4"/>
        <v>-3.9250913377793601</v>
      </c>
      <c r="F114" t="s">
        <v>133</v>
      </c>
      <c r="G114">
        <v>183.28</v>
      </c>
      <c r="H114" s="13">
        <v>183.73</v>
      </c>
      <c r="I114">
        <v>181.22</v>
      </c>
      <c r="J114">
        <v>182.73</v>
      </c>
      <c r="K114">
        <v>3802766</v>
      </c>
      <c r="L114">
        <v>-3.3925936869264799</v>
      </c>
      <c r="M114">
        <v>-5.1690882352941099</v>
      </c>
      <c r="N114">
        <v>3.8626927640024902</v>
      </c>
      <c r="O114">
        <v>41.931645256611901</v>
      </c>
      <c r="P114">
        <v>-13.3146637474985</v>
      </c>
    </row>
    <row r="115" spans="1:16" ht="18">
      <c r="A115" s="10" t="str">
        <f t="shared" si="3"/>
        <v>2024-02-06T18:30:00Z</v>
      </c>
      <c r="B115" s="14">
        <v>184.45</v>
      </c>
      <c r="C115" s="12">
        <f t="shared" si="5"/>
        <v>9.4127948339079465E-3</v>
      </c>
      <c r="D115">
        <f t="shared" si="4"/>
        <v>-3.4493176669181302</v>
      </c>
      <c r="F115" t="s">
        <v>134</v>
      </c>
      <c r="G115">
        <v>182.74</v>
      </c>
      <c r="H115" s="13">
        <v>185.76</v>
      </c>
      <c r="I115">
        <v>182.36</v>
      </c>
      <c r="J115">
        <v>184.45</v>
      </c>
      <c r="K115">
        <v>2859564</v>
      </c>
      <c r="L115">
        <v>-3.0883531024736</v>
      </c>
      <c r="M115">
        <v>-4.2097941176470499</v>
      </c>
      <c r="N115">
        <v>6.8008491234262198</v>
      </c>
      <c r="O115">
        <v>45.153105625247399</v>
      </c>
      <c r="P115">
        <v>-12.317569075118</v>
      </c>
    </row>
    <row r="116" spans="1:16" ht="18">
      <c r="A116" s="10" t="str">
        <f t="shared" si="3"/>
        <v>2024-02-06T20:30:00Z</v>
      </c>
      <c r="B116" s="14">
        <v>185.07</v>
      </c>
      <c r="C116" s="12">
        <f t="shared" si="5"/>
        <v>3.361344537815151E-3</v>
      </c>
      <c r="D116">
        <f t="shared" si="4"/>
        <v>-3.2159879723188158</v>
      </c>
      <c r="F116" t="s">
        <v>135</v>
      </c>
      <c r="G116">
        <v>184.45</v>
      </c>
      <c r="H116" s="13">
        <v>185.11</v>
      </c>
      <c r="I116">
        <v>183.87</v>
      </c>
      <c r="J116">
        <v>185.07</v>
      </c>
      <c r="K116">
        <v>860292</v>
      </c>
      <c r="L116">
        <v>-2.7653343755948399</v>
      </c>
      <c r="M116">
        <v>-3.5104117647058701</v>
      </c>
      <c r="N116">
        <v>7.8157104473556904</v>
      </c>
      <c r="O116">
        <v>46.309376652675901</v>
      </c>
      <c r="P116">
        <v>-11.8476578267323</v>
      </c>
    </row>
    <row r="117" spans="1:16" ht="18">
      <c r="A117" s="10" t="str">
        <f t="shared" si="3"/>
        <v>2024-02-07T14:30:00Z</v>
      </c>
      <c r="B117" s="14">
        <v>187.16</v>
      </c>
      <c r="C117" s="12">
        <f t="shared" si="5"/>
        <v>1.1293024261090417E-2</v>
      </c>
      <c r="D117">
        <f t="shared" si="4"/>
        <v>-2.6500258793242963</v>
      </c>
      <c r="F117" t="s">
        <v>136</v>
      </c>
      <c r="G117">
        <v>188.13</v>
      </c>
      <c r="H117" s="13">
        <v>189.22</v>
      </c>
      <c r="I117">
        <v>182.68</v>
      </c>
      <c r="J117">
        <v>187.16</v>
      </c>
      <c r="K117">
        <v>7135779</v>
      </c>
      <c r="L117">
        <v>-2.3140195966944601</v>
      </c>
      <c r="M117">
        <v>-2.58700000000001</v>
      </c>
      <c r="N117">
        <v>11.4353055917415</v>
      </c>
      <c r="O117">
        <v>50.126341086012303</v>
      </c>
      <c r="P117">
        <v>-10.6919555176581</v>
      </c>
    </row>
    <row r="118" spans="1:16" ht="18">
      <c r="A118" s="10" t="str">
        <f t="shared" si="3"/>
        <v>2024-02-07T16:30:00Z</v>
      </c>
      <c r="B118" s="14">
        <v>189.2</v>
      </c>
      <c r="C118" s="12">
        <f t="shared" si="5"/>
        <v>1.0899764907031375E-2</v>
      </c>
      <c r="D118">
        <f t="shared" si="4"/>
        <v>-2.0944233707749413</v>
      </c>
      <c r="F118" t="s">
        <v>137</v>
      </c>
      <c r="G118">
        <v>187.17</v>
      </c>
      <c r="H118" s="13">
        <v>189.44</v>
      </c>
      <c r="I118">
        <v>186.35</v>
      </c>
      <c r="J118">
        <v>189.2</v>
      </c>
      <c r="K118">
        <v>2885475</v>
      </c>
      <c r="L118">
        <v>-1.7713197602717199</v>
      </c>
      <c r="M118">
        <v>-1.52379411764707</v>
      </c>
      <c r="N118">
        <v>14.798206278076099</v>
      </c>
      <c r="O118">
        <v>53.594193129894798</v>
      </c>
      <c r="P118">
        <v>-9.5732603206968392</v>
      </c>
    </row>
    <row r="119" spans="1:16" ht="18">
      <c r="A119" s="10" t="str">
        <f t="shared" si="3"/>
        <v>2024-02-07T18:30:00Z</v>
      </c>
      <c r="B119" s="14">
        <v>188.67</v>
      </c>
      <c r="C119" s="12">
        <f t="shared" si="5"/>
        <v>-2.8012684989429239E-3</v>
      </c>
      <c r="D119">
        <f t="shared" si="4"/>
        <v>-2.0591934600897837</v>
      </c>
      <c r="F119" t="s">
        <v>138</v>
      </c>
      <c r="G119">
        <v>189.21</v>
      </c>
      <c r="H119" s="13">
        <v>189.79</v>
      </c>
      <c r="I119">
        <v>187.75</v>
      </c>
      <c r="J119">
        <v>188.67</v>
      </c>
      <c r="K119">
        <v>2845855</v>
      </c>
      <c r="L119">
        <v>-1.36822080284338</v>
      </c>
      <c r="M119">
        <v>-0.38949999999999801</v>
      </c>
      <c r="N119">
        <v>14.1018235828631</v>
      </c>
      <c r="O119">
        <v>52.5714428400236</v>
      </c>
      <c r="P119">
        <v>-9.6798695550447498</v>
      </c>
    </row>
    <row r="120" spans="1:16" ht="18">
      <c r="A120" s="10" t="str">
        <f t="shared" si="3"/>
        <v>2024-02-07T20:30:00Z</v>
      </c>
      <c r="B120" s="14">
        <v>187.66</v>
      </c>
      <c r="C120" s="12">
        <f t="shared" si="5"/>
        <v>-5.3532623098531346E-3</v>
      </c>
      <c r="D120">
        <f t="shared" si="4"/>
        <v>-2.1802040217038305</v>
      </c>
      <c r="F120" t="s">
        <v>139</v>
      </c>
      <c r="G120">
        <v>188.7</v>
      </c>
      <c r="H120" s="13">
        <v>188.83</v>
      </c>
      <c r="I120">
        <v>187.4</v>
      </c>
      <c r="J120">
        <v>187.66</v>
      </c>
      <c r="K120">
        <v>733698</v>
      </c>
      <c r="L120">
        <v>-1.11738007206227</v>
      </c>
      <c r="M120">
        <v>0.29855882352944701</v>
      </c>
      <c r="N120">
        <v>12.459694088506801</v>
      </c>
      <c r="O120">
        <v>50.590152814569201</v>
      </c>
      <c r="P120">
        <v>-10.0122066803217</v>
      </c>
    </row>
    <row r="121" spans="1:16" ht="18">
      <c r="A121" s="10" t="str">
        <f t="shared" si="3"/>
        <v>2024-02-08T14:30:00Z</v>
      </c>
      <c r="B121" s="14">
        <v>190.78</v>
      </c>
      <c r="C121" s="12">
        <f t="shared" si="5"/>
        <v>1.6625812639880659E-2</v>
      </c>
      <c r="D121">
        <f t="shared" si="4"/>
        <v>-1.440232432524492</v>
      </c>
      <c r="F121" t="s">
        <v>140</v>
      </c>
      <c r="G121">
        <v>188.84</v>
      </c>
      <c r="H121" s="13">
        <v>191.28</v>
      </c>
      <c r="I121">
        <v>185.58</v>
      </c>
      <c r="J121">
        <v>190.78</v>
      </c>
      <c r="K121">
        <v>4868232</v>
      </c>
      <c r="L121">
        <v>-0.65922986906212999</v>
      </c>
      <c r="M121">
        <v>0.92288235294120102</v>
      </c>
      <c r="N121">
        <v>17.643649610916299</v>
      </c>
      <c r="O121">
        <v>56.094828511792102</v>
      </c>
      <c r="P121">
        <v>-8.3871306012282894</v>
      </c>
    </row>
    <row r="122" spans="1:16" ht="18">
      <c r="A122" s="10" t="str">
        <f t="shared" si="3"/>
        <v>2024-02-08T16:30:00Z</v>
      </c>
      <c r="B122" s="14">
        <v>188.91</v>
      </c>
      <c r="C122" s="12">
        <f t="shared" si="5"/>
        <v>-9.801866023692235E-3</v>
      </c>
      <c r="D122">
        <f t="shared" si="4"/>
        <v>-1.7565773451160274</v>
      </c>
      <c r="F122" t="s">
        <v>141</v>
      </c>
      <c r="G122">
        <v>190.77</v>
      </c>
      <c r="H122" s="13">
        <v>191.61</v>
      </c>
      <c r="I122">
        <v>188.53</v>
      </c>
      <c r="J122">
        <v>188.91</v>
      </c>
      <c r="K122">
        <v>2556396</v>
      </c>
      <c r="L122">
        <v>-0.44194147789036697</v>
      </c>
      <c r="M122">
        <v>1.54026470588237</v>
      </c>
      <c r="N122">
        <v>14.7411695612612</v>
      </c>
      <c r="O122">
        <v>52.3316537902909</v>
      </c>
      <c r="P122">
        <v>-9.1456709412401107</v>
      </c>
    </row>
    <row r="123" spans="1:16" ht="18">
      <c r="A123" s="10" t="str">
        <f t="shared" si="3"/>
        <v>2024-02-08T18:30:00Z</v>
      </c>
      <c r="B123" s="14">
        <v>190</v>
      </c>
      <c r="C123" s="12">
        <f t="shared" si="5"/>
        <v>5.7699433592716294E-3</v>
      </c>
      <c r="D123">
        <f t="shared" si="4"/>
        <v>-1.4693955973216573</v>
      </c>
      <c r="F123" t="s">
        <v>142</v>
      </c>
      <c r="G123">
        <v>188.9</v>
      </c>
      <c r="H123" s="13">
        <v>190.21</v>
      </c>
      <c r="I123">
        <v>188.69</v>
      </c>
      <c r="J123">
        <v>190</v>
      </c>
      <c r="K123">
        <v>1721400</v>
      </c>
      <c r="L123">
        <v>-0.179713348306904</v>
      </c>
      <c r="M123">
        <v>1.7877352941177</v>
      </c>
      <c r="N123">
        <v>16.700490444833601</v>
      </c>
      <c r="O123">
        <v>54.257923130888202</v>
      </c>
      <c r="P123">
        <v>-8.4910433716375895</v>
      </c>
    </row>
    <row r="124" spans="1:16" ht="18">
      <c r="A124" s="10" t="str">
        <f t="shared" si="3"/>
        <v>2024-02-08T20:30:00Z</v>
      </c>
      <c r="B124" s="14">
        <v>189.52</v>
      </c>
      <c r="C124" s="12">
        <f t="shared" si="5"/>
        <v>-2.5263157894736305E-3</v>
      </c>
      <c r="D124">
        <f t="shared" si="4"/>
        <v>-1.5312770912579157</v>
      </c>
      <c r="F124" t="s">
        <v>143</v>
      </c>
      <c r="G124">
        <v>190.01</v>
      </c>
      <c r="H124" s="13">
        <v>190.05</v>
      </c>
      <c r="I124">
        <v>189.12</v>
      </c>
      <c r="J124">
        <v>189.52</v>
      </c>
      <c r="K124">
        <v>686535</v>
      </c>
      <c r="L124">
        <v>-1.0506541957397499E-2</v>
      </c>
      <c r="M124">
        <v>1.93029411764715</v>
      </c>
      <c r="N124">
        <v>15.888719770050599</v>
      </c>
      <c r="O124">
        <v>53.2376758689729</v>
      </c>
      <c r="P124">
        <v>-8.5904396537519094</v>
      </c>
    </row>
    <row r="125" spans="1:16" ht="18">
      <c r="A125" s="10" t="str">
        <f t="shared" si="3"/>
        <v>2024-02-09T14:30:00Z</v>
      </c>
      <c r="B125" s="14">
        <v>191.07</v>
      </c>
      <c r="C125" s="12">
        <f t="shared" si="5"/>
        <v>8.1785563528914244E-3</v>
      </c>
      <c r="D125">
        <f t="shared" si="4"/>
        <v>-1.1200244194487547</v>
      </c>
      <c r="F125" t="s">
        <v>144</v>
      </c>
      <c r="G125">
        <v>190.22</v>
      </c>
      <c r="H125" s="13">
        <v>194.12</v>
      </c>
      <c r="I125">
        <v>189.48</v>
      </c>
      <c r="J125">
        <v>191.07</v>
      </c>
      <c r="K125">
        <v>5840227</v>
      </c>
      <c r="L125">
        <v>0.24582934953531299</v>
      </c>
      <c r="M125">
        <v>2.5942058823530001</v>
      </c>
      <c r="N125">
        <v>18.623447337134099</v>
      </c>
      <c r="O125">
        <v>56.1078253426804</v>
      </c>
      <c r="P125">
        <v>-7.72321956945824</v>
      </c>
    </row>
    <row r="126" spans="1:16" ht="18">
      <c r="A126" s="10" t="str">
        <f t="shared" si="3"/>
        <v>2024-02-09T16:30:00Z</v>
      </c>
      <c r="B126" s="14">
        <v>193.14</v>
      </c>
      <c r="C126" s="12">
        <f t="shared" si="5"/>
        <v>1.083372585963256E-2</v>
      </c>
      <c r="D126">
        <f t="shared" si="4"/>
        <v>-0.60610102455520876</v>
      </c>
      <c r="F126" t="s">
        <v>145</v>
      </c>
      <c r="G126">
        <v>191.07</v>
      </c>
      <c r="H126" s="13">
        <v>193.2</v>
      </c>
      <c r="I126">
        <v>190.51</v>
      </c>
      <c r="J126">
        <v>193.14</v>
      </c>
      <c r="K126">
        <v>2661215</v>
      </c>
      <c r="L126">
        <v>0.608989044014975</v>
      </c>
      <c r="M126">
        <v>3.24523529411774</v>
      </c>
      <c r="N126">
        <v>22.213688342768499</v>
      </c>
      <c r="O126">
        <v>59.6680769225581</v>
      </c>
      <c r="P126">
        <v>-6.6197423817511396</v>
      </c>
    </row>
    <row r="127" spans="1:16" ht="18">
      <c r="A127" s="10" t="str">
        <f t="shared" si="3"/>
        <v>2024-02-09T18:30:00Z</v>
      </c>
      <c r="B127" s="14">
        <v>192.75</v>
      </c>
      <c r="C127" s="12">
        <f t="shared" si="5"/>
        <v>-2.0192606399502245E-3</v>
      </c>
      <c r="D127">
        <f t="shared" si="4"/>
        <v>-0.62133040014614782</v>
      </c>
      <c r="F127" t="s">
        <v>146</v>
      </c>
      <c r="G127">
        <v>193.13</v>
      </c>
      <c r="H127" s="13">
        <v>193.3</v>
      </c>
      <c r="I127">
        <v>192.19</v>
      </c>
      <c r="J127">
        <v>192.75</v>
      </c>
      <c r="K127">
        <v>1822407</v>
      </c>
      <c r="L127">
        <v>0.85546471297749305</v>
      </c>
      <c r="M127">
        <v>3.8250882352942002</v>
      </c>
      <c r="N127">
        <v>21.553563807119701</v>
      </c>
      <c r="O127">
        <v>58.701969964564498</v>
      </c>
      <c r="P127">
        <v>-6.7033110499892503</v>
      </c>
    </row>
    <row r="128" spans="1:16" ht="18">
      <c r="A128" s="10" t="str">
        <f t="shared" si="3"/>
        <v>2024-02-09T20:30:00Z</v>
      </c>
      <c r="B128" s="14">
        <v>193.57</v>
      </c>
      <c r="C128" s="12">
        <f t="shared" si="5"/>
        <v>4.254215304798927E-3</v>
      </c>
      <c r="D128">
        <f t="shared" si="4"/>
        <v>-0.36222605288662096</v>
      </c>
      <c r="F128" t="s">
        <v>147</v>
      </c>
      <c r="G128">
        <v>192.74</v>
      </c>
      <c r="H128" s="13">
        <v>193.71</v>
      </c>
      <c r="I128">
        <v>192.3</v>
      </c>
      <c r="J128">
        <v>193.57</v>
      </c>
      <c r="K128">
        <v>927727</v>
      </c>
      <c r="L128">
        <v>1.1042366506207699</v>
      </c>
      <c r="M128">
        <v>4.5212352941176999</v>
      </c>
      <c r="N128">
        <v>23.1790362900066</v>
      </c>
      <c r="O128">
        <v>60.162495723244596</v>
      </c>
      <c r="P128">
        <v>-6.2086404889791798</v>
      </c>
    </row>
    <row r="129" spans="1:16" ht="18">
      <c r="A129" s="10" t="str">
        <f t="shared" si="3"/>
        <v>2024-02-12T14:30:00Z</v>
      </c>
      <c r="B129" s="14">
        <v>191.33</v>
      </c>
      <c r="C129" s="12">
        <f t="shared" si="5"/>
        <v>-1.1572041122074602E-2</v>
      </c>
      <c r="D129">
        <f t="shared" si="4"/>
        <v>-0.87858123335045857</v>
      </c>
      <c r="F129" t="s">
        <v>148</v>
      </c>
      <c r="G129">
        <v>192.11</v>
      </c>
      <c r="H129" s="13">
        <v>194.72</v>
      </c>
      <c r="I129">
        <v>190.38</v>
      </c>
      <c r="J129">
        <v>191.33</v>
      </c>
      <c r="K129">
        <v>4639911</v>
      </c>
      <c r="L129">
        <v>1.1078700872288001</v>
      </c>
      <c r="M129">
        <v>5.0911470588235899</v>
      </c>
      <c r="N129">
        <v>19.483568075152199</v>
      </c>
      <c r="O129">
        <v>54.493058883455198</v>
      </c>
      <c r="P129">
        <v>-7.1820948820353498</v>
      </c>
    </row>
    <row r="130" spans="1:16" ht="18">
      <c r="A130" s="10" t="str">
        <f t="shared" ref="A130:A193" si="6">F130</f>
        <v>2024-02-12T16:30:00Z</v>
      </c>
      <c r="B130" s="14">
        <v>188.79</v>
      </c>
      <c r="C130" s="12">
        <f t="shared" si="5"/>
        <v>-1.327549260440088E-2</v>
      </c>
      <c r="D130">
        <f t="shared" ref="D130:D193" si="7">(L130-AVERAGE(L:L))/_xlfn.STDEV.P(L:L)+(M130-AVERAGE(M:M))/_xlfn.STDEV.P(M:M)+(N130-AVERAGE(N:N))/_xlfn.STDEV.P(N:N)+(O130-AVERAGE(O:O))/_xlfn.STDEV.P(O:O)+(P130-AVERAGE(P:P))/_xlfn.STDEV.P(P:P)</f>
        <v>-1.5062068391588004</v>
      </c>
      <c r="F130" t="s">
        <v>149</v>
      </c>
      <c r="G130">
        <v>191.35</v>
      </c>
      <c r="H130" s="13">
        <v>191.97</v>
      </c>
      <c r="I130">
        <v>187.7</v>
      </c>
      <c r="J130">
        <v>188.79</v>
      </c>
      <c r="K130">
        <v>3471356</v>
      </c>
      <c r="L130">
        <v>0.89547041406151995</v>
      </c>
      <c r="M130">
        <v>4.7598382352941799</v>
      </c>
      <c r="N130">
        <v>15.131406618410599</v>
      </c>
      <c r="O130">
        <v>48.869371008099698</v>
      </c>
      <c r="P130">
        <v>-8.2867441309375103</v>
      </c>
    </row>
    <row r="131" spans="1:16" ht="18">
      <c r="A131" s="10" t="str">
        <f t="shared" si="6"/>
        <v>2024-02-12T18:30:00Z</v>
      </c>
      <c r="B131" s="14">
        <v>188.52</v>
      </c>
      <c r="C131" s="12">
        <f t="shared" ref="C131:C194" si="8">(B131-B130)/B130</f>
        <v>-1.4301604957888756E-3</v>
      </c>
      <c r="D131">
        <f t="shared" si="7"/>
        <v>-1.6292282462997951</v>
      </c>
      <c r="F131" t="s">
        <v>150</v>
      </c>
      <c r="G131">
        <v>188.78</v>
      </c>
      <c r="H131" s="13">
        <v>189.1</v>
      </c>
      <c r="I131">
        <v>187.29</v>
      </c>
      <c r="J131">
        <v>188.52</v>
      </c>
      <c r="K131">
        <v>2286631</v>
      </c>
      <c r="L131">
        <v>0.69731716113488995</v>
      </c>
      <c r="M131">
        <v>4.03960294117649</v>
      </c>
      <c r="N131">
        <v>14.663755458582401</v>
      </c>
      <c r="O131">
        <v>48.298772222050601</v>
      </c>
      <c r="P131">
        <v>-8.2903048642203494</v>
      </c>
    </row>
    <row r="132" spans="1:16" ht="18">
      <c r="A132" s="10" t="str">
        <f t="shared" si="6"/>
        <v>2024-02-12T20:30:00Z</v>
      </c>
      <c r="B132" s="14">
        <v>187.96</v>
      </c>
      <c r="C132" s="12">
        <f t="shared" si="8"/>
        <v>-2.9705071079991633E-3</v>
      </c>
      <c r="D132">
        <f t="shared" si="7"/>
        <v>-1.8140676536771139</v>
      </c>
      <c r="F132" t="s">
        <v>151</v>
      </c>
      <c r="G132">
        <v>188.54</v>
      </c>
      <c r="H132" s="13">
        <v>188.77</v>
      </c>
      <c r="I132">
        <v>187.82</v>
      </c>
      <c r="J132">
        <v>187.96</v>
      </c>
      <c r="K132">
        <v>601163</v>
      </c>
      <c r="L132">
        <v>0.48944988706264703</v>
      </c>
      <c r="M132">
        <v>3.2201911764706201</v>
      </c>
      <c r="N132">
        <v>14.248045099164001</v>
      </c>
      <c r="O132">
        <v>47.071168987175497</v>
      </c>
      <c r="P132">
        <v>-8.4331320926964697</v>
      </c>
    </row>
    <row r="133" spans="1:16" ht="18">
      <c r="A133" s="10" t="str">
        <f t="shared" si="6"/>
        <v>2024-02-13T14:30:00Z</v>
      </c>
      <c r="B133" s="14">
        <v>184.51</v>
      </c>
      <c r="C133" s="12">
        <f t="shared" si="8"/>
        <v>-1.8354969142370808E-2</v>
      </c>
      <c r="D133">
        <f t="shared" si="7"/>
        <v>-2.7000264447974334</v>
      </c>
      <c r="F133" t="s">
        <v>152</v>
      </c>
      <c r="G133">
        <v>183.99</v>
      </c>
      <c r="H133" s="13">
        <v>187.26</v>
      </c>
      <c r="I133">
        <v>183.25</v>
      </c>
      <c r="J133">
        <v>184.51</v>
      </c>
      <c r="K133">
        <v>4700947</v>
      </c>
      <c r="L133">
        <v>4.5799459945470702E-2</v>
      </c>
      <c r="M133">
        <v>1.8462205882353799</v>
      </c>
      <c r="N133">
        <v>8.0047462577601909</v>
      </c>
      <c r="O133">
        <v>40.278894514983499</v>
      </c>
      <c r="P133">
        <v>-9.96332401081537</v>
      </c>
    </row>
    <row r="134" spans="1:16" ht="18">
      <c r="A134" s="10" t="str">
        <f t="shared" si="6"/>
        <v>2024-02-13T16:30:00Z</v>
      </c>
      <c r="B134" s="14">
        <v>184.37</v>
      </c>
      <c r="C134" s="12">
        <f t="shared" si="8"/>
        <v>-7.5876646252228265E-4</v>
      </c>
      <c r="D134">
        <f t="shared" si="7"/>
        <v>-2.8613845879015933</v>
      </c>
      <c r="F134" t="s">
        <v>153</v>
      </c>
      <c r="G134">
        <v>184.5</v>
      </c>
      <c r="H134" s="13">
        <v>185.34</v>
      </c>
      <c r="I134">
        <v>183.07</v>
      </c>
      <c r="J134">
        <v>184.37</v>
      </c>
      <c r="K134">
        <v>2012165</v>
      </c>
      <c r="L134">
        <v>-0.31347992836506899</v>
      </c>
      <c r="M134">
        <v>0.29530882352946702</v>
      </c>
      <c r="N134">
        <v>7.84585528143662</v>
      </c>
      <c r="O134">
        <v>40.026487542165697</v>
      </c>
      <c r="P134">
        <v>-9.8822144976903292</v>
      </c>
    </row>
    <row r="135" spans="1:16" ht="18">
      <c r="A135" s="10" t="str">
        <f t="shared" si="6"/>
        <v>2024-02-13T18:30:00Z</v>
      </c>
      <c r="B135" s="14">
        <v>182.44</v>
      </c>
      <c r="C135" s="12">
        <f t="shared" si="8"/>
        <v>-1.0468080490318419E-2</v>
      </c>
      <c r="D135">
        <f t="shared" si="7"/>
        <v>-3.3796577171393762</v>
      </c>
      <c r="F135" t="s">
        <v>154</v>
      </c>
      <c r="G135">
        <v>184.35</v>
      </c>
      <c r="H135" s="13">
        <v>184.51</v>
      </c>
      <c r="I135">
        <v>182.11</v>
      </c>
      <c r="J135">
        <v>182.44</v>
      </c>
      <c r="K135">
        <v>2271232</v>
      </c>
      <c r="L135">
        <v>-0.74535432173240601</v>
      </c>
      <c r="M135">
        <v>-0.89880882352937796</v>
      </c>
      <c r="N135">
        <v>4.29140791554115</v>
      </c>
      <c r="O135">
        <v>36.619646216346098</v>
      </c>
      <c r="P135">
        <v>-10.665724337022899</v>
      </c>
    </row>
    <row r="136" spans="1:16" ht="18">
      <c r="A136" s="10" t="str">
        <f t="shared" si="6"/>
        <v>2024-02-13T20:30:00Z</v>
      </c>
      <c r="B136" s="14">
        <v>184.04</v>
      </c>
      <c r="C136" s="12">
        <f t="shared" si="8"/>
        <v>8.7700065775049019E-3</v>
      </c>
      <c r="D136">
        <f t="shared" si="7"/>
        <v>-3.0130985753564383</v>
      </c>
      <c r="F136" t="s">
        <v>155</v>
      </c>
      <c r="G136">
        <v>182.44</v>
      </c>
      <c r="H136" s="13">
        <v>184.11</v>
      </c>
      <c r="I136">
        <v>182.41</v>
      </c>
      <c r="J136">
        <v>184.04</v>
      </c>
      <c r="K136">
        <v>753239</v>
      </c>
      <c r="L136">
        <v>-0.94758805645915301</v>
      </c>
      <c r="M136">
        <v>-1.7912499999999301</v>
      </c>
      <c r="N136">
        <v>7.2823660714905998</v>
      </c>
      <c r="O136">
        <v>41.095733388952802</v>
      </c>
      <c r="P136">
        <v>-9.7348201401992895</v>
      </c>
    </row>
    <row r="137" spans="1:16" ht="18">
      <c r="A137" s="10" t="str">
        <f t="shared" si="6"/>
        <v>2024-02-14T14:30:00Z</v>
      </c>
      <c r="B137" s="14">
        <v>185.22</v>
      </c>
      <c r="C137" s="12">
        <f t="shared" si="8"/>
        <v>6.4116496413823458E-3</v>
      </c>
      <c r="D137">
        <f t="shared" si="7"/>
        <v>-2.7300776802706794</v>
      </c>
      <c r="F137" t="s">
        <v>156</v>
      </c>
      <c r="G137">
        <v>185.3</v>
      </c>
      <c r="H137" s="13">
        <v>187.06</v>
      </c>
      <c r="I137">
        <v>183.35</v>
      </c>
      <c r="J137">
        <v>185.22</v>
      </c>
      <c r="K137">
        <v>4288637</v>
      </c>
      <c r="L137">
        <v>-1.0011035117982401</v>
      </c>
      <c r="M137">
        <v>-2.3289558823528802</v>
      </c>
      <c r="N137">
        <v>9.4790697675106408</v>
      </c>
      <c r="O137">
        <v>44.224233209698198</v>
      </c>
      <c r="P137">
        <v>-9.0183798266148294</v>
      </c>
    </row>
    <row r="138" spans="1:16" ht="18">
      <c r="A138" s="10" t="str">
        <f t="shared" si="6"/>
        <v>2024-02-14T16:30:00Z</v>
      </c>
      <c r="B138" s="14">
        <v>186.2</v>
      </c>
      <c r="C138" s="12">
        <f t="shared" si="8"/>
        <v>5.2910052910052361E-3</v>
      </c>
      <c r="D138">
        <f t="shared" si="7"/>
        <v>-2.4450891746765695</v>
      </c>
      <c r="F138" t="s">
        <v>157</v>
      </c>
      <c r="G138">
        <v>185.23</v>
      </c>
      <c r="H138" s="13">
        <v>186.73</v>
      </c>
      <c r="I138">
        <v>184.92</v>
      </c>
      <c r="J138">
        <v>186.2</v>
      </c>
      <c r="K138">
        <v>1886546</v>
      </c>
      <c r="L138">
        <v>-0.95344634989243104</v>
      </c>
      <c r="M138">
        <v>-2.1340735294116899</v>
      </c>
      <c r="N138">
        <v>11.3318410744992</v>
      </c>
      <c r="O138">
        <v>46.753580936389</v>
      </c>
      <c r="P138">
        <v>-8.4077521853002892</v>
      </c>
    </row>
    <row r="139" spans="1:16" ht="18">
      <c r="A139" s="10" t="str">
        <f t="shared" si="6"/>
        <v>2024-02-14T18:30:00Z</v>
      </c>
      <c r="B139" s="14">
        <v>188.08</v>
      </c>
      <c r="C139" s="12">
        <f t="shared" si="8"/>
        <v>1.0096670247046316E-2</v>
      </c>
      <c r="D139">
        <f t="shared" si="7"/>
        <v>-1.8796463862357666</v>
      </c>
      <c r="F139" t="s">
        <v>158</v>
      </c>
      <c r="G139">
        <v>186.21</v>
      </c>
      <c r="H139" s="13">
        <v>188.1</v>
      </c>
      <c r="I139">
        <v>185.94</v>
      </c>
      <c r="J139">
        <v>188.08</v>
      </c>
      <c r="K139">
        <v>2105328</v>
      </c>
      <c r="L139">
        <v>-0.75527112218966796</v>
      </c>
      <c r="M139">
        <v>-1.6432794117646601</v>
      </c>
      <c r="N139">
        <v>15.9562731923341</v>
      </c>
      <c r="O139">
        <v>51.314756536488701</v>
      </c>
      <c r="P139">
        <v>-7.36840356720126</v>
      </c>
    </row>
    <row r="140" spans="1:16" ht="18">
      <c r="A140" s="10" t="str">
        <f t="shared" si="6"/>
        <v>2024-02-14T20:30:00Z</v>
      </c>
      <c r="B140" s="14">
        <v>188.72</v>
      </c>
      <c r="C140" s="12">
        <f t="shared" si="8"/>
        <v>3.4028073160356567E-3</v>
      </c>
      <c r="D140">
        <f t="shared" si="7"/>
        <v>-1.6202856236525429</v>
      </c>
      <c r="F140" t="s">
        <v>159</v>
      </c>
      <c r="G140">
        <v>188.08</v>
      </c>
      <c r="H140" s="13">
        <v>188.89</v>
      </c>
      <c r="I140">
        <v>187.81</v>
      </c>
      <c r="J140">
        <v>188.72</v>
      </c>
      <c r="K140">
        <v>764276</v>
      </c>
      <c r="L140">
        <v>-0.54034442103005598</v>
      </c>
      <c r="M140">
        <v>-0.77233823529405699</v>
      </c>
      <c r="N140">
        <v>17.5659104844332</v>
      </c>
      <c r="O140">
        <v>52.7971431311746</v>
      </c>
      <c r="P140">
        <v>-6.9447106049637801</v>
      </c>
    </row>
    <row r="141" spans="1:16" ht="18">
      <c r="A141" s="10" t="str">
        <f t="shared" si="6"/>
        <v>2024-02-15T14:30:00Z</v>
      </c>
      <c r="B141" s="14">
        <v>193.64</v>
      </c>
      <c r="C141" s="12">
        <f t="shared" si="8"/>
        <v>2.6070368800339059E-2</v>
      </c>
      <c r="D141">
        <f t="shared" si="7"/>
        <v>-0.32367312209393634</v>
      </c>
      <c r="F141" t="s">
        <v>160</v>
      </c>
      <c r="G141">
        <v>189.19</v>
      </c>
      <c r="H141" s="13">
        <v>195.76</v>
      </c>
      <c r="I141">
        <v>188.84</v>
      </c>
      <c r="J141">
        <v>193.64</v>
      </c>
      <c r="K141">
        <v>5955175</v>
      </c>
      <c r="L141">
        <v>2.66818482093071E-2</v>
      </c>
      <c r="M141">
        <v>0.87169117647067595</v>
      </c>
      <c r="N141">
        <v>28.392857142909101</v>
      </c>
      <c r="O141">
        <v>62.300368875112397</v>
      </c>
      <c r="P141">
        <v>-4.4473569400998301</v>
      </c>
    </row>
    <row r="142" spans="1:16" ht="18">
      <c r="A142" s="10" t="str">
        <f t="shared" si="6"/>
        <v>2024-02-15T16:30:00Z</v>
      </c>
      <c r="B142" s="14">
        <v>198.11</v>
      </c>
      <c r="C142" s="12">
        <f t="shared" si="8"/>
        <v>2.3084073538525242E-2</v>
      </c>
      <c r="D142">
        <f t="shared" si="7"/>
        <v>0.76344152667532383</v>
      </c>
      <c r="F142" t="s">
        <v>161</v>
      </c>
      <c r="G142">
        <v>193.64</v>
      </c>
      <c r="H142" s="13">
        <v>198.34</v>
      </c>
      <c r="I142">
        <v>193.53</v>
      </c>
      <c r="J142">
        <v>198.11</v>
      </c>
      <c r="K142">
        <v>3218965</v>
      </c>
      <c r="L142">
        <v>0.82721032868789701</v>
      </c>
      <c r="M142">
        <v>2.7856323529412301</v>
      </c>
      <c r="N142">
        <v>38.400768655929703</v>
      </c>
      <c r="O142">
        <v>68.504469022815499</v>
      </c>
      <c r="P142">
        <v>-2.2053783759604002</v>
      </c>
    </row>
    <row r="143" spans="1:16" ht="18">
      <c r="A143" s="10" t="str">
        <f t="shared" si="6"/>
        <v>2024-02-15T18:30:00Z</v>
      </c>
      <c r="B143" s="14">
        <v>198.81</v>
      </c>
      <c r="C143" s="12">
        <f t="shared" si="8"/>
        <v>3.5333905406086949E-3</v>
      </c>
      <c r="D143">
        <f t="shared" si="7"/>
        <v>1.1591895159388776</v>
      </c>
      <c r="F143" t="s">
        <v>162</v>
      </c>
      <c r="G143">
        <v>198.12</v>
      </c>
      <c r="H143" s="13">
        <v>198.9</v>
      </c>
      <c r="I143">
        <v>197.04</v>
      </c>
      <c r="J143">
        <v>198.81</v>
      </c>
      <c r="K143">
        <v>2990444</v>
      </c>
      <c r="L143">
        <v>1.5008185646333601</v>
      </c>
      <c r="M143">
        <v>4.6815441176471202</v>
      </c>
      <c r="N143">
        <v>42.102298332634902</v>
      </c>
      <c r="O143">
        <v>69.354974064342201</v>
      </c>
      <c r="P143">
        <v>-1.82965321783639</v>
      </c>
    </row>
    <row r="144" spans="1:16" ht="18">
      <c r="A144" s="10" t="str">
        <f t="shared" si="6"/>
        <v>2024-02-15T20:30:00Z</v>
      </c>
      <c r="B144" s="14">
        <v>200.49</v>
      </c>
      <c r="C144" s="12">
        <f t="shared" si="8"/>
        <v>8.4502791610080313E-3</v>
      </c>
      <c r="D144">
        <f t="shared" si="7"/>
        <v>1.7203484001431462</v>
      </c>
      <c r="F144" t="s">
        <v>163</v>
      </c>
      <c r="G144">
        <v>198.81</v>
      </c>
      <c r="H144" s="13">
        <v>200.88</v>
      </c>
      <c r="I144">
        <v>198.81</v>
      </c>
      <c r="J144">
        <v>200.49</v>
      </c>
      <c r="K144">
        <v>1454438</v>
      </c>
      <c r="L144">
        <v>2.1454880535976599</v>
      </c>
      <c r="M144">
        <v>6.6622058823530201</v>
      </c>
      <c r="N144">
        <v>47.760318949385599</v>
      </c>
      <c r="O144">
        <v>71.354298805957697</v>
      </c>
      <c r="P144">
        <v>-0.98371864093749894</v>
      </c>
    </row>
    <row r="145" spans="1:16" ht="18">
      <c r="A145" s="10" t="str">
        <f t="shared" si="6"/>
        <v>2024-02-16T14:30:00Z</v>
      </c>
      <c r="B145" s="14">
        <v>201.21</v>
      </c>
      <c r="C145" s="12">
        <f t="shared" si="8"/>
        <v>3.5912015561873354E-3</v>
      </c>
      <c r="D145">
        <f t="shared" si="7"/>
        <v>2.0818530969462392</v>
      </c>
      <c r="F145" t="s">
        <v>164</v>
      </c>
      <c r="G145">
        <v>202.08</v>
      </c>
      <c r="H145" s="13">
        <v>203.17</v>
      </c>
      <c r="I145">
        <v>197.4</v>
      </c>
      <c r="J145">
        <v>201.21</v>
      </c>
      <c r="K145">
        <v>6238082</v>
      </c>
      <c r="L145">
        <v>2.6835568776739902</v>
      </c>
      <c r="M145">
        <v>8.47641176470594</v>
      </c>
      <c r="N145">
        <v>51.177184465864698</v>
      </c>
      <c r="O145">
        <v>72.191647795484698</v>
      </c>
      <c r="P145">
        <v>-0.61781302647676595</v>
      </c>
    </row>
    <row r="146" spans="1:16" ht="18">
      <c r="A146" s="10" t="str">
        <f t="shared" si="6"/>
        <v>2024-02-16T16:30:00Z</v>
      </c>
      <c r="B146" s="14">
        <v>199.41</v>
      </c>
      <c r="C146" s="12">
        <f t="shared" si="8"/>
        <v>-8.9458774414791081E-3</v>
      </c>
      <c r="D146">
        <f t="shared" si="7"/>
        <v>1.6740955110819893</v>
      </c>
      <c r="F146" t="s">
        <v>165</v>
      </c>
      <c r="G146">
        <v>201.24</v>
      </c>
      <c r="H146" s="13">
        <v>202.94</v>
      </c>
      <c r="I146">
        <v>198.11</v>
      </c>
      <c r="J146">
        <v>199.41</v>
      </c>
      <c r="K146">
        <v>2885009</v>
      </c>
      <c r="L146">
        <v>2.93094918283151</v>
      </c>
      <c r="M146">
        <v>9.5392058823529702</v>
      </c>
      <c r="N146">
        <v>47.7174316467054</v>
      </c>
      <c r="O146">
        <v>66.924709506127499</v>
      </c>
      <c r="P146">
        <v>-1.48233609009088</v>
      </c>
    </row>
    <row r="147" spans="1:16" ht="18">
      <c r="A147" s="10" t="str">
        <f t="shared" si="6"/>
        <v>2024-02-16T18:30:00Z</v>
      </c>
      <c r="B147" s="14">
        <v>200.09</v>
      </c>
      <c r="C147" s="12">
        <f t="shared" si="8"/>
        <v>3.410059676044365E-3</v>
      </c>
      <c r="D147">
        <f t="shared" si="7"/>
        <v>1.8629997328945425</v>
      </c>
      <c r="F147" t="s">
        <v>166</v>
      </c>
      <c r="G147">
        <v>199.41</v>
      </c>
      <c r="H147" s="13">
        <v>201.36</v>
      </c>
      <c r="I147">
        <v>198.77</v>
      </c>
      <c r="J147">
        <v>200.09</v>
      </c>
      <c r="K147">
        <v>2403069</v>
      </c>
      <c r="L147">
        <v>3.1456189468970299</v>
      </c>
      <c r="M147">
        <v>9.8284411764705908</v>
      </c>
      <c r="N147">
        <v>49.5532390171564</v>
      </c>
      <c r="O147">
        <v>67.878148556088405</v>
      </c>
      <c r="P147">
        <v>-1.12765013791874</v>
      </c>
    </row>
    <row r="148" spans="1:16" ht="18">
      <c r="A148" s="10" t="str">
        <f t="shared" si="6"/>
        <v>2024-02-16T20:30:00Z</v>
      </c>
      <c r="B148" s="14">
        <v>199.96</v>
      </c>
      <c r="C148" s="12">
        <f t="shared" si="8"/>
        <v>-6.4970763156577268E-4</v>
      </c>
      <c r="D148">
        <f t="shared" si="7"/>
        <v>1.8420456095801447</v>
      </c>
      <c r="F148" t="s">
        <v>167</v>
      </c>
      <c r="G148">
        <v>200.08</v>
      </c>
      <c r="H148" s="13">
        <v>200.22</v>
      </c>
      <c r="I148">
        <v>199.33</v>
      </c>
      <c r="J148">
        <v>199.96</v>
      </c>
      <c r="K148">
        <v>747457</v>
      </c>
      <c r="L148">
        <v>3.2675896287501001</v>
      </c>
      <c r="M148">
        <v>9.6806176470588507</v>
      </c>
      <c r="N148">
        <v>49.544148869659601</v>
      </c>
      <c r="O148">
        <v>67.477679897726205</v>
      </c>
      <c r="P148">
        <v>-1.1724185996865699</v>
      </c>
    </row>
    <row r="149" spans="1:16" ht="18">
      <c r="A149" s="10" t="str">
        <f t="shared" si="6"/>
        <v>2024-02-20T14:30:00Z</v>
      </c>
      <c r="B149" s="14">
        <v>192.64</v>
      </c>
      <c r="C149" s="12">
        <f t="shared" si="8"/>
        <v>-3.6607321464292963E-2</v>
      </c>
      <c r="D149">
        <f t="shared" si="7"/>
        <v>-0.22685706721942411</v>
      </c>
      <c r="F149" t="s">
        <v>168</v>
      </c>
      <c r="G149">
        <v>196.13</v>
      </c>
      <c r="H149" s="13">
        <v>198.58</v>
      </c>
      <c r="I149">
        <v>191.08</v>
      </c>
      <c r="J149">
        <v>192.64</v>
      </c>
      <c r="K149">
        <v>5510002</v>
      </c>
      <c r="L149">
        <v>2.7419815916976802</v>
      </c>
      <c r="M149">
        <v>8.3608529411765105</v>
      </c>
      <c r="N149">
        <v>32.259311766960501</v>
      </c>
      <c r="O149">
        <v>49.6978211684225</v>
      </c>
      <c r="P149">
        <v>-4.7147873042196702</v>
      </c>
    </row>
    <row r="150" spans="1:16" ht="18">
      <c r="A150" s="10" t="str">
        <f t="shared" si="6"/>
        <v>2024-02-20T16:30:00Z</v>
      </c>
      <c r="B150" s="14">
        <v>190.55</v>
      </c>
      <c r="C150" s="12">
        <f t="shared" si="8"/>
        <v>-1.0849252491694224E-2</v>
      </c>
      <c r="D150">
        <f t="shared" si="7"/>
        <v>-0.90398118761793445</v>
      </c>
      <c r="F150" t="s">
        <v>169</v>
      </c>
      <c r="G150">
        <v>192.65</v>
      </c>
      <c r="H150" s="13">
        <v>192.66</v>
      </c>
      <c r="I150">
        <v>189.13</v>
      </c>
      <c r="J150">
        <v>190.55</v>
      </c>
      <c r="K150">
        <v>2837949</v>
      </c>
      <c r="L150">
        <v>2.1322091228765601</v>
      </c>
      <c r="M150">
        <v>6.2944705882352903</v>
      </c>
      <c r="N150">
        <v>26.8858800774317</v>
      </c>
      <c r="O150">
        <v>45.9731152719908</v>
      </c>
      <c r="P150">
        <v>-5.6589200704575502</v>
      </c>
    </row>
    <row r="151" spans="1:16" ht="18">
      <c r="A151" s="10" t="str">
        <f t="shared" si="6"/>
        <v>2024-02-20T18:30:00Z</v>
      </c>
      <c r="B151" s="14">
        <v>193.14</v>
      </c>
      <c r="C151" s="12">
        <f t="shared" si="8"/>
        <v>1.3592233009708606E-2</v>
      </c>
      <c r="D151">
        <f t="shared" si="7"/>
        <v>-0.4095795994853223</v>
      </c>
      <c r="F151" t="s">
        <v>170</v>
      </c>
      <c r="G151">
        <v>190.52</v>
      </c>
      <c r="H151" s="13">
        <v>193.18</v>
      </c>
      <c r="I151">
        <v>189.95</v>
      </c>
      <c r="J151">
        <v>193.14</v>
      </c>
      <c r="K151">
        <v>2242108</v>
      </c>
      <c r="L151">
        <v>1.8367781672716801</v>
      </c>
      <c r="M151">
        <v>4.33732352941177</v>
      </c>
      <c r="N151">
        <v>35.623374846115098</v>
      </c>
      <c r="O151">
        <v>50.885604405921796</v>
      </c>
      <c r="P151">
        <v>-4.3073893971603701</v>
      </c>
    </row>
    <row r="152" spans="1:16" ht="18">
      <c r="A152" s="10" t="str">
        <f t="shared" si="6"/>
        <v>2024-02-20T20:30:00Z</v>
      </c>
      <c r="B152" s="14">
        <v>193.77</v>
      </c>
      <c r="C152" s="12">
        <f t="shared" si="8"/>
        <v>3.2618825722275238E-3</v>
      </c>
      <c r="D152">
        <f t="shared" si="7"/>
        <v>-0.37377723713686339</v>
      </c>
      <c r="F152" t="s">
        <v>171</v>
      </c>
      <c r="G152">
        <v>193.15</v>
      </c>
      <c r="H152" s="13">
        <v>193.86</v>
      </c>
      <c r="I152">
        <v>192.15</v>
      </c>
      <c r="J152">
        <v>193.77</v>
      </c>
      <c r="K152">
        <v>737454</v>
      </c>
      <c r="L152">
        <v>1.6346396331963999</v>
      </c>
      <c r="M152">
        <v>2.7750294117647298</v>
      </c>
      <c r="N152">
        <v>37.745504840997597</v>
      </c>
      <c r="O152">
        <v>52.028227276960202</v>
      </c>
      <c r="P152">
        <v>-3.9318105842389599</v>
      </c>
    </row>
    <row r="153" spans="1:16" ht="18">
      <c r="A153" s="10" t="str">
        <f t="shared" si="6"/>
        <v>2024-02-21T14:30:00Z</v>
      </c>
      <c r="B153" s="14">
        <v>194.06</v>
      </c>
      <c r="C153" s="12">
        <f t="shared" si="8"/>
        <v>1.4966197037724726E-3</v>
      </c>
      <c r="D153">
        <f t="shared" si="7"/>
        <v>-0.34042428400560237</v>
      </c>
      <c r="F153" t="s">
        <v>172</v>
      </c>
      <c r="G153">
        <v>193.29</v>
      </c>
      <c r="H153" s="13">
        <v>199.44</v>
      </c>
      <c r="I153">
        <v>192.75</v>
      </c>
      <c r="J153">
        <v>194.06</v>
      </c>
      <c r="K153">
        <v>5904485</v>
      </c>
      <c r="L153">
        <v>1.48077451808674</v>
      </c>
      <c r="M153">
        <v>1.8235882352941499</v>
      </c>
      <c r="N153">
        <v>40.193250649031597</v>
      </c>
      <c r="O153">
        <v>52.575170217759101</v>
      </c>
      <c r="P153">
        <v>-3.7277549489714099</v>
      </c>
    </row>
    <row r="154" spans="1:16" ht="18">
      <c r="A154" s="10" t="str">
        <f t="shared" si="6"/>
        <v>2024-02-21T16:30:00Z</v>
      </c>
      <c r="B154" s="14">
        <v>192.83</v>
      </c>
      <c r="C154" s="12">
        <f t="shared" si="8"/>
        <v>-6.3382459033288147E-3</v>
      </c>
      <c r="D154">
        <f t="shared" si="7"/>
        <v>-0.68336322358202617</v>
      </c>
      <c r="F154" t="s">
        <v>173</v>
      </c>
      <c r="G154">
        <v>194.08</v>
      </c>
      <c r="H154" s="13">
        <v>194.56</v>
      </c>
      <c r="I154">
        <v>191.95</v>
      </c>
      <c r="J154">
        <v>192.83</v>
      </c>
      <c r="K154">
        <v>2561744</v>
      </c>
      <c r="L154">
        <v>1.2452303450739</v>
      </c>
      <c r="M154">
        <v>1.3574117647059101</v>
      </c>
      <c r="N154">
        <v>37.761925992048504</v>
      </c>
      <c r="O154">
        <v>49.9727279236889</v>
      </c>
      <c r="P154">
        <v>-4.2693115924416301</v>
      </c>
    </row>
    <row r="155" spans="1:16" ht="18">
      <c r="A155" s="10" t="str">
        <f t="shared" si="6"/>
        <v>2024-02-21T18:30:00Z</v>
      </c>
      <c r="B155" s="14">
        <v>193.36</v>
      </c>
      <c r="C155" s="12">
        <f t="shared" si="8"/>
        <v>2.7485349789970496E-3</v>
      </c>
      <c r="D155">
        <f t="shared" si="7"/>
        <v>-0.52313911860287121</v>
      </c>
      <c r="F155" t="s">
        <v>174</v>
      </c>
      <c r="G155">
        <v>192.81</v>
      </c>
      <c r="H155" s="13">
        <v>194.7</v>
      </c>
      <c r="I155">
        <v>192.3</v>
      </c>
      <c r="J155">
        <v>193.36</v>
      </c>
      <c r="K155">
        <v>2061631</v>
      </c>
      <c r="L155">
        <v>1.08877573265559</v>
      </c>
      <c r="M155">
        <v>1.72929411764707</v>
      </c>
      <c r="N155">
        <v>40.173015632117902</v>
      </c>
      <c r="O155">
        <v>51.096038640094598</v>
      </c>
      <c r="P155">
        <v>-3.94258509306133</v>
      </c>
    </row>
    <row r="156" spans="1:16" ht="18">
      <c r="A156" s="10" t="str">
        <f t="shared" si="6"/>
        <v>2024-02-21T20:30:00Z</v>
      </c>
      <c r="B156" s="14">
        <v>194.84</v>
      </c>
      <c r="C156" s="12">
        <f t="shared" si="8"/>
        <v>7.6541166735622137E-3</v>
      </c>
      <c r="D156">
        <f t="shared" si="7"/>
        <v>-0.10893948438523465</v>
      </c>
      <c r="F156" t="s">
        <v>175</v>
      </c>
      <c r="G156">
        <v>193.38</v>
      </c>
      <c r="H156" s="13">
        <v>194.86</v>
      </c>
      <c r="I156">
        <v>193.28</v>
      </c>
      <c r="J156">
        <v>194.84</v>
      </c>
      <c r="K156">
        <v>692337</v>
      </c>
      <c r="L156">
        <v>1.0718523100184101</v>
      </c>
      <c r="M156">
        <v>2.1126470588235402</v>
      </c>
      <c r="N156">
        <v>45.096536929255798</v>
      </c>
      <c r="O156">
        <v>54.189392879871399</v>
      </c>
      <c r="P156">
        <v>-3.1560095039442602</v>
      </c>
    </row>
    <row r="157" spans="1:16" ht="18">
      <c r="A157" s="10" t="str">
        <f t="shared" si="6"/>
        <v>2024-02-22T14:30:00Z</v>
      </c>
      <c r="B157" s="14">
        <v>193.91</v>
      </c>
      <c r="C157" s="12">
        <f t="shared" si="8"/>
        <v>-4.7731471977007127E-3</v>
      </c>
      <c r="D157">
        <f t="shared" si="7"/>
        <v>-0.36827364423261832</v>
      </c>
      <c r="F157" t="s">
        <v>176</v>
      </c>
      <c r="G157">
        <v>194.01</v>
      </c>
      <c r="H157" s="13">
        <v>195.37</v>
      </c>
      <c r="I157">
        <v>191.37</v>
      </c>
      <c r="J157">
        <v>193.91</v>
      </c>
      <c r="K157">
        <v>4898828</v>
      </c>
      <c r="L157">
        <v>0.97219034288079298</v>
      </c>
      <c r="M157">
        <v>2.0703529411764801</v>
      </c>
      <c r="N157">
        <v>42.687930634037798</v>
      </c>
      <c r="O157">
        <v>51.965044356588798</v>
      </c>
      <c r="P157">
        <v>-3.56058361424699</v>
      </c>
    </row>
    <row r="158" spans="1:16" ht="18">
      <c r="A158" s="10" t="str">
        <f t="shared" si="6"/>
        <v>2024-02-22T16:30:00Z</v>
      </c>
      <c r="B158" s="14">
        <v>197.27</v>
      </c>
      <c r="C158" s="12">
        <f t="shared" si="8"/>
        <v>1.7327626218348789E-2</v>
      </c>
      <c r="D158">
        <f t="shared" si="7"/>
        <v>0.49813173175972242</v>
      </c>
      <c r="F158" t="s">
        <v>177</v>
      </c>
      <c r="G158">
        <v>193.93</v>
      </c>
      <c r="H158" s="13">
        <v>197.4</v>
      </c>
      <c r="I158">
        <v>193.9</v>
      </c>
      <c r="J158">
        <v>197.27</v>
      </c>
      <c r="K158">
        <v>2949149</v>
      </c>
      <c r="L158">
        <v>1.15106270090254</v>
      </c>
      <c r="M158">
        <v>1.80297058823529</v>
      </c>
      <c r="N158">
        <v>53.678772698791697</v>
      </c>
      <c r="O158">
        <v>58.580167078208802</v>
      </c>
      <c r="P158">
        <v>-1.85886631636759</v>
      </c>
    </row>
    <row r="159" spans="1:16" ht="18">
      <c r="A159" s="10" t="str">
        <f t="shared" si="6"/>
        <v>2024-02-22T18:30:00Z</v>
      </c>
      <c r="B159" s="14">
        <v>197.66</v>
      </c>
      <c r="C159" s="12">
        <f t="shared" si="8"/>
        <v>1.976985856947262E-3</v>
      </c>
      <c r="D159">
        <f t="shared" si="7"/>
        <v>0.65812427416534214</v>
      </c>
      <c r="F159" t="s">
        <v>178</v>
      </c>
      <c r="G159">
        <v>197.28</v>
      </c>
      <c r="H159" s="13">
        <v>197.99</v>
      </c>
      <c r="I159">
        <v>196.51</v>
      </c>
      <c r="J159">
        <v>197.66</v>
      </c>
      <c r="K159">
        <v>2236378</v>
      </c>
      <c r="L159">
        <v>1.30919844919989</v>
      </c>
      <c r="M159">
        <v>2.4416764705882401</v>
      </c>
      <c r="N159">
        <v>54.985888993449301</v>
      </c>
      <c r="O159">
        <v>59.281116030225803</v>
      </c>
      <c r="P159">
        <v>-1.6377753062185501</v>
      </c>
    </row>
    <row r="160" spans="1:16" ht="18">
      <c r="A160" s="10" t="str">
        <f t="shared" si="6"/>
        <v>2024-02-22T20:30:00Z</v>
      </c>
      <c r="B160" s="14">
        <v>197.37</v>
      </c>
      <c r="C160" s="12">
        <f t="shared" si="8"/>
        <v>-1.4671658403318428E-3</v>
      </c>
      <c r="D160">
        <f t="shared" si="7"/>
        <v>0.63032302341964819</v>
      </c>
      <c r="F160" t="s">
        <v>179</v>
      </c>
      <c r="G160">
        <v>197.67</v>
      </c>
      <c r="H160" s="13">
        <v>198.31</v>
      </c>
      <c r="I160">
        <v>197.17</v>
      </c>
      <c r="J160">
        <v>197.37</v>
      </c>
      <c r="K160">
        <v>789992</v>
      </c>
      <c r="L160">
        <v>1.39504043491206</v>
      </c>
      <c r="M160">
        <v>3.1165882352941501</v>
      </c>
      <c r="N160">
        <v>54.221034428334299</v>
      </c>
      <c r="O160">
        <v>58.488493239552</v>
      </c>
      <c r="P160">
        <v>-1.75314939367774</v>
      </c>
    </row>
    <row r="161" spans="1:16" ht="18">
      <c r="A161" s="10" t="str">
        <f t="shared" si="6"/>
        <v>2024-02-23T14:30:00Z</v>
      </c>
      <c r="B161" s="14">
        <v>194.49</v>
      </c>
      <c r="C161" s="12">
        <f t="shared" si="8"/>
        <v>-1.4591883264933858E-2</v>
      </c>
      <c r="D161">
        <f t="shared" si="7"/>
        <v>-0.19023995499253316</v>
      </c>
      <c r="F161" t="s">
        <v>180</v>
      </c>
      <c r="G161">
        <v>195.37</v>
      </c>
      <c r="H161" s="13">
        <v>197.57</v>
      </c>
      <c r="I161">
        <v>193.44</v>
      </c>
      <c r="J161">
        <v>194.49</v>
      </c>
      <c r="K161">
        <v>4392468</v>
      </c>
      <c r="L161">
        <v>1.21665406548527</v>
      </c>
      <c r="M161">
        <v>3.3224117647059401</v>
      </c>
      <c r="N161">
        <v>46.034289376737</v>
      </c>
      <c r="O161">
        <v>51.171133670387199</v>
      </c>
      <c r="P161">
        <v>-3.1357340221328398</v>
      </c>
    </row>
    <row r="162" spans="1:16" ht="18">
      <c r="A162" s="10" t="str">
        <f t="shared" si="6"/>
        <v>2024-02-23T16:30:00Z</v>
      </c>
      <c r="B162" s="14">
        <v>193.97</v>
      </c>
      <c r="C162" s="12">
        <f t="shared" si="8"/>
        <v>-2.6736593141036052E-3</v>
      </c>
      <c r="D162">
        <f t="shared" si="7"/>
        <v>-0.35284567949140788</v>
      </c>
      <c r="F162" t="s">
        <v>181</v>
      </c>
      <c r="G162">
        <v>194.52</v>
      </c>
      <c r="H162" s="13">
        <v>195.38</v>
      </c>
      <c r="I162">
        <v>192.72</v>
      </c>
      <c r="J162">
        <v>193.97</v>
      </c>
      <c r="K162">
        <v>2276308</v>
      </c>
      <c r="L162">
        <v>1.0215461798604699</v>
      </c>
      <c r="M162">
        <v>3.4276764705882901</v>
      </c>
      <c r="N162">
        <v>44.367889761294897</v>
      </c>
      <c r="O162">
        <v>49.955882254802198</v>
      </c>
      <c r="P162">
        <v>-3.3404794363930499</v>
      </c>
    </row>
    <row r="163" spans="1:16" ht="18">
      <c r="A163" s="10" t="str">
        <f t="shared" si="6"/>
        <v>2024-02-23T18:30:00Z</v>
      </c>
      <c r="B163" s="14">
        <v>191.97</v>
      </c>
      <c r="C163" s="12">
        <f t="shared" si="8"/>
        <v>-1.0310872815383822E-2</v>
      </c>
      <c r="D163">
        <f t="shared" si="7"/>
        <v>-0.95748589494087677</v>
      </c>
      <c r="F163" t="s">
        <v>182</v>
      </c>
      <c r="G163">
        <v>193.97</v>
      </c>
      <c r="H163" s="13">
        <v>194.09</v>
      </c>
      <c r="I163">
        <v>191.9</v>
      </c>
      <c r="J163">
        <v>191.97</v>
      </c>
      <c r="K163">
        <v>2048178</v>
      </c>
      <c r="L163">
        <v>0.69749816485685301</v>
      </c>
      <c r="M163">
        <v>2.8835882352941198</v>
      </c>
      <c r="N163">
        <v>38.426601784152801</v>
      </c>
      <c r="O163">
        <v>45.481930255514499</v>
      </c>
      <c r="P163">
        <v>-4.26849546690607</v>
      </c>
    </row>
    <row r="164" spans="1:16" ht="18">
      <c r="A164" s="10" t="str">
        <f t="shared" si="6"/>
        <v>2024-02-23T20:30:00Z</v>
      </c>
      <c r="B164" s="14">
        <v>191.91</v>
      </c>
      <c r="C164" s="12">
        <f t="shared" si="8"/>
        <v>-3.1254883575559868E-4</v>
      </c>
      <c r="D164">
        <f t="shared" si="7"/>
        <v>-1.0659450764622989</v>
      </c>
      <c r="F164" t="s">
        <v>183</v>
      </c>
      <c r="G164">
        <v>191.98</v>
      </c>
      <c r="H164" s="13">
        <v>192.49</v>
      </c>
      <c r="I164">
        <v>191.72</v>
      </c>
      <c r="J164">
        <v>191.91</v>
      </c>
      <c r="K164">
        <v>664272</v>
      </c>
      <c r="L164">
        <v>0.43087937059638598</v>
      </c>
      <c r="M164">
        <v>1.7878235294117799</v>
      </c>
      <c r="N164">
        <v>38.560327198441499</v>
      </c>
      <c r="O164">
        <v>45.3507118568522</v>
      </c>
      <c r="P164">
        <v>-4.2303736393453297</v>
      </c>
    </row>
    <row r="165" spans="1:16" ht="18">
      <c r="A165" s="10" t="str">
        <f t="shared" si="6"/>
        <v>2024-02-26T14:30:00Z</v>
      </c>
      <c r="B165" s="14">
        <v>199.96</v>
      </c>
      <c r="C165" s="12">
        <f t="shared" si="8"/>
        <v>4.194674587046017E-2</v>
      </c>
      <c r="D165">
        <f t="shared" si="7"/>
        <v>1.0252262008143116</v>
      </c>
      <c r="F165" t="s">
        <v>184</v>
      </c>
      <c r="G165">
        <v>192.28</v>
      </c>
      <c r="H165" s="13">
        <v>200.21</v>
      </c>
      <c r="I165">
        <v>192</v>
      </c>
      <c r="J165">
        <v>199.96</v>
      </c>
      <c r="K165">
        <v>6317209</v>
      </c>
      <c r="L165">
        <v>0.85924493782144395</v>
      </c>
      <c r="M165">
        <v>1.22817647058829</v>
      </c>
      <c r="N165">
        <v>64.899795501049397</v>
      </c>
      <c r="O165">
        <v>61.429163312424102</v>
      </c>
      <c r="P165">
        <v>-0.20963371438263101</v>
      </c>
    </row>
    <row r="166" spans="1:16" ht="18">
      <c r="A166" s="10" t="str">
        <f t="shared" si="6"/>
        <v>2024-02-26T16:30:00Z</v>
      </c>
      <c r="B166" s="14">
        <v>199.23</v>
      </c>
      <c r="C166" s="12">
        <f t="shared" si="8"/>
        <v>-3.6507301460292968E-3</v>
      </c>
      <c r="D166">
        <f t="shared" si="7"/>
        <v>0.92509661811084931</v>
      </c>
      <c r="F166" t="s">
        <v>185</v>
      </c>
      <c r="G166">
        <v>199.94</v>
      </c>
      <c r="H166" s="13">
        <v>201.78</v>
      </c>
      <c r="I166">
        <v>199.07</v>
      </c>
      <c r="J166">
        <v>199.23</v>
      </c>
      <c r="K166">
        <v>3176504</v>
      </c>
      <c r="L166">
        <v>1.1268334028801501</v>
      </c>
      <c r="M166">
        <v>1.8554117647059001</v>
      </c>
      <c r="N166">
        <v>63.5139627659415</v>
      </c>
      <c r="O166">
        <v>59.713454549588597</v>
      </c>
      <c r="P166">
        <v>-0.564508330785912</v>
      </c>
    </row>
    <row r="167" spans="1:16" ht="18">
      <c r="A167" s="10" t="str">
        <f t="shared" si="6"/>
        <v>2024-02-26T18:30:00Z</v>
      </c>
      <c r="B167" s="14">
        <v>199.42</v>
      </c>
      <c r="C167" s="12">
        <f t="shared" si="8"/>
        <v>9.5367163579781024E-4</v>
      </c>
      <c r="D167">
        <f t="shared" si="7"/>
        <v>1.040824952233006</v>
      </c>
      <c r="F167" t="s">
        <v>186</v>
      </c>
      <c r="G167">
        <v>199.25</v>
      </c>
      <c r="H167" s="13">
        <v>200</v>
      </c>
      <c r="I167">
        <v>198.53</v>
      </c>
      <c r="J167">
        <v>199.42</v>
      </c>
      <c r="K167">
        <v>1658907</v>
      </c>
      <c r="L167">
        <v>1.3387977740471499</v>
      </c>
      <c r="M167">
        <v>2.4863529411765</v>
      </c>
      <c r="N167">
        <v>64.166943797812806</v>
      </c>
      <c r="O167">
        <v>60.026392145008401</v>
      </c>
      <c r="P167">
        <v>-0.46195208760873702</v>
      </c>
    </row>
    <row r="168" spans="1:16" ht="18">
      <c r="A168" s="10" t="str">
        <f t="shared" si="6"/>
        <v>2024-02-26T20:30:00Z</v>
      </c>
      <c r="B168" s="14">
        <v>199.38</v>
      </c>
      <c r="C168" s="12">
        <f t="shared" si="8"/>
        <v>-2.0058168689194686E-4</v>
      </c>
      <c r="D168">
        <f t="shared" si="7"/>
        <v>1.1334056270173318</v>
      </c>
      <c r="F168" t="s">
        <v>187</v>
      </c>
      <c r="G168">
        <v>199.42</v>
      </c>
      <c r="H168" s="13">
        <v>199.89500000000001</v>
      </c>
      <c r="I168">
        <v>198.81</v>
      </c>
      <c r="J168">
        <v>199.38</v>
      </c>
      <c r="K168">
        <v>594817</v>
      </c>
      <c r="L168">
        <v>1.48641888793528</v>
      </c>
      <c r="M168">
        <v>3.31233823529413</v>
      </c>
      <c r="N168">
        <v>65.337631489607801</v>
      </c>
      <c r="O168">
        <v>59.920864351911398</v>
      </c>
      <c r="P168">
        <v>-0.473989773085574</v>
      </c>
    </row>
    <row r="169" spans="1:16" ht="18">
      <c r="A169" s="10" t="str">
        <f t="shared" si="6"/>
        <v>2024-02-27T14:30:00Z</v>
      </c>
      <c r="B169" s="14">
        <v>201.98</v>
      </c>
      <c r="C169" s="12">
        <f t="shared" si="8"/>
        <v>1.3040425318487283E-2</v>
      </c>
      <c r="D169">
        <f t="shared" si="7"/>
        <v>1.9245462727262563</v>
      </c>
      <c r="F169" t="s">
        <v>188</v>
      </c>
      <c r="G169">
        <v>204.07</v>
      </c>
      <c r="H169" s="13">
        <v>205.6</v>
      </c>
      <c r="I169">
        <v>201</v>
      </c>
      <c r="J169">
        <v>201.98</v>
      </c>
      <c r="K169">
        <v>5142968</v>
      </c>
      <c r="L169">
        <v>1.79254461661761</v>
      </c>
      <c r="M169">
        <v>4.9633970588235696</v>
      </c>
      <c r="N169">
        <v>75.2712243800149</v>
      </c>
      <c r="O169">
        <v>64.312612359966806</v>
      </c>
      <c r="P169">
        <v>0.81014369291578903</v>
      </c>
    </row>
    <row r="170" spans="1:16" ht="18">
      <c r="A170" s="10" t="str">
        <f t="shared" si="6"/>
        <v>2024-02-27T16:30:00Z</v>
      </c>
      <c r="B170" s="14">
        <v>198.61</v>
      </c>
      <c r="C170" s="12">
        <f t="shared" si="8"/>
        <v>-1.668482027923545E-2</v>
      </c>
      <c r="D170">
        <f t="shared" si="7"/>
        <v>0.94501052089027882</v>
      </c>
      <c r="F170" t="s">
        <v>189</v>
      </c>
      <c r="G170">
        <v>201.96</v>
      </c>
      <c r="H170" s="13">
        <v>202.73</v>
      </c>
      <c r="I170">
        <v>198.34</v>
      </c>
      <c r="J170">
        <v>198.61</v>
      </c>
      <c r="K170">
        <v>2995476</v>
      </c>
      <c r="L170">
        <v>1.7431269440283701</v>
      </c>
      <c r="M170">
        <v>5.3413088235294497</v>
      </c>
      <c r="N170">
        <v>63.664542789527097</v>
      </c>
      <c r="O170">
        <v>55.780736180624203</v>
      </c>
      <c r="P170">
        <v>-0.85756818598110796</v>
      </c>
    </row>
    <row r="171" spans="1:16" ht="18">
      <c r="A171" s="10" t="str">
        <f t="shared" si="6"/>
        <v>2024-02-27T18:30:00Z</v>
      </c>
      <c r="B171" s="14">
        <v>199.97</v>
      </c>
      <c r="C171" s="12">
        <f t="shared" si="8"/>
        <v>6.8475907557524049E-3</v>
      </c>
      <c r="D171">
        <f t="shared" si="7"/>
        <v>1.2556699168090575</v>
      </c>
      <c r="F171" t="s">
        <v>190</v>
      </c>
      <c r="G171">
        <v>198.6</v>
      </c>
      <c r="H171" s="13">
        <v>200.91</v>
      </c>
      <c r="I171">
        <v>198.26</v>
      </c>
      <c r="J171">
        <v>199.97</v>
      </c>
      <c r="K171">
        <v>2473412</v>
      </c>
      <c r="L171">
        <v>1.79303472825012</v>
      </c>
      <c r="M171">
        <v>4.7503676470588196</v>
      </c>
      <c r="N171">
        <v>68.549222797831504</v>
      </c>
      <c r="O171">
        <v>58.191248119240498</v>
      </c>
      <c r="P171">
        <v>-0.17573316516658599</v>
      </c>
    </row>
    <row r="172" spans="1:16" ht="18">
      <c r="A172" s="10" t="str">
        <f t="shared" si="6"/>
        <v>2024-02-27T20:30:00Z</v>
      </c>
      <c r="B172" s="14">
        <v>199.71</v>
      </c>
      <c r="C172" s="12">
        <f t="shared" si="8"/>
        <v>-1.3001950292543427E-3</v>
      </c>
      <c r="D172">
        <f t="shared" si="7"/>
        <v>1.1610440591018072</v>
      </c>
      <c r="F172" t="s">
        <v>191</v>
      </c>
      <c r="G172">
        <v>199.98</v>
      </c>
      <c r="H172" s="13">
        <v>200.035</v>
      </c>
      <c r="I172">
        <v>198.86</v>
      </c>
      <c r="J172">
        <v>199.71</v>
      </c>
      <c r="K172">
        <v>637568</v>
      </c>
      <c r="L172">
        <v>1.79096208365749</v>
      </c>
      <c r="M172">
        <v>4.3862058823529804</v>
      </c>
      <c r="N172">
        <v>67.779892714996706</v>
      </c>
      <c r="O172">
        <v>57.545404241622002</v>
      </c>
      <c r="P172">
        <v>-0.30048936891871902</v>
      </c>
    </row>
    <row r="173" spans="1:16" ht="18">
      <c r="A173" s="10" t="str">
        <f t="shared" si="6"/>
        <v>2024-02-28T14:30:00Z</v>
      </c>
      <c r="B173" s="14">
        <v>205.12</v>
      </c>
      <c r="C173" s="12">
        <f t="shared" si="8"/>
        <v>2.7089279455210037E-2</v>
      </c>
      <c r="D173">
        <f t="shared" si="7"/>
        <v>2.4795653404671936</v>
      </c>
      <c r="F173" t="s">
        <v>192</v>
      </c>
      <c r="G173">
        <v>200.42</v>
      </c>
      <c r="H173" s="13">
        <v>205.2</v>
      </c>
      <c r="I173">
        <v>198.45</v>
      </c>
      <c r="J173">
        <v>205.12</v>
      </c>
      <c r="K173">
        <v>5777535</v>
      </c>
      <c r="L173">
        <v>2.20049534406317</v>
      </c>
      <c r="M173">
        <v>4.4452647058824004</v>
      </c>
      <c r="N173">
        <v>86.637781629109099</v>
      </c>
      <c r="O173">
        <v>66.001006337327695</v>
      </c>
      <c r="P173">
        <v>2.3596879891329299</v>
      </c>
    </row>
    <row r="174" spans="1:16" ht="18">
      <c r="A174" s="10" t="str">
        <f t="shared" si="6"/>
        <v>2024-02-28T16:30:00Z</v>
      </c>
      <c r="B174" s="14">
        <v>202.81</v>
      </c>
      <c r="C174" s="12">
        <f t="shared" si="8"/>
        <v>-1.1261700468018731E-2</v>
      </c>
      <c r="D174">
        <f t="shared" si="7"/>
        <v>1.872212744983268</v>
      </c>
      <c r="F174" t="s">
        <v>193</v>
      </c>
      <c r="G174">
        <v>205.13</v>
      </c>
      <c r="H174" s="13">
        <v>205.3</v>
      </c>
      <c r="I174">
        <v>202.42</v>
      </c>
      <c r="J174">
        <v>202.81</v>
      </c>
      <c r="K174">
        <v>2463154</v>
      </c>
      <c r="L174">
        <v>2.3120043618275998</v>
      </c>
      <c r="M174">
        <v>4.1010882352941502</v>
      </c>
      <c r="N174">
        <v>81.133762517734695</v>
      </c>
      <c r="O174">
        <v>60.463520174613798</v>
      </c>
      <c r="P174">
        <v>1.18675760596052</v>
      </c>
    </row>
    <row r="175" spans="1:16" ht="18">
      <c r="A175" s="10" t="str">
        <f t="shared" si="6"/>
        <v>2024-02-28T18:30:00Z</v>
      </c>
      <c r="B175" s="14">
        <v>202.06</v>
      </c>
      <c r="C175" s="12">
        <f t="shared" si="8"/>
        <v>-3.6980425028351658E-3</v>
      </c>
      <c r="D175">
        <f t="shared" si="7"/>
        <v>1.6825800254978374</v>
      </c>
      <c r="F175" t="s">
        <v>194</v>
      </c>
      <c r="G175">
        <v>202.81</v>
      </c>
      <c r="H175" s="13">
        <v>203.73</v>
      </c>
      <c r="I175">
        <v>201.3</v>
      </c>
      <c r="J175">
        <v>202.06</v>
      </c>
      <c r="K175">
        <v>1934636</v>
      </c>
      <c r="L175">
        <v>2.3131922890011301</v>
      </c>
      <c r="M175">
        <v>4.1966470588235403</v>
      </c>
      <c r="N175">
        <v>79.187725631786293</v>
      </c>
      <c r="O175">
        <v>58.740332945687499</v>
      </c>
      <c r="P175">
        <v>0.79902653870032303</v>
      </c>
    </row>
    <row r="176" spans="1:16" ht="18">
      <c r="A176" s="10" t="str">
        <f t="shared" si="6"/>
        <v>2024-02-28T20:30:00Z</v>
      </c>
      <c r="B176" s="14">
        <v>202.14</v>
      </c>
      <c r="C176" s="12">
        <f t="shared" si="8"/>
        <v>3.9592200336525826E-4</v>
      </c>
      <c r="D176">
        <f t="shared" si="7"/>
        <v>2.0294638444786255</v>
      </c>
      <c r="F176" t="s">
        <v>195</v>
      </c>
      <c r="G176">
        <v>202.05</v>
      </c>
      <c r="H176" s="13">
        <v>202.41</v>
      </c>
      <c r="I176">
        <v>201.67</v>
      </c>
      <c r="J176">
        <v>202.14</v>
      </c>
      <c r="K176">
        <v>534113</v>
      </c>
      <c r="L176">
        <v>2.2941436018692798</v>
      </c>
      <c r="M176">
        <v>4.5080882352941298</v>
      </c>
      <c r="N176">
        <v>92.267393126566702</v>
      </c>
      <c r="O176">
        <v>58.874968168446699</v>
      </c>
      <c r="P176">
        <v>0.82495400164081001</v>
      </c>
    </row>
    <row r="177" spans="1:16" ht="18">
      <c r="A177" s="10" t="str">
        <f t="shared" si="6"/>
        <v>2024-02-29T14:30:00Z</v>
      </c>
      <c r="B177" s="14">
        <v>199.67</v>
      </c>
      <c r="C177" s="12">
        <f t="shared" si="8"/>
        <v>-1.2219253982388439E-2</v>
      </c>
      <c r="D177">
        <f t="shared" si="7"/>
        <v>1.2805695260972152</v>
      </c>
      <c r="F177" t="s">
        <v>196</v>
      </c>
      <c r="G177">
        <v>204.19</v>
      </c>
      <c r="H177" s="13">
        <v>205.28</v>
      </c>
      <c r="I177">
        <v>199.51</v>
      </c>
      <c r="J177">
        <v>199.67</v>
      </c>
      <c r="K177">
        <v>5110220</v>
      </c>
      <c r="L177">
        <v>2.0560382931264201</v>
      </c>
      <c r="M177">
        <v>4.9674411764705999</v>
      </c>
      <c r="N177">
        <v>81.984060402670593</v>
      </c>
      <c r="O177">
        <v>53.112346442580701</v>
      </c>
      <c r="P177">
        <v>-0.40035052757426798</v>
      </c>
    </row>
    <row r="178" spans="1:16" ht="18">
      <c r="A178" s="10" t="str">
        <f t="shared" si="6"/>
        <v>2024-02-29T16:30:00Z</v>
      </c>
      <c r="B178" s="14">
        <v>200.61</v>
      </c>
      <c r="C178" s="12">
        <f t="shared" si="8"/>
        <v>4.7077678168980126E-3</v>
      </c>
      <c r="D178">
        <f t="shared" si="7"/>
        <v>1.5534997359932721</v>
      </c>
      <c r="F178" t="s">
        <v>197</v>
      </c>
      <c r="G178">
        <v>199.64</v>
      </c>
      <c r="H178" s="13">
        <v>200.87</v>
      </c>
      <c r="I178">
        <v>198.45</v>
      </c>
      <c r="J178">
        <v>200.61</v>
      </c>
      <c r="K178">
        <v>2205969</v>
      </c>
      <c r="L178">
        <v>1.92104366897601</v>
      </c>
      <c r="M178">
        <v>4.5398823529411896</v>
      </c>
      <c r="N178">
        <v>88.469013172077993</v>
      </c>
      <c r="O178">
        <v>54.920695313750102</v>
      </c>
      <c r="P178">
        <v>6.7407815809277793E-2</v>
      </c>
    </row>
    <row r="179" spans="1:16" ht="18">
      <c r="A179" s="10" t="str">
        <f t="shared" si="6"/>
        <v>2024-02-29T18:30:00Z</v>
      </c>
      <c r="B179" s="14">
        <v>200.87</v>
      </c>
      <c r="C179" s="12">
        <f t="shared" si="8"/>
        <v>1.2960470564776976E-3</v>
      </c>
      <c r="D179">
        <f t="shared" si="7"/>
        <v>1.6524140066579851</v>
      </c>
      <c r="F179" t="s">
        <v>198</v>
      </c>
      <c r="G179">
        <v>200.62</v>
      </c>
      <c r="H179" s="13">
        <v>201.25</v>
      </c>
      <c r="I179">
        <v>199.84</v>
      </c>
      <c r="J179">
        <v>200.87</v>
      </c>
      <c r="K179">
        <v>1679182</v>
      </c>
      <c r="L179">
        <v>1.8141271552516101</v>
      </c>
      <c r="M179">
        <v>3.8692352941177099</v>
      </c>
      <c r="N179">
        <v>92.985208426526796</v>
      </c>
      <c r="O179">
        <v>55.432695671070597</v>
      </c>
      <c r="P179">
        <v>0.193835720941092</v>
      </c>
    </row>
    <row r="180" spans="1:16" ht="18">
      <c r="A180" s="10" t="str">
        <f t="shared" si="6"/>
        <v>2024-02-29T20:30:00Z</v>
      </c>
      <c r="B180" s="14">
        <v>201.8</v>
      </c>
      <c r="C180" s="12">
        <f t="shared" si="8"/>
        <v>4.6298601085279379E-3</v>
      </c>
      <c r="D180">
        <f t="shared" si="7"/>
        <v>1.9170215245780333</v>
      </c>
      <c r="F180" t="s">
        <v>199</v>
      </c>
      <c r="G180">
        <v>200.86</v>
      </c>
      <c r="H180" s="13">
        <v>202.19</v>
      </c>
      <c r="I180">
        <v>200.75</v>
      </c>
      <c r="J180">
        <v>201.8</v>
      </c>
      <c r="K180">
        <v>847390</v>
      </c>
      <c r="L180">
        <v>1.78387487634785</v>
      </c>
      <c r="M180">
        <v>3.6324411764706701</v>
      </c>
      <c r="N180">
        <v>97.899728997172701</v>
      </c>
      <c r="O180">
        <v>57.300824524032997</v>
      </c>
      <c r="P180">
        <v>0.646777459216891</v>
      </c>
    </row>
    <row r="181" spans="1:16" ht="18">
      <c r="A181" s="10" t="str">
        <f t="shared" si="6"/>
        <v>2024-03-01T14:30:00Z</v>
      </c>
      <c r="B181" s="14">
        <v>200.86</v>
      </c>
      <c r="C181" s="12">
        <f t="shared" si="8"/>
        <v>-4.6580773042616333E-3</v>
      </c>
      <c r="D181">
        <f t="shared" si="7"/>
        <v>1.5594354081971935</v>
      </c>
      <c r="F181" t="s">
        <v>200</v>
      </c>
      <c r="G181">
        <v>200.5</v>
      </c>
      <c r="H181" s="13">
        <v>201.45</v>
      </c>
      <c r="I181">
        <v>198.5</v>
      </c>
      <c r="J181">
        <v>200.86</v>
      </c>
      <c r="K181">
        <v>4254836</v>
      </c>
      <c r="L181">
        <v>1.66485813502612</v>
      </c>
      <c r="M181">
        <v>3.2220882352941902</v>
      </c>
      <c r="N181">
        <v>93.483302411756299</v>
      </c>
      <c r="O181">
        <v>54.800454902715003</v>
      </c>
      <c r="P181">
        <v>0.175010403723694</v>
      </c>
    </row>
    <row r="182" spans="1:16" ht="18">
      <c r="A182" s="10" t="str">
        <f t="shared" si="6"/>
        <v>2024-03-01T16:30:00Z</v>
      </c>
      <c r="B182" s="14">
        <v>204.27</v>
      </c>
      <c r="C182" s="12">
        <f t="shared" si="8"/>
        <v>1.6976998904709731E-2</v>
      </c>
      <c r="D182">
        <f t="shared" si="7"/>
        <v>2.5278522996249042</v>
      </c>
      <c r="F182" t="s">
        <v>201</v>
      </c>
      <c r="G182">
        <v>200.86</v>
      </c>
      <c r="H182" s="13">
        <v>204.42</v>
      </c>
      <c r="I182">
        <v>200.52</v>
      </c>
      <c r="J182">
        <v>204.27</v>
      </c>
      <c r="K182">
        <v>2953549</v>
      </c>
      <c r="L182">
        <v>1.82466145011565</v>
      </c>
      <c r="M182">
        <v>3.1578235294118402</v>
      </c>
      <c r="N182">
        <v>108.467928010807</v>
      </c>
      <c r="O182">
        <v>61.383508158950796</v>
      </c>
      <c r="P182">
        <v>1.8441067181364701</v>
      </c>
    </row>
    <row r="183" spans="1:16" ht="18">
      <c r="A183" s="10" t="str">
        <f t="shared" si="6"/>
        <v>2024-03-01T18:30:00Z</v>
      </c>
      <c r="B183" s="14">
        <v>203.32</v>
      </c>
      <c r="C183" s="12">
        <f t="shared" si="8"/>
        <v>-4.6507073970725853E-3</v>
      </c>
      <c r="D183">
        <f t="shared" si="7"/>
        <v>2.1464700997591315</v>
      </c>
      <c r="F183" t="s">
        <v>202</v>
      </c>
      <c r="G183">
        <v>204.27</v>
      </c>
      <c r="H183" s="13">
        <v>204.51</v>
      </c>
      <c r="I183">
        <v>202.47</v>
      </c>
      <c r="J183">
        <v>203.32</v>
      </c>
      <c r="K183">
        <v>2365794</v>
      </c>
      <c r="L183">
        <v>1.8532861391445801</v>
      </c>
      <c r="M183">
        <v>3.6691176470589202</v>
      </c>
      <c r="N183">
        <v>100.17765933816401</v>
      </c>
      <c r="O183">
        <v>58.813558188217101</v>
      </c>
      <c r="P183">
        <v>1.34750211404682</v>
      </c>
    </row>
    <row r="184" spans="1:16" ht="18">
      <c r="A184" s="10" t="str">
        <f t="shared" si="6"/>
        <v>2024-03-01T20:30:00Z</v>
      </c>
      <c r="B184" s="14">
        <v>202.66</v>
      </c>
      <c r="C184" s="12">
        <f t="shared" si="8"/>
        <v>-3.2461144993114134E-3</v>
      </c>
      <c r="D184">
        <f t="shared" si="7"/>
        <v>1.9258791424889561</v>
      </c>
      <c r="F184" t="s">
        <v>203</v>
      </c>
      <c r="G184">
        <v>203.32</v>
      </c>
      <c r="H184" s="13">
        <v>203.38</v>
      </c>
      <c r="I184">
        <v>202.5</v>
      </c>
      <c r="J184">
        <v>202.66</v>
      </c>
      <c r="K184">
        <v>665600</v>
      </c>
      <c r="L184">
        <v>1.8019432471969501</v>
      </c>
      <c r="M184">
        <v>3.79385294117656</v>
      </c>
      <c r="N184">
        <v>97.246280257561693</v>
      </c>
      <c r="O184">
        <v>57.027233977129903</v>
      </c>
      <c r="P184">
        <v>1.0015129296582499</v>
      </c>
    </row>
    <row r="185" spans="1:16" ht="18">
      <c r="A185" s="10" t="str">
        <f t="shared" si="6"/>
        <v>2024-03-04T14:30:00Z</v>
      </c>
      <c r="B185" s="14">
        <v>190.56</v>
      </c>
      <c r="C185" s="12">
        <f t="shared" si="8"/>
        <v>-5.9705911378663747E-2</v>
      </c>
      <c r="D185">
        <f t="shared" si="7"/>
        <v>-1.5631040396200162</v>
      </c>
      <c r="F185" t="s">
        <v>204</v>
      </c>
      <c r="G185">
        <v>198.71</v>
      </c>
      <c r="H185" s="13">
        <v>199.75</v>
      </c>
      <c r="I185">
        <v>190.12</v>
      </c>
      <c r="J185">
        <v>190.56</v>
      </c>
      <c r="K185">
        <v>7084993</v>
      </c>
      <c r="L185">
        <v>0.77594020368016403</v>
      </c>
      <c r="M185">
        <v>2.3877352941177299</v>
      </c>
      <c r="N185">
        <v>43.504330446507602</v>
      </c>
      <c r="O185">
        <v>35.649477767629897</v>
      </c>
      <c r="P185">
        <v>-4.9498669817621996</v>
      </c>
    </row>
    <row r="186" spans="1:16" ht="18">
      <c r="A186" s="10" t="str">
        <f t="shared" si="6"/>
        <v>2024-03-04T16:30:00Z</v>
      </c>
      <c r="B186" s="14">
        <v>187.35</v>
      </c>
      <c r="C186" s="12">
        <f t="shared" si="8"/>
        <v>-1.684508816120911E-2</v>
      </c>
      <c r="D186">
        <f t="shared" si="7"/>
        <v>-2.5599426226366715</v>
      </c>
      <c r="F186" t="s">
        <v>205</v>
      </c>
      <c r="G186">
        <v>190.56</v>
      </c>
      <c r="H186" s="13">
        <v>190.72</v>
      </c>
      <c r="I186">
        <v>186.85</v>
      </c>
      <c r="J186">
        <v>187.35</v>
      </c>
      <c r="K186">
        <v>4626417</v>
      </c>
      <c r="L186">
        <v>-0.29281933415981598</v>
      </c>
      <c r="M186">
        <v>0.27385294117658499</v>
      </c>
      <c r="N186">
        <v>29.247168554484102</v>
      </c>
      <c r="O186">
        <v>32.2008128931583</v>
      </c>
      <c r="P186">
        <v>-6.4496977367266801</v>
      </c>
    </row>
    <row r="187" spans="1:16" ht="18">
      <c r="A187" s="10" t="str">
        <f t="shared" si="6"/>
        <v>2024-03-04T18:30:00Z</v>
      </c>
      <c r="B187" s="14">
        <v>189.99</v>
      </c>
      <c r="C187" s="12">
        <f t="shared" si="8"/>
        <v>1.4091273018414811E-2</v>
      </c>
      <c r="D187">
        <f t="shared" si="7"/>
        <v>-2.0469420145726414</v>
      </c>
      <c r="F187" t="s">
        <v>206</v>
      </c>
      <c r="G187">
        <v>187.35</v>
      </c>
      <c r="H187" s="13">
        <v>190.1</v>
      </c>
      <c r="I187">
        <v>186.72</v>
      </c>
      <c r="J187">
        <v>189.99</v>
      </c>
      <c r="K187">
        <v>3202413</v>
      </c>
      <c r="L187">
        <v>-0.91623128734886405</v>
      </c>
      <c r="M187">
        <v>-2.3121176470587201</v>
      </c>
      <c r="N187">
        <v>40.972684876895997</v>
      </c>
      <c r="O187">
        <v>37.551430267059402</v>
      </c>
      <c r="P187">
        <v>-5.0509215125663403</v>
      </c>
    </row>
    <row r="188" spans="1:16" ht="18">
      <c r="A188" s="10" t="str">
        <f t="shared" si="6"/>
        <v>2024-03-04T20:30:00Z</v>
      </c>
      <c r="B188" s="14">
        <v>188.13</v>
      </c>
      <c r="C188" s="12">
        <f t="shared" si="8"/>
        <v>-9.789988946786744E-3</v>
      </c>
      <c r="D188">
        <f t="shared" si="7"/>
        <v>-2.7224271942330631</v>
      </c>
      <c r="F188" t="s">
        <v>207</v>
      </c>
      <c r="G188">
        <v>190.02</v>
      </c>
      <c r="H188" s="13">
        <v>190.14</v>
      </c>
      <c r="I188">
        <v>188.12</v>
      </c>
      <c r="J188">
        <v>188.13</v>
      </c>
      <c r="K188">
        <v>955820</v>
      </c>
      <c r="L188">
        <v>-1.54259414198588</v>
      </c>
      <c r="M188">
        <v>-5.0627941176469697</v>
      </c>
      <c r="N188">
        <v>32.7115256497421</v>
      </c>
      <c r="O188">
        <v>35.429928558279499</v>
      </c>
      <c r="P188">
        <v>-5.8874409466298401</v>
      </c>
    </row>
    <row r="189" spans="1:16" ht="18">
      <c r="A189" s="10" t="str">
        <f t="shared" si="6"/>
        <v>2024-03-05T14:30:00Z</v>
      </c>
      <c r="B189" s="14">
        <v>178.32</v>
      </c>
      <c r="C189" s="12">
        <f t="shared" si="8"/>
        <v>-5.2144793493860642E-2</v>
      </c>
      <c r="D189">
        <f t="shared" si="7"/>
        <v>-5.193925093212961</v>
      </c>
      <c r="F189" t="s">
        <v>208</v>
      </c>
      <c r="G189">
        <v>183.08500000000001</v>
      </c>
      <c r="H189" s="13">
        <v>184.59</v>
      </c>
      <c r="I189">
        <v>177.57</v>
      </c>
      <c r="J189">
        <v>178.32</v>
      </c>
      <c r="K189">
        <v>6963317</v>
      </c>
      <c r="L189">
        <v>-2.79831895240536</v>
      </c>
      <c r="M189">
        <v>-9.0694999999999197</v>
      </c>
      <c r="N189">
        <v>-10.564784053120601</v>
      </c>
      <c r="O189">
        <v>26.8227479224267</v>
      </c>
      <c r="P189">
        <v>-10.6354691611678</v>
      </c>
    </row>
    <row r="190" spans="1:16" ht="18">
      <c r="A190" s="10" t="str">
        <f t="shared" si="6"/>
        <v>2024-03-05T16:30:00Z</v>
      </c>
      <c r="B190" s="14">
        <v>180.65</v>
      </c>
      <c r="C190" s="12">
        <f t="shared" si="8"/>
        <v>1.3066397487662699E-2</v>
      </c>
      <c r="D190">
        <f t="shared" si="7"/>
        <v>-4.7535940550247515</v>
      </c>
      <c r="F190" t="s">
        <v>209</v>
      </c>
      <c r="G190">
        <v>178.33</v>
      </c>
      <c r="H190" s="13">
        <v>181.76</v>
      </c>
      <c r="I190">
        <v>178.24</v>
      </c>
      <c r="J190">
        <v>180.65</v>
      </c>
      <c r="K190">
        <v>2872875</v>
      </c>
      <c r="L190">
        <v>-3.56439031153851</v>
      </c>
      <c r="M190">
        <v>-11.6426764705881</v>
      </c>
      <c r="N190">
        <v>2.2673288708486599</v>
      </c>
      <c r="O190">
        <v>31.103864927101601</v>
      </c>
      <c r="P190">
        <v>-9.3258985052038401</v>
      </c>
    </row>
    <row r="191" spans="1:16" ht="18">
      <c r="A191" s="10" t="str">
        <f t="shared" si="6"/>
        <v>2024-03-05T18:30:00Z</v>
      </c>
      <c r="B191" s="14">
        <v>180.3</v>
      </c>
      <c r="C191" s="12">
        <f t="shared" si="8"/>
        <v>-1.9374481040686095E-3</v>
      </c>
      <c r="D191">
        <f t="shared" si="7"/>
        <v>-4.9781667021837839</v>
      </c>
      <c r="F191" t="s">
        <v>210</v>
      </c>
      <c r="G191">
        <v>180.63</v>
      </c>
      <c r="H191" s="13">
        <v>181.9</v>
      </c>
      <c r="I191">
        <v>179.26</v>
      </c>
      <c r="J191">
        <v>180.3</v>
      </c>
      <c r="K191">
        <v>2596291</v>
      </c>
      <c r="L191">
        <v>-4.1518890651438198</v>
      </c>
      <c r="M191">
        <v>-12.907499999999899</v>
      </c>
      <c r="N191">
        <v>0.75577629061158702</v>
      </c>
      <c r="O191">
        <v>30.8122556743395</v>
      </c>
      <c r="P191">
        <v>-9.3592227834463095</v>
      </c>
    </row>
    <row r="192" spans="1:16" ht="18">
      <c r="A192" s="10" t="str">
        <f t="shared" si="6"/>
        <v>2024-03-05T20:30:00Z</v>
      </c>
      <c r="B192" s="14">
        <v>180.84</v>
      </c>
      <c r="C192" s="12">
        <f t="shared" si="8"/>
        <v>2.9950083194675097E-3</v>
      </c>
      <c r="D192">
        <f t="shared" si="7"/>
        <v>-4.9400826469427184</v>
      </c>
      <c r="F192" t="s">
        <v>211</v>
      </c>
      <c r="G192">
        <v>180.28</v>
      </c>
      <c r="H192" s="13">
        <v>181.08</v>
      </c>
      <c r="I192">
        <v>179.88</v>
      </c>
      <c r="J192">
        <v>180.84</v>
      </c>
      <c r="K192">
        <v>1033878</v>
      </c>
      <c r="L192">
        <v>-4.5217882132374996</v>
      </c>
      <c r="M192">
        <v>-14.047323529411599</v>
      </c>
      <c r="N192">
        <v>3.0878859861311998</v>
      </c>
      <c r="O192">
        <v>31.8734952794217</v>
      </c>
      <c r="P192">
        <v>-8.9509874589703902</v>
      </c>
    </row>
    <row r="193" spans="1:16" ht="18">
      <c r="A193" s="10" t="str">
        <f t="shared" si="6"/>
        <v>2024-03-06T14:30:00Z</v>
      </c>
      <c r="B193" s="14">
        <v>176.6</v>
      </c>
      <c r="C193" s="12">
        <f t="shared" si="8"/>
        <v>-2.3446140234461451E-2</v>
      </c>
      <c r="D193">
        <f t="shared" si="7"/>
        <v>-5.9164991486978122</v>
      </c>
      <c r="F193" t="s">
        <v>212</v>
      </c>
      <c r="G193">
        <v>180</v>
      </c>
      <c r="H193" s="13">
        <v>181.55</v>
      </c>
      <c r="I193">
        <v>173.71</v>
      </c>
      <c r="J193">
        <v>176.6</v>
      </c>
      <c r="K193">
        <v>6137801</v>
      </c>
      <c r="L193">
        <v>-5.09829850632243</v>
      </c>
      <c r="M193">
        <v>-15.7702647058822</v>
      </c>
      <c r="N193">
        <v>-12.124395881415801</v>
      </c>
      <c r="O193">
        <v>28.214115399257899</v>
      </c>
      <c r="P193">
        <v>-10.922513980522099</v>
      </c>
    </row>
    <row r="194" spans="1:16" ht="18">
      <c r="A194" s="10" t="str">
        <f t="shared" ref="A194:A257" si="9">F194</f>
        <v>2024-03-06T16:30:00Z</v>
      </c>
      <c r="B194" s="14">
        <v>179.88</v>
      </c>
      <c r="C194" s="12">
        <f t="shared" si="8"/>
        <v>1.8573046432616088E-2</v>
      </c>
      <c r="D194">
        <f t="shared" ref="D194:D257" si="10">(L194-AVERAGE(L:L))/_xlfn.STDEV.P(L:L)+(M194-AVERAGE(M:M))/_xlfn.STDEV.P(M:M)+(N194-AVERAGE(N:N))/_xlfn.STDEV.P(N:N)+(O194-AVERAGE(O:O))/_xlfn.STDEV.P(O:O)+(P194-AVERAGE(P:P))/_xlfn.STDEV.P(P:P)</f>
        <v>-5.0166399308672762</v>
      </c>
      <c r="F194" t="s">
        <v>213</v>
      </c>
      <c r="G194">
        <v>176.61</v>
      </c>
      <c r="H194" s="13">
        <v>179.99</v>
      </c>
      <c r="I194">
        <v>176.06</v>
      </c>
      <c r="J194">
        <v>179.88</v>
      </c>
      <c r="K194">
        <v>2462421</v>
      </c>
      <c r="L194">
        <v>-5.2302276703482802</v>
      </c>
      <c r="M194">
        <v>-15.801411764705801</v>
      </c>
      <c r="N194">
        <v>2.2147931467104902</v>
      </c>
      <c r="O194">
        <v>34.480816116453099</v>
      </c>
      <c r="P194">
        <v>-9.1288670259543494</v>
      </c>
    </row>
    <row r="195" spans="1:16" ht="18">
      <c r="A195" s="10" t="str">
        <f t="shared" si="9"/>
        <v>2024-03-06T18:30:00Z</v>
      </c>
      <c r="B195" s="14">
        <v>177.22</v>
      </c>
      <c r="C195" s="12">
        <f t="shared" ref="C195:C258" si="11">(B195-B194)/B194</f>
        <v>-1.4787636201912367E-2</v>
      </c>
      <c r="D195">
        <f t="shared" si="10"/>
        <v>-5.4655151408366764</v>
      </c>
      <c r="F195" t="s">
        <v>214</v>
      </c>
      <c r="G195">
        <v>179.9</v>
      </c>
      <c r="H195" s="13">
        <v>180.07</v>
      </c>
      <c r="I195">
        <v>176.3</v>
      </c>
      <c r="J195">
        <v>177.22</v>
      </c>
      <c r="K195">
        <v>2859147</v>
      </c>
      <c r="L195">
        <v>-5.4861809735554301</v>
      </c>
      <c r="M195">
        <v>-15.6549999999998</v>
      </c>
      <c r="N195">
        <v>-4.0734824280742199</v>
      </c>
      <c r="O195">
        <v>32.038172490447003</v>
      </c>
      <c r="P195">
        <v>-10.317394412356</v>
      </c>
    </row>
    <row r="196" spans="1:16" ht="18">
      <c r="A196" s="10" t="str">
        <f t="shared" si="9"/>
        <v>2024-03-06T20:30:00Z</v>
      </c>
      <c r="B196" s="14">
        <v>176.51</v>
      </c>
      <c r="C196" s="12">
        <f t="shared" si="11"/>
        <v>-4.0063198284618438E-3</v>
      </c>
      <c r="D196">
        <f t="shared" si="10"/>
        <v>-5.4391008916125845</v>
      </c>
      <c r="F196" t="s">
        <v>215</v>
      </c>
      <c r="G196">
        <v>177.23</v>
      </c>
      <c r="H196" s="13">
        <v>177.25</v>
      </c>
      <c r="I196">
        <v>176.19</v>
      </c>
      <c r="J196">
        <v>176.51</v>
      </c>
      <c r="K196">
        <v>798903</v>
      </c>
      <c r="L196">
        <v>-5.6808317840618301</v>
      </c>
      <c r="M196">
        <v>-15.9172941176469</v>
      </c>
      <c r="N196">
        <v>1.30875576052439</v>
      </c>
      <c r="O196">
        <v>31.3987955669384</v>
      </c>
      <c r="P196">
        <v>-10.5187803096173</v>
      </c>
    </row>
    <row r="197" spans="1:16" ht="18">
      <c r="A197" s="10" t="str">
        <f t="shared" si="9"/>
        <v>2024-03-07T14:30:00Z</v>
      </c>
      <c r="B197" s="14">
        <v>177.36</v>
      </c>
      <c r="C197" s="12">
        <f t="shared" si="11"/>
        <v>4.8155911846355605E-3</v>
      </c>
      <c r="D197">
        <f t="shared" si="10"/>
        <v>-5.2171571255806235</v>
      </c>
      <c r="F197" t="s">
        <v>216</v>
      </c>
      <c r="G197">
        <v>174.28</v>
      </c>
      <c r="H197" s="13">
        <v>179.78</v>
      </c>
      <c r="I197">
        <v>173.71</v>
      </c>
      <c r="J197">
        <v>177.36</v>
      </c>
      <c r="K197">
        <v>5441726</v>
      </c>
      <c r="L197">
        <v>-5.7007908887712802</v>
      </c>
      <c r="M197">
        <v>-16.186352941176299</v>
      </c>
      <c r="N197">
        <v>4.4423963135135098</v>
      </c>
      <c r="O197">
        <v>33.119607062931401</v>
      </c>
      <c r="P197">
        <v>-9.9377038962829296</v>
      </c>
    </row>
    <row r="198" spans="1:16" ht="18">
      <c r="A198" s="10" t="str">
        <f t="shared" si="9"/>
        <v>2024-03-07T16:30:00Z</v>
      </c>
      <c r="B198" s="14">
        <v>179</v>
      </c>
      <c r="C198" s="12">
        <f t="shared" si="11"/>
        <v>9.2467298150653264E-3</v>
      </c>
      <c r="D198">
        <f t="shared" si="10"/>
        <v>-4.7133243028097684</v>
      </c>
      <c r="F198" t="s">
        <v>217</v>
      </c>
      <c r="G198">
        <v>177.38</v>
      </c>
      <c r="H198" s="13">
        <v>179.1</v>
      </c>
      <c r="I198">
        <v>176</v>
      </c>
      <c r="J198">
        <v>179</v>
      </c>
      <c r="K198">
        <v>2397579</v>
      </c>
      <c r="L198">
        <v>-5.52063587521004</v>
      </c>
      <c r="M198">
        <v>-15.774264705882199</v>
      </c>
      <c r="N198">
        <v>10.4884792628099</v>
      </c>
      <c r="O198">
        <v>36.432782010079499</v>
      </c>
      <c r="P198">
        <v>-8.9679238356792705</v>
      </c>
    </row>
    <row r="199" spans="1:16" ht="18">
      <c r="A199" s="10" t="str">
        <f t="shared" si="9"/>
        <v>2024-03-07T18:30:00Z</v>
      </c>
      <c r="B199" s="14">
        <v>179.01</v>
      </c>
      <c r="C199" s="12">
        <f t="shared" si="11"/>
        <v>5.5865921787658689E-5</v>
      </c>
      <c r="D199">
        <f t="shared" si="10"/>
        <v>-4.6245752935651447</v>
      </c>
      <c r="F199" t="s">
        <v>218</v>
      </c>
      <c r="G199">
        <v>179.02</v>
      </c>
      <c r="H199" s="13">
        <v>180.04</v>
      </c>
      <c r="I199">
        <v>178.22</v>
      </c>
      <c r="J199">
        <v>179.01</v>
      </c>
      <c r="K199">
        <v>2538402</v>
      </c>
      <c r="L199">
        <v>-5.3157778346682303</v>
      </c>
      <c r="M199">
        <v>-15.053999999999901</v>
      </c>
      <c r="N199">
        <v>10.5253456222568</v>
      </c>
      <c r="O199">
        <v>36.45345381221</v>
      </c>
      <c r="P199">
        <v>-8.8277701541661902</v>
      </c>
    </row>
    <row r="200" spans="1:16" ht="18">
      <c r="A200" s="10" t="str">
        <f t="shared" si="9"/>
        <v>2024-03-07T20:30:00Z</v>
      </c>
      <c r="B200" s="14">
        <v>178.57</v>
      </c>
      <c r="C200" s="12">
        <f t="shared" si="11"/>
        <v>-2.4579632422769551E-3</v>
      </c>
      <c r="D200">
        <f t="shared" si="10"/>
        <v>-4.6319443539215897</v>
      </c>
      <c r="F200" t="s">
        <v>219</v>
      </c>
      <c r="G200">
        <v>179</v>
      </c>
      <c r="H200" s="13">
        <v>179.66</v>
      </c>
      <c r="I200">
        <v>178.49</v>
      </c>
      <c r="J200">
        <v>178.57</v>
      </c>
      <c r="K200">
        <v>602641</v>
      </c>
      <c r="L200">
        <v>-5.1297975711705899</v>
      </c>
      <c r="M200">
        <v>-14.2480588235293</v>
      </c>
      <c r="N200">
        <v>8.9032258065919407</v>
      </c>
      <c r="O200">
        <v>35.900256519682301</v>
      </c>
      <c r="P200">
        <v>-8.9155897849632897</v>
      </c>
    </row>
    <row r="201" spans="1:16" ht="18">
      <c r="A201" s="10" t="str">
        <f t="shared" si="9"/>
        <v>2024-03-08T14:30:00Z</v>
      </c>
      <c r="B201" s="14">
        <v>175.07</v>
      </c>
      <c r="C201" s="12">
        <f t="shared" si="11"/>
        <v>-1.9600156801254411E-2</v>
      </c>
      <c r="D201">
        <f t="shared" si="10"/>
        <v>-5.2886726477048525</v>
      </c>
      <c r="F201" t="s">
        <v>220</v>
      </c>
      <c r="G201">
        <v>181.51</v>
      </c>
      <c r="H201" s="13">
        <v>182.72</v>
      </c>
      <c r="I201">
        <v>174.78</v>
      </c>
      <c r="J201">
        <v>175.07</v>
      </c>
      <c r="K201">
        <v>5377812</v>
      </c>
      <c r="L201">
        <v>-5.2048295861377403</v>
      </c>
      <c r="M201">
        <v>-13.2386764705881</v>
      </c>
      <c r="N201">
        <v>-2.9937933551876599</v>
      </c>
      <c r="O201">
        <v>31.770154817496</v>
      </c>
      <c r="P201">
        <v>-10.542631955611901</v>
      </c>
    </row>
    <row r="202" spans="1:16" ht="18">
      <c r="A202" s="10" t="str">
        <f t="shared" si="9"/>
        <v>2024-03-08T16:30:00Z</v>
      </c>
      <c r="B202" s="14">
        <v>176.1</v>
      </c>
      <c r="C202" s="12">
        <f t="shared" si="11"/>
        <v>5.8833609413377575E-3</v>
      </c>
      <c r="D202">
        <f t="shared" si="10"/>
        <v>-4.9098872622413978</v>
      </c>
      <c r="F202" t="s">
        <v>221</v>
      </c>
      <c r="G202">
        <v>175.07</v>
      </c>
      <c r="H202" s="13">
        <v>176.81</v>
      </c>
      <c r="I202">
        <v>174.7</v>
      </c>
      <c r="J202">
        <v>176.1</v>
      </c>
      <c r="K202">
        <v>2255281</v>
      </c>
      <c r="L202">
        <v>-5.1221358134067101</v>
      </c>
      <c r="M202">
        <v>-12.742632352940999</v>
      </c>
      <c r="N202">
        <v>1.8595414335807601</v>
      </c>
      <c r="O202">
        <v>34.170307579286799</v>
      </c>
      <c r="P202">
        <v>-9.8670988038471794</v>
      </c>
    </row>
    <row r="203" spans="1:16" ht="18">
      <c r="A203" s="10" t="str">
        <f t="shared" si="9"/>
        <v>2024-03-08T18:30:00Z</v>
      </c>
      <c r="B203" s="14">
        <v>175.6</v>
      </c>
      <c r="C203" s="12">
        <f t="shared" si="11"/>
        <v>-2.8392958546280523E-3</v>
      </c>
      <c r="D203">
        <f t="shared" si="10"/>
        <v>-4.9428610676686899</v>
      </c>
      <c r="F203" t="s">
        <v>222</v>
      </c>
      <c r="G203">
        <v>176.05</v>
      </c>
      <c r="H203" s="13">
        <v>176.8</v>
      </c>
      <c r="I203">
        <v>174.9</v>
      </c>
      <c r="J203">
        <v>175.6</v>
      </c>
      <c r="K203">
        <v>2021868</v>
      </c>
      <c r="L203">
        <v>-5.0388613668122497</v>
      </c>
      <c r="M203">
        <v>-12.275279411764499</v>
      </c>
      <c r="N203">
        <v>0.89509488023762096</v>
      </c>
      <c r="O203">
        <v>33.553262747839298</v>
      </c>
      <c r="P203">
        <v>-9.9723762831690195</v>
      </c>
    </row>
    <row r="204" spans="1:16" ht="18">
      <c r="A204" s="10" t="str">
        <f t="shared" si="9"/>
        <v>2024-03-08T20:30:00Z</v>
      </c>
      <c r="B204" s="14">
        <v>175.34</v>
      </c>
      <c r="C204" s="12">
        <f t="shared" si="11"/>
        <v>-1.4806378132117934E-3</v>
      </c>
      <c r="D204">
        <f t="shared" si="10"/>
        <v>-4.9570915213507902</v>
      </c>
      <c r="F204" t="s">
        <v>223</v>
      </c>
      <c r="G204">
        <v>175.61</v>
      </c>
      <c r="H204" s="13">
        <v>176.16</v>
      </c>
      <c r="I204">
        <v>175.04</v>
      </c>
      <c r="J204">
        <v>175.34</v>
      </c>
      <c r="K204">
        <v>759469</v>
      </c>
      <c r="L204">
        <v>-4.9369356737047596</v>
      </c>
      <c r="M204">
        <v>-12.2478970588234</v>
      </c>
      <c r="N204">
        <v>0.46312789492857698</v>
      </c>
      <c r="O204">
        <v>33.217354322640297</v>
      </c>
      <c r="P204">
        <v>-9.9552675185259893</v>
      </c>
    </row>
    <row r="205" spans="1:16" ht="18">
      <c r="A205" s="10" t="str">
        <f t="shared" si="9"/>
        <v>2024-03-11T13:30:00Z</v>
      </c>
      <c r="B205" s="14">
        <v>177.88</v>
      </c>
      <c r="C205" s="12">
        <f t="shared" si="11"/>
        <v>1.4486141211360739E-2</v>
      </c>
      <c r="D205">
        <f t="shared" si="10"/>
        <v>-4.1038048846523063</v>
      </c>
      <c r="F205" t="s">
        <v>224</v>
      </c>
      <c r="G205">
        <v>175.44499999999999</v>
      </c>
      <c r="H205" s="13">
        <v>182.87</v>
      </c>
      <c r="I205">
        <v>174.8</v>
      </c>
      <c r="J205">
        <v>177.88</v>
      </c>
      <c r="K205">
        <v>6099901</v>
      </c>
      <c r="L205">
        <v>-4.5981969036210701</v>
      </c>
      <c r="M205">
        <v>-11.685602941176301</v>
      </c>
      <c r="N205">
        <v>9.5119344499311307</v>
      </c>
      <c r="O205">
        <v>39.5809832124949</v>
      </c>
      <c r="P205">
        <v>-8.5200600686267194</v>
      </c>
    </row>
    <row r="206" spans="1:16" ht="18">
      <c r="A206" s="10" t="str">
        <f t="shared" si="9"/>
        <v>2024-03-11T15:30:00Z</v>
      </c>
      <c r="B206" s="14">
        <v>178.93</v>
      </c>
      <c r="C206" s="12">
        <f t="shared" si="11"/>
        <v>5.9028558578817824E-3</v>
      </c>
      <c r="D206">
        <f t="shared" si="10"/>
        <v>-3.7008824578079556</v>
      </c>
      <c r="F206" t="s">
        <v>225</v>
      </c>
      <c r="G206">
        <v>177.89</v>
      </c>
      <c r="H206" s="13">
        <v>179.08</v>
      </c>
      <c r="I206">
        <v>177.11</v>
      </c>
      <c r="J206">
        <v>178.93</v>
      </c>
      <c r="K206">
        <v>1925193</v>
      </c>
      <c r="L206">
        <v>-4.1966414922606798</v>
      </c>
      <c r="M206">
        <v>-11.188588235293899</v>
      </c>
      <c r="N206">
        <v>13.252582828967601</v>
      </c>
      <c r="O206">
        <v>42.0397195987088</v>
      </c>
      <c r="P206">
        <v>-7.8585307869439101</v>
      </c>
    </row>
    <row r="207" spans="1:16" ht="18">
      <c r="A207" s="10" t="str">
        <f t="shared" si="9"/>
        <v>2024-03-11T17:30:00Z</v>
      </c>
      <c r="B207" s="14">
        <v>176.75</v>
      </c>
      <c r="C207" s="12">
        <f t="shared" si="11"/>
        <v>-1.2183535460794762E-2</v>
      </c>
      <c r="D207">
        <f t="shared" si="10"/>
        <v>-4.1099624158527188</v>
      </c>
      <c r="F207" t="s">
        <v>226</v>
      </c>
      <c r="G207">
        <v>178.94</v>
      </c>
      <c r="H207" s="13">
        <v>179.58</v>
      </c>
      <c r="I207">
        <v>176.69</v>
      </c>
      <c r="J207">
        <v>176.75</v>
      </c>
      <c r="K207">
        <v>1618383</v>
      </c>
      <c r="L207">
        <v>-4.0081107113685102</v>
      </c>
      <c r="M207">
        <v>-10.0158235294116</v>
      </c>
      <c r="N207">
        <v>5.4862842896347201</v>
      </c>
      <c r="O207">
        <v>38.533577422925099</v>
      </c>
      <c r="P207">
        <v>-8.8458225541271194</v>
      </c>
    </row>
    <row r="208" spans="1:16" ht="18">
      <c r="A208" s="10" t="str">
        <f t="shared" si="9"/>
        <v>2024-03-11T19:30:00Z</v>
      </c>
      <c r="B208" s="14">
        <v>177.78</v>
      </c>
      <c r="C208" s="12">
        <f t="shared" si="11"/>
        <v>5.827439886845834E-3</v>
      </c>
      <c r="D208">
        <f t="shared" si="10"/>
        <v>-3.6920330431602295</v>
      </c>
      <c r="F208" t="s">
        <v>227</v>
      </c>
      <c r="G208">
        <v>176.73</v>
      </c>
      <c r="H208" s="13">
        <v>177.9</v>
      </c>
      <c r="I208">
        <v>176.51</v>
      </c>
      <c r="J208">
        <v>177.78</v>
      </c>
      <c r="K208">
        <v>677731</v>
      </c>
      <c r="L208">
        <v>-3.7325596925912499</v>
      </c>
      <c r="M208">
        <v>-8.9608529411763893</v>
      </c>
      <c r="N208">
        <v>9.1556822233562407</v>
      </c>
      <c r="O208">
        <v>41.035786729923899</v>
      </c>
      <c r="P208">
        <v>-8.18844874910973</v>
      </c>
    </row>
    <row r="209" spans="1:16" ht="18">
      <c r="A209" s="10" t="str">
        <f t="shared" si="9"/>
        <v>2024-03-12T13:30:00Z</v>
      </c>
      <c r="B209" s="14">
        <v>178.57</v>
      </c>
      <c r="C209" s="12">
        <f t="shared" si="11"/>
        <v>4.4436944538192823E-3</v>
      </c>
      <c r="D209">
        <f t="shared" si="10"/>
        <v>-3.3647700655054829</v>
      </c>
      <c r="F209" t="s">
        <v>228</v>
      </c>
      <c r="G209">
        <v>177.77</v>
      </c>
      <c r="H209" s="13">
        <v>178.77</v>
      </c>
      <c r="I209">
        <v>172.41</v>
      </c>
      <c r="J209">
        <v>178.57</v>
      </c>
      <c r="K209">
        <v>6435976</v>
      </c>
      <c r="L209">
        <v>-3.41111590645419</v>
      </c>
      <c r="M209">
        <v>-8.1709411764704996</v>
      </c>
      <c r="N209">
        <v>11.5288220552941</v>
      </c>
      <c r="O209">
        <v>42.953951090903097</v>
      </c>
      <c r="P209">
        <v>-7.6617166980232598</v>
      </c>
    </row>
    <row r="210" spans="1:16" ht="18">
      <c r="A210" s="10" t="str">
        <f t="shared" si="9"/>
        <v>2024-03-12T15:30:00Z</v>
      </c>
      <c r="B210" s="14">
        <v>178.12</v>
      </c>
      <c r="C210" s="12">
        <f t="shared" si="11"/>
        <v>-2.5200201601612176E-3</v>
      </c>
      <c r="D210">
        <f t="shared" si="10"/>
        <v>-3.3992725069870446</v>
      </c>
      <c r="F210" t="s">
        <v>229</v>
      </c>
      <c r="G210">
        <v>178.57</v>
      </c>
      <c r="H210" s="13">
        <v>179.08</v>
      </c>
      <c r="I210">
        <v>176.77</v>
      </c>
      <c r="J210">
        <v>178.12</v>
      </c>
      <c r="K210">
        <v>2540576</v>
      </c>
      <c r="L210">
        <v>-3.1562968044213999</v>
      </c>
      <c r="M210">
        <v>-7.6436764705881597</v>
      </c>
      <c r="N210">
        <v>9.9176512711947407</v>
      </c>
      <c r="O210">
        <v>42.113544953545897</v>
      </c>
      <c r="P210">
        <v>-7.7740689826893696</v>
      </c>
    </row>
    <row r="211" spans="1:16" ht="18">
      <c r="A211" s="10" t="str">
        <f t="shared" si="9"/>
        <v>2024-03-12T17:30:00Z</v>
      </c>
      <c r="B211" s="14">
        <v>179.06</v>
      </c>
      <c r="C211" s="12">
        <f t="shared" si="11"/>
        <v>5.2773411183471685E-3</v>
      </c>
      <c r="D211">
        <f t="shared" si="10"/>
        <v>-3.0077399373188678</v>
      </c>
      <c r="F211" t="s">
        <v>230</v>
      </c>
      <c r="G211">
        <v>178.11</v>
      </c>
      <c r="H211" s="13">
        <v>179.42</v>
      </c>
      <c r="I211">
        <v>177.8</v>
      </c>
      <c r="J211">
        <v>179.06</v>
      </c>
      <c r="K211">
        <v>1552097</v>
      </c>
      <c r="L211">
        <v>-2.8456972594735199</v>
      </c>
      <c r="M211">
        <v>-6.8411176470587503</v>
      </c>
      <c r="N211">
        <v>13.283208020202499</v>
      </c>
      <c r="O211">
        <v>44.553922109436598</v>
      </c>
      <c r="P211">
        <v>-7.1755521463129304</v>
      </c>
    </row>
    <row r="212" spans="1:16" ht="18">
      <c r="A212" s="10" t="str">
        <f t="shared" si="9"/>
        <v>2024-03-12T19:30:00Z</v>
      </c>
      <c r="B212" s="14">
        <v>177.51</v>
      </c>
      <c r="C212" s="12">
        <f t="shared" si="11"/>
        <v>-8.6563163185525045E-3</v>
      </c>
      <c r="D212">
        <f t="shared" si="10"/>
        <v>-3.3465032178415419</v>
      </c>
      <c r="F212" t="s">
        <v>231</v>
      </c>
      <c r="G212">
        <v>179.07</v>
      </c>
      <c r="H212" s="13">
        <v>179.09</v>
      </c>
      <c r="I212">
        <v>177.35</v>
      </c>
      <c r="J212">
        <v>177.51</v>
      </c>
      <c r="K212">
        <v>534322</v>
      </c>
      <c r="L212">
        <v>-2.6935671628964402</v>
      </c>
      <c r="M212">
        <v>-6.1935294117646702</v>
      </c>
      <c r="N212">
        <v>7.7336197638598403</v>
      </c>
      <c r="O212">
        <v>41.450782877005103</v>
      </c>
      <c r="P212">
        <v>-7.85754743771923</v>
      </c>
    </row>
    <row r="213" spans="1:16" ht="18">
      <c r="A213" s="10" t="str">
        <f t="shared" si="9"/>
        <v>2024-03-13T13:30:00Z</v>
      </c>
      <c r="B213" s="14">
        <v>172.7</v>
      </c>
      <c r="C213" s="12">
        <f t="shared" si="11"/>
        <v>-2.7097064954087108E-2</v>
      </c>
      <c r="D213">
        <f t="shared" si="10"/>
        <v>-4.5106930908771359</v>
      </c>
      <c r="F213" t="s">
        <v>232</v>
      </c>
      <c r="G213">
        <v>173.12</v>
      </c>
      <c r="H213" s="13">
        <v>176.05</v>
      </c>
      <c r="I213">
        <v>170.6</v>
      </c>
      <c r="J213">
        <v>172.7</v>
      </c>
      <c r="K213">
        <v>5816693</v>
      </c>
      <c r="L213">
        <v>-2.9273846979098699</v>
      </c>
      <c r="M213">
        <v>-6.1689411764705202</v>
      </c>
      <c r="N213">
        <v>-8.9419308866489597</v>
      </c>
      <c r="O213">
        <v>33.624300076234498</v>
      </c>
      <c r="P213">
        <v>-10.200649397048601</v>
      </c>
    </row>
    <row r="214" spans="1:16" ht="18">
      <c r="A214" s="10" t="str">
        <f t="shared" si="9"/>
        <v>2024-03-13T15:30:00Z</v>
      </c>
      <c r="B214" s="14">
        <v>171.76</v>
      </c>
      <c r="C214" s="12">
        <f t="shared" si="11"/>
        <v>-5.4429646786334556E-3</v>
      </c>
      <c r="D214">
        <f t="shared" si="10"/>
        <v>-4.662152014365593</v>
      </c>
      <c r="F214" t="s">
        <v>233</v>
      </c>
      <c r="G214">
        <v>172.72</v>
      </c>
      <c r="H214" s="13">
        <v>173.16</v>
      </c>
      <c r="I214">
        <v>170.86</v>
      </c>
      <c r="J214">
        <v>171.76</v>
      </c>
      <c r="K214">
        <v>2237076</v>
      </c>
      <c r="L214">
        <v>-3.1522003199527502</v>
      </c>
      <c r="M214">
        <v>-6.0184705882352301</v>
      </c>
      <c r="N214">
        <v>-9.4444444444147599</v>
      </c>
      <c r="O214">
        <v>32.339217982887497</v>
      </c>
      <c r="P214">
        <v>-10.531346672656101</v>
      </c>
    </row>
    <row r="215" spans="1:16" ht="18">
      <c r="A215" s="10" t="str">
        <f t="shared" si="9"/>
        <v>2024-03-13T17:30:00Z</v>
      </c>
      <c r="B215" s="14">
        <v>169.57</v>
      </c>
      <c r="C215" s="12">
        <f t="shared" si="11"/>
        <v>-1.2750349324639018E-2</v>
      </c>
      <c r="D215">
        <f t="shared" si="10"/>
        <v>-5.1011954673090774</v>
      </c>
      <c r="F215" t="s">
        <v>234</v>
      </c>
      <c r="G215">
        <v>171.76</v>
      </c>
      <c r="H215" s="13">
        <v>172.03</v>
      </c>
      <c r="I215">
        <v>169.28</v>
      </c>
      <c r="J215">
        <v>169.57</v>
      </c>
      <c r="K215">
        <v>2898424</v>
      </c>
      <c r="L215">
        <v>-3.4671162595025402</v>
      </c>
      <c r="M215">
        <v>-6.6101176470587504</v>
      </c>
      <c r="N215">
        <v>-12.874602377347401</v>
      </c>
      <c r="O215">
        <v>29.509516290120398</v>
      </c>
      <c r="P215">
        <v>-11.5013652060449</v>
      </c>
    </row>
    <row r="216" spans="1:16" ht="18">
      <c r="A216" s="10" t="str">
        <f t="shared" si="9"/>
        <v>2024-03-13T19:30:00Z</v>
      </c>
      <c r="B216" s="14">
        <v>169.49</v>
      </c>
      <c r="C216" s="12">
        <f t="shared" si="11"/>
        <v>-4.717815651352485E-4</v>
      </c>
      <c r="D216">
        <f t="shared" si="10"/>
        <v>-5.1770157819287475</v>
      </c>
      <c r="F216" t="s">
        <v>235</v>
      </c>
      <c r="G216">
        <v>169.56</v>
      </c>
      <c r="H216" s="13">
        <v>170.11</v>
      </c>
      <c r="I216">
        <v>169.15</v>
      </c>
      <c r="J216">
        <v>169.49</v>
      </c>
      <c r="K216">
        <v>1028039</v>
      </c>
      <c r="L216">
        <v>-3.68071574194752</v>
      </c>
      <c r="M216">
        <v>-7.4402352941175698</v>
      </c>
      <c r="N216">
        <v>-12.7837116154429</v>
      </c>
      <c r="O216">
        <v>29.4082857843878</v>
      </c>
      <c r="P216">
        <v>-11.374023008649401</v>
      </c>
    </row>
    <row r="217" spans="1:16" ht="18">
      <c r="A217" s="10" t="str">
        <f t="shared" si="9"/>
        <v>2024-03-14T13:30:00Z</v>
      </c>
      <c r="B217" s="14">
        <v>163.35</v>
      </c>
      <c r="C217" s="12">
        <f t="shared" si="11"/>
        <v>-3.6226326036934417E-2</v>
      </c>
      <c r="D217">
        <f t="shared" si="10"/>
        <v>-6.3236291235231876</v>
      </c>
      <c r="F217" t="s">
        <v>236</v>
      </c>
      <c r="G217">
        <v>167.64</v>
      </c>
      <c r="H217" s="13">
        <v>171.17</v>
      </c>
      <c r="I217">
        <v>163.32</v>
      </c>
      <c r="J217">
        <v>163.35</v>
      </c>
      <c r="K217">
        <v>6391289</v>
      </c>
      <c r="L217">
        <v>-4.2959208550659502</v>
      </c>
      <c r="M217">
        <v>-8.5692058823528594</v>
      </c>
      <c r="N217">
        <v>-24.820256329986901</v>
      </c>
      <c r="O217">
        <v>22.911880408449999</v>
      </c>
      <c r="P217">
        <v>-14.378209773177201</v>
      </c>
    </row>
    <row r="218" spans="1:16" ht="18">
      <c r="A218" s="10" t="str">
        <f t="shared" si="9"/>
        <v>2024-03-14T15:30:00Z</v>
      </c>
      <c r="B218" s="14">
        <v>162.09</v>
      </c>
      <c r="C218" s="12">
        <f t="shared" si="11"/>
        <v>-7.7134986225894766E-3</v>
      </c>
      <c r="D218">
        <f t="shared" si="10"/>
        <v>-6.5705934414962908</v>
      </c>
      <c r="F218" t="s">
        <v>237</v>
      </c>
      <c r="G218">
        <v>163.36000000000001</v>
      </c>
      <c r="H218" s="13">
        <v>163.85</v>
      </c>
      <c r="I218">
        <v>161.88</v>
      </c>
      <c r="J218">
        <v>162.09</v>
      </c>
      <c r="K218">
        <v>3787925</v>
      </c>
      <c r="L218">
        <v>-4.8294756205568703</v>
      </c>
      <c r="M218">
        <v>-9.4825294117646006</v>
      </c>
      <c r="N218">
        <v>-24.8749431559472</v>
      </c>
      <c r="O218">
        <v>21.845406125408001</v>
      </c>
      <c r="P218">
        <v>-14.826936279825601</v>
      </c>
    </row>
    <row r="219" spans="1:16" ht="18">
      <c r="A219" s="10" t="str">
        <f t="shared" si="9"/>
        <v>2024-03-14T17:30:00Z</v>
      </c>
      <c r="B219" s="14">
        <v>161.15</v>
      </c>
      <c r="C219" s="12">
        <f t="shared" si="11"/>
        <v>-5.7992473317292721E-3</v>
      </c>
      <c r="D219">
        <f t="shared" si="10"/>
        <v>-6.7671258702091164</v>
      </c>
      <c r="F219" t="s">
        <v>238</v>
      </c>
      <c r="G219">
        <v>162.08000000000001</v>
      </c>
      <c r="H219" s="13">
        <v>163.53</v>
      </c>
      <c r="I219">
        <v>160.51</v>
      </c>
      <c r="J219">
        <v>161.15</v>
      </c>
      <c r="K219">
        <v>3207047</v>
      </c>
      <c r="L219">
        <v>-5.2674518542542303</v>
      </c>
      <c r="M219">
        <v>-10.5124411764704</v>
      </c>
      <c r="N219">
        <v>-24.5344368891719</v>
      </c>
      <c r="O219">
        <v>21.057912648174302</v>
      </c>
      <c r="P219">
        <v>-15.1058921249865</v>
      </c>
    </row>
    <row r="220" spans="1:16" ht="18">
      <c r="A220" s="10" t="str">
        <f t="shared" si="9"/>
        <v>2024-03-14T19:30:00Z</v>
      </c>
      <c r="B220" s="14">
        <v>162.51</v>
      </c>
      <c r="C220" s="12">
        <f t="shared" si="11"/>
        <v>8.4393422277380409E-3</v>
      </c>
      <c r="D220">
        <f t="shared" si="10"/>
        <v>-6.3145295954260483</v>
      </c>
      <c r="F220" t="s">
        <v>239</v>
      </c>
      <c r="G220">
        <v>161.15</v>
      </c>
      <c r="H220" s="13">
        <v>162.68</v>
      </c>
      <c r="I220">
        <v>160.63</v>
      </c>
      <c r="J220">
        <v>162.51</v>
      </c>
      <c r="K220">
        <v>1243255</v>
      </c>
      <c r="L220">
        <v>-5.4420776572449903</v>
      </c>
      <c r="M220">
        <v>-11.514499999999799</v>
      </c>
      <c r="N220">
        <v>-17.138342192166</v>
      </c>
      <c r="O220">
        <v>25.2560681423722</v>
      </c>
      <c r="P220">
        <v>-14.185338378150799</v>
      </c>
    </row>
    <row r="221" spans="1:16" ht="18">
      <c r="A221" s="10" t="str">
        <f t="shared" si="9"/>
        <v>2024-03-15T13:30:00Z</v>
      </c>
      <c r="B221" s="14">
        <v>163.62</v>
      </c>
      <c r="C221" s="12">
        <f t="shared" si="11"/>
        <v>6.8303489016061395E-3</v>
      </c>
      <c r="D221">
        <f t="shared" si="10"/>
        <v>-5.6035196120161013</v>
      </c>
      <c r="F221" t="s">
        <v>240</v>
      </c>
      <c r="G221">
        <v>163.13999999999999</v>
      </c>
      <c r="H221" s="13">
        <v>165.18</v>
      </c>
      <c r="I221">
        <v>161.11000000000001</v>
      </c>
      <c r="J221">
        <v>163.62</v>
      </c>
      <c r="K221">
        <v>4543313</v>
      </c>
      <c r="L221">
        <v>-5.42832775751131</v>
      </c>
      <c r="M221">
        <v>-12.068411764705701</v>
      </c>
      <c r="N221">
        <v>1.38008205900978</v>
      </c>
      <c r="O221">
        <v>28.5938231018071</v>
      </c>
      <c r="P221">
        <v>-13.4045449730665</v>
      </c>
    </row>
    <row r="222" spans="1:16" ht="18">
      <c r="A222" s="10" t="str">
        <f t="shared" si="9"/>
        <v>2024-03-15T15:30:00Z</v>
      </c>
      <c r="B222" s="14">
        <v>161.97</v>
      </c>
      <c r="C222" s="12">
        <f t="shared" si="11"/>
        <v>-1.0084341767510118E-2</v>
      </c>
      <c r="D222">
        <f t="shared" si="10"/>
        <v>-5.8354875777138702</v>
      </c>
      <c r="F222" t="s">
        <v>241</v>
      </c>
      <c r="G222">
        <v>163.58000000000001</v>
      </c>
      <c r="H222" s="13">
        <v>163.66</v>
      </c>
      <c r="I222">
        <v>160.76</v>
      </c>
      <c r="J222">
        <v>161.97</v>
      </c>
      <c r="K222">
        <v>2180683</v>
      </c>
      <c r="L222">
        <v>-5.4873176906827998</v>
      </c>
      <c r="M222">
        <v>-12.2836470588234</v>
      </c>
      <c r="N222">
        <v>0.33775633298325197</v>
      </c>
      <c r="O222">
        <v>26.686124888637899</v>
      </c>
      <c r="P222">
        <v>-14.075022987262001</v>
      </c>
    </row>
    <row r="223" spans="1:16" ht="18">
      <c r="A223" s="10" t="str">
        <f t="shared" si="9"/>
        <v>2024-03-15T17:30:00Z</v>
      </c>
      <c r="B223" s="14">
        <v>163.19</v>
      </c>
      <c r="C223" s="12">
        <f t="shared" si="11"/>
        <v>7.5322590603198051E-3</v>
      </c>
      <c r="D223">
        <f t="shared" si="10"/>
        <v>-5.3954979640514287</v>
      </c>
      <c r="F223" t="s">
        <v>242</v>
      </c>
      <c r="G223">
        <v>161.94999999999999</v>
      </c>
      <c r="H223" s="13">
        <v>163.9</v>
      </c>
      <c r="I223">
        <v>161.91</v>
      </c>
      <c r="J223">
        <v>163.19</v>
      </c>
      <c r="K223">
        <v>2045571</v>
      </c>
      <c r="L223">
        <v>-5.3736794025330097</v>
      </c>
      <c r="M223">
        <v>-11.741088235294001</v>
      </c>
      <c r="N223">
        <v>3.2810615199530999</v>
      </c>
      <c r="O223">
        <v>30.384443442257101</v>
      </c>
      <c r="P223">
        <v>-13.235241731478499</v>
      </c>
    </row>
    <row r="224" spans="1:16" ht="18">
      <c r="A224" s="10" t="str">
        <f t="shared" si="9"/>
        <v>2024-03-15T19:30:00Z</v>
      </c>
      <c r="B224" s="14">
        <v>163.56</v>
      </c>
      <c r="C224" s="12">
        <f t="shared" si="11"/>
        <v>2.2672957901832499E-3</v>
      </c>
      <c r="D224">
        <f t="shared" si="10"/>
        <v>-5.1939604553159775</v>
      </c>
      <c r="F224" t="s">
        <v>243</v>
      </c>
      <c r="G224">
        <v>163.19</v>
      </c>
      <c r="H224" s="13">
        <v>163.77000000000001</v>
      </c>
      <c r="I224">
        <v>162.71</v>
      </c>
      <c r="J224">
        <v>163.56</v>
      </c>
      <c r="K224">
        <v>738285</v>
      </c>
      <c r="L224">
        <v>-5.1938923744665697</v>
      </c>
      <c r="M224">
        <v>-11.004147058823399</v>
      </c>
      <c r="N224">
        <v>4.1737032569849601</v>
      </c>
      <c r="O224">
        <v>31.512819864219502</v>
      </c>
      <c r="P224">
        <v>-12.8507025273473</v>
      </c>
    </row>
    <row r="225" spans="1:16" ht="18">
      <c r="A225" s="10" t="str">
        <f t="shared" si="9"/>
        <v>2024-03-18T13:30:00Z</v>
      </c>
      <c r="B225" s="11">
        <v>173.68</v>
      </c>
      <c r="C225" s="12">
        <f t="shared" si="11"/>
        <v>6.187331865981905E-2</v>
      </c>
      <c r="D225">
        <f t="shared" si="10"/>
        <v>-2.3759217594867597</v>
      </c>
      <c r="F225" t="s">
        <v>244</v>
      </c>
      <c r="G225">
        <v>170.05</v>
      </c>
      <c r="H225" s="13">
        <v>174.72</v>
      </c>
      <c r="I225">
        <v>165.9</v>
      </c>
      <c r="J225">
        <v>173.68</v>
      </c>
      <c r="K225">
        <v>7233679</v>
      </c>
      <c r="L225">
        <v>-4.1865504878108997</v>
      </c>
      <c r="M225">
        <v>-8.9710882352940402</v>
      </c>
      <c r="N225">
        <v>28.5886610374234</v>
      </c>
      <c r="O225">
        <v>53.644433085415898</v>
      </c>
      <c r="P225">
        <v>-7.3442595683545902</v>
      </c>
    </row>
    <row r="226" spans="1:16" ht="18">
      <c r="A226" s="10" t="str">
        <f t="shared" si="9"/>
        <v>2024-03-18T15:30:00Z</v>
      </c>
      <c r="B226" s="11">
        <v>172.83</v>
      </c>
      <c r="C226" s="12">
        <f t="shared" si="11"/>
        <v>-4.8940580377705798E-3</v>
      </c>
      <c r="D226">
        <f t="shared" si="10"/>
        <v>-2.307423168465141</v>
      </c>
      <c r="F226" t="s">
        <v>245</v>
      </c>
      <c r="G226">
        <v>173.68</v>
      </c>
      <c r="H226" s="13">
        <v>174.1</v>
      </c>
      <c r="I226">
        <v>171.94</v>
      </c>
      <c r="J226">
        <v>172.83</v>
      </c>
      <c r="K226">
        <v>2542149</v>
      </c>
      <c r="L226">
        <v>-3.41741880467259</v>
      </c>
      <c r="M226">
        <v>-6.77667647058811</v>
      </c>
      <c r="N226">
        <v>26.5379975874854</v>
      </c>
      <c r="O226">
        <v>52.120944651141997</v>
      </c>
      <c r="P226">
        <v>-7.6787311309294903</v>
      </c>
    </row>
    <row r="227" spans="1:16" ht="18">
      <c r="A227" s="10" t="str">
        <f t="shared" si="9"/>
        <v>2024-03-18T17:30:00Z</v>
      </c>
      <c r="B227" s="11">
        <v>174.15</v>
      </c>
      <c r="C227" s="12">
        <f t="shared" si="11"/>
        <v>7.637562923103588E-3</v>
      </c>
      <c r="D227">
        <f t="shared" si="10"/>
        <v>-1.7625123851232085</v>
      </c>
      <c r="F227" t="s">
        <v>246</v>
      </c>
      <c r="G227">
        <v>172.83</v>
      </c>
      <c r="H227" s="13">
        <v>174.24</v>
      </c>
      <c r="I227">
        <v>172.03</v>
      </c>
      <c r="J227">
        <v>174.15</v>
      </c>
      <c r="K227">
        <v>2024264</v>
      </c>
      <c r="L227">
        <v>-2.67057866768763</v>
      </c>
      <c r="M227">
        <v>-4.4594705882351402</v>
      </c>
      <c r="N227">
        <v>29.722557297977399</v>
      </c>
      <c r="O227">
        <v>54.291883145215202</v>
      </c>
      <c r="P227">
        <v>-6.8662696644499297</v>
      </c>
    </row>
    <row r="228" spans="1:16" ht="18">
      <c r="A228" s="10" t="str">
        <f t="shared" si="9"/>
        <v>2024-03-18T19:30:00Z</v>
      </c>
      <c r="B228" s="11">
        <v>173.88</v>
      </c>
      <c r="C228" s="12">
        <f t="shared" si="11"/>
        <v>-1.5503875968992835E-3</v>
      </c>
      <c r="D228">
        <f t="shared" si="10"/>
        <v>-1.5880440175416088</v>
      </c>
      <c r="F228" t="s">
        <v>247</v>
      </c>
      <c r="G228">
        <v>174.14</v>
      </c>
      <c r="H228" s="13">
        <v>174.4</v>
      </c>
      <c r="I228">
        <v>173.33</v>
      </c>
      <c r="J228">
        <v>173.88</v>
      </c>
      <c r="K228">
        <v>777262</v>
      </c>
      <c r="L228">
        <v>-2.0765520228396999</v>
      </c>
      <c r="M228">
        <v>-2.1451176470587199</v>
      </c>
      <c r="N228">
        <v>29.0711700844676</v>
      </c>
      <c r="O228">
        <v>53.754980955918803</v>
      </c>
      <c r="P228">
        <v>-6.9027831741413799</v>
      </c>
    </row>
    <row r="229" spans="1:16" ht="18">
      <c r="A229" s="10" t="str">
        <f t="shared" si="9"/>
        <v>2024-03-19T13:30:00Z</v>
      </c>
      <c r="B229" s="11">
        <v>171.75</v>
      </c>
      <c r="C229" s="12">
        <f t="shared" si="11"/>
        <v>-1.2249827467218746E-2</v>
      </c>
      <c r="D229">
        <f t="shared" si="10"/>
        <v>-1.9331577875659613</v>
      </c>
      <c r="F229" t="s">
        <v>248</v>
      </c>
      <c r="G229">
        <v>172.3</v>
      </c>
      <c r="H229" s="13">
        <v>172.8</v>
      </c>
      <c r="I229">
        <v>167.42</v>
      </c>
      <c r="J229">
        <v>171.75</v>
      </c>
      <c r="K229">
        <v>4592629</v>
      </c>
      <c r="L229">
        <v>-1.75739665125982</v>
      </c>
      <c r="M229">
        <v>-0.53361764705868997</v>
      </c>
      <c r="N229">
        <v>23.932448733446499</v>
      </c>
      <c r="O229">
        <v>49.588744589510803</v>
      </c>
      <c r="P229">
        <v>-7.9207927753190797</v>
      </c>
    </row>
    <row r="230" spans="1:16" ht="18">
      <c r="A230" s="10" t="str">
        <f t="shared" si="9"/>
        <v>2024-03-19T15:30:00Z</v>
      </c>
      <c r="B230" s="11">
        <v>171.72</v>
      </c>
      <c r="C230" s="12">
        <f t="shared" si="11"/>
        <v>-1.7467248908297606E-4</v>
      </c>
      <c r="D230">
        <f t="shared" si="10"/>
        <v>-1.8618575958838892</v>
      </c>
      <c r="F230" t="s">
        <v>249</v>
      </c>
      <c r="G230">
        <v>171.74</v>
      </c>
      <c r="H230" s="13">
        <v>172.71</v>
      </c>
      <c r="I230">
        <v>171</v>
      </c>
      <c r="J230">
        <v>171.72</v>
      </c>
      <c r="K230">
        <v>1768330</v>
      </c>
      <c r="L230">
        <v>-1.4897119965888499</v>
      </c>
      <c r="M230">
        <v>-8.15294117645919E-2</v>
      </c>
      <c r="N230">
        <v>23.860072376389901</v>
      </c>
      <c r="O230">
        <v>49.530517592270002</v>
      </c>
      <c r="P230">
        <v>-7.8159420198724998</v>
      </c>
    </row>
    <row r="231" spans="1:16" ht="18">
      <c r="A231" s="10" t="str">
        <f t="shared" si="9"/>
        <v>2024-03-19T17:30:00Z</v>
      </c>
      <c r="B231" s="11">
        <v>171.22</v>
      </c>
      <c r="C231" s="12">
        <f t="shared" si="11"/>
        <v>-2.9117167481947357E-3</v>
      </c>
      <c r="D231">
        <f t="shared" si="10"/>
        <v>-1.9536030558697919</v>
      </c>
      <c r="F231" t="s">
        <v>250</v>
      </c>
      <c r="G231">
        <v>171.74</v>
      </c>
      <c r="H231" s="13">
        <v>172.2</v>
      </c>
      <c r="I231">
        <v>170.55</v>
      </c>
      <c r="J231">
        <v>171.22</v>
      </c>
      <c r="K231">
        <v>1574283</v>
      </c>
      <c r="L231">
        <v>-1.3028968170422099</v>
      </c>
      <c r="M231">
        <v>-0.252588235293984</v>
      </c>
      <c r="N231">
        <v>22.6537997587793</v>
      </c>
      <c r="O231">
        <v>48.508190689128298</v>
      </c>
      <c r="P231">
        <v>-7.9613686041850302</v>
      </c>
    </row>
    <row r="232" spans="1:16" ht="18">
      <c r="A232" s="10" t="str">
        <f t="shared" si="9"/>
        <v>2024-03-19T19:30:00Z</v>
      </c>
      <c r="B232" s="11">
        <v>171.31</v>
      </c>
      <c r="C232" s="12">
        <f t="shared" si="11"/>
        <v>5.2563952809253243E-4</v>
      </c>
      <c r="D232">
        <f t="shared" si="10"/>
        <v>-1.9038529633898027</v>
      </c>
      <c r="F232" t="s">
        <v>251</v>
      </c>
      <c r="G232">
        <v>171.21</v>
      </c>
      <c r="H232" s="13">
        <v>171.8</v>
      </c>
      <c r="I232">
        <v>171.1</v>
      </c>
      <c r="J232">
        <v>171.31</v>
      </c>
      <c r="K232">
        <v>436992</v>
      </c>
      <c r="L232">
        <v>-1.1345043337274201</v>
      </c>
      <c r="M232">
        <v>-0.41017647058808299</v>
      </c>
      <c r="N232">
        <v>22.8709288299492</v>
      </c>
      <c r="O232">
        <v>48.7133910388008</v>
      </c>
      <c r="P232">
        <v>-7.7923881621167999</v>
      </c>
    </row>
    <row r="233" spans="1:16" ht="18">
      <c r="A233" s="10" t="str">
        <f t="shared" si="9"/>
        <v>2024-03-20T13:30:00Z</v>
      </c>
      <c r="B233" s="11">
        <v>172.63</v>
      </c>
      <c r="C233" s="12">
        <f t="shared" si="11"/>
        <v>7.7053295195843394E-3</v>
      </c>
      <c r="D233">
        <f t="shared" si="10"/>
        <v>-1.5193115154169927</v>
      </c>
      <c r="F233" t="s">
        <v>252</v>
      </c>
      <c r="G233">
        <v>173.02</v>
      </c>
      <c r="H233" s="13">
        <v>174.32</v>
      </c>
      <c r="I233">
        <v>170.82</v>
      </c>
      <c r="J233">
        <v>172.63</v>
      </c>
      <c r="K233">
        <v>4390682</v>
      </c>
      <c r="L233">
        <v>-0.88434493131580805</v>
      </c>
      <c r="M233">
        <v>-0.47623529411751497</v>
      </c>
      <c r="N233">
        <v>26.0554885404411</v>
      </c>
      <c r="O233">
        <v>51.750424297795703</v>
      </c>
      <c r="P233">
        <v>-6.9730042928545801</v>
      </c>
    </row>
    <row r="234" spans="1:16" ht="18">
      <c r="A234" s="10" t="str">
        <f t="shared" si="9"/>
        <v>2024-03-20T15:30:00Z</v>
      </c>
      <c r="B234" s="11">
        <v>172.95</v>
      </c>
      <c r="C234" s="12">
        <f t="shared" si="11"/>
        <v>1.8536754909343289E-3</v>
      </c>
      <c r="D234">
        <f t="shared" si="10"/>
        <v>-1.3511445496401104</v>
      </c>
      <c r="F234" t="s">
        <v>253</v>
      </c>
      <c r="G234">
        <v>172.65</v>
      </c>
      <c r="H234" s="13">
        <v>173.45</v>
      </c>
      <c r="I234">
        <v>171.75</v>
      </c>
      <c r="J234">
        <v>172.95</v>
      </c>
      <c r="K234">
        <v>1729558</v>
      </c>
      <c r="L234">
        <v>-0.65274602707518103</v>
      </c>
      <c r="M234">
        <v>0.21220588235306001</v>
      </c>
      <c r="N234">
        <v>26.827503015711901</v>
      </c>
      <c r="O234">
        <v>52.485000780152099</v>
      </c>
      <c r="P234">
        <v>-6.6956827888891803</v>
      </c>
    </row>
    <row r="235" spans="1:16" ht="18">
      <c r="A235" s="10" t="str">
        <f t="shared" si="9"/>
        <v>2024-03-20T17:30:00Z</v>
      </c>
      <c r="B235" s="11">
        <v>175.38</v>
      </c>
      <c r="C235" s="12">
        <f t="shared" si="11"/>
        <v>1.4050303555941064E-2</v>
      </c>
      <c r="D235">
        <f t="shared" si="10"/>
        <v>-0.64476521440621581</v>
      </c>
      <c r="F235" t="s">
        <v>254</v>
      </c>
      <c r="G235">
        <v>172.94</v>
      </c>
      <c r="H235" s="13">
        <v>175.64</v>
      </c>
      <c r="I235">
        <v>172.49</v>
      </c>
      <c r="J235">
        <v>175.38</v>
      </c>
      <c r="K235">
        <v>3620173</v>
      </c>
      <c r="L235">
        <v>-0.27000903911371599</v>
      </c>
      <c r="M235">
        <v>0.79200000000014303</v>
      </c>
      <c r="N235">
        <v>32.689987937299399</v>
      </c>
      <c r="O235">
        <v>57.745828619105602</v>
      </c>
      <c r="P235">
        <v>-5.3004426214204701</v>
      </c>
    </row>
    <row r="236" spans="1:16" ht="18">
      <c r="A236" s="10" t="str">
        <f t="shared" si="9"/>
        <v>2024-03-20T19:30:00Z</v>
      </c>
      <c r="B236" s="11">
        <v>175.73</v>
      </c>
      <c r="C236" s="12">
        <f t="shared" si="11"/>
        <v>1.9956665526285455E-3</v>
      </c>
      <c r="D236">
        <f t="shared" si="10"/>
        <v>-0.45061241202526264</v>
      </c>
      <c r="F236" t="s">
        <v>255</v>
      </c>
      <c r="G236">
        <v>175.37</v>
      </c>
      <c r="H236" s="13">
        <v>176.25</v>
      </c>
      <c r="I236">
        <v>175.25</v>
      </c>
      <c r="J236">
        <v>175.73</v>
      </c>
      <c r="K236">
        <v>956882</v>
      </c>
      <c r="L236">
        <v>6.0853376401553298E-2</v>
      </c>
      <c r="M236">
        <v>1.6671470588236701</v>
      </c>
      <c r="N236">
        <v>33.534378769626798</v>
      </c>
      <c r="O236">
        <v>58.459246818228102</v>
      </c>
      <c r="P236">
        <v>-5.0312177581321196</v>
      </c>
    </row>
    <row r="237" spans="1:16" ht="18">
      <c r="A237" s="10" t="str">
        <f t="shared" si="9"/>
        <v>2024-03-21T13:30:00Z</v>
      </c>
      <c r="B237" s="11">
        <v>175.09</v>
      </c>
      <c r="C237" s="12">
        <f t="shared" si="11"/>
        <v>-3.6419507198542445E-3</v>
      </c>
      <c r="D237">
        <f t="shared" si="10"/>
        <v>-0.55020754859338183</v>
      </c>
      <c r="F237" t="s">
        <v>256</v>
      </c>
      <c r="G237">
        <v>176.39</v>
      </c>
      <c r="H237" s="13">
        <v>178.17</v>
      </c>
      <c r="I237">
        <v>173.8</v>
      </c>
      <c r="J237">
        <v>175.09</v>
      </c>
      <c r="K237">
        <v>4424846</v>
      </c>
      <c r="L237">
        <v>0.268328449794978</v>
      </c>
      <c r="M237">
        <v>2.5701764705883599</v>
      </c>
      <c r="N237">
        <v>31.990349819085299</v>
      </c>
      <c r="O237">
        <v>56.578113104390098</v>
      </c>
      <c r="P237">
        <v>-5.2929160845659</v>
      </c>
    </row>
    <row r="238" spans="1:16" ht="18">
      <c r="A238" s="10" t="str">
        <f t="shared" si="9"/>
        <v>2024-03-21T15:30:00Z</v>
      </c>
      <c r="B238" s="11">
        <v>173.36</v>
      </c>
      <c r="C238" s="12">
        <f t="shared" si="11"/>
        <v>-9.8806328174081311E-3</v>
      </c>
      <c r="D238">
        <f t="shared" si="10"/>
        <v>-1.0228145367947832</v>
      </c>
      <c r="F238" t="s">
        <v>257</v>
      </c>
      <c r="G238">
        <v>175.08</v>
      </c>
      <c r="H238" s="13">
        <v>175.29</v>
      </c>
      <c r="I238">
        <v>172.83</v>
      </c>
      <c r="J238">
        <v>173.36</v>
      </c>
      <c r="K238">
        <v>1956211</v>
      </c>
      <c r="L238">
        <v>0.28981657339613698</v>
      </c>
      <c r="M238">
        <v>2.9134705882354099</v>
      </c>
      <c r="N238">
        <v>27.816646562152702</v>
      </c>
      <c r="O238">
        <v>51.732173580635298</v>
      </c>
      <c r="P238">
        <v>-6.1320417311312196</v>
      </c>
    </row>
    <row r="239" spans="1:16" ht="18">
      <c r="A239" s="10" t="str">
        <f t="shared" si="9"/>
        <v>2024-03-21T17:30:00Z</v>
      </c>
      <c r="B239" s="11">
        <v>173.08</v>
      </c>
      <c r="C239" s="12">
        <f t="shared" si="11"/>
        <v>-1.6151361329026369E-3</v>
      </c>
      <c r="D239">
        <f t="shared" si="10"/>
        <v>-1.0840059087384488</v>
      </c>
      <c r="F239" t="s">
        <v>258</v>
      </c>
      <c r="G239">
        <v>173.36</v>
      </c>
      <c r="H239" s="13">
        <v>173.58</v>
      </c>
      <c r="I239">
        <v>171.8</v>
      </c>
      <c r="J239">
        <v>173.08</v>
      </c>
      <c r="K239">
        <v>1716062</v>
      </c>
      <c r="L239">
        <v>0.28101306256061698</v>
      </c>
      <c r="M239">
        <v>3.1122058823530598</v>
      </c>
      <c r="N239">
        <v>27.1411338962907</v>
      </c>
      <c r="O239">
        <v>50.971232074858101</v>
      </c>
      <c r="P239">
        <v>-6.1862143841701496</v>
      </c>
    </row>
    <row r="240" spans="1:16" ht="18">
      <c r="A240" s="10" t="str">
        <f t="shared" si="9"/>
        <v>2024-03-21T19:30:00Z</v>
      </c>
      <c r="B240" s="11">
        <v>172.83</v>
      </c>
      <c r="C240" s="12">
        <f t="shared" si="11"/>
        <v>-1.4444187658886063E-3</v>
      </c>
      <c r="D240">
        <f t="shared" si="10"/>
        <v>-1.1569269561440387</v>
      </c>
      <c r="F240" t="s">
        <v>259</v>
      </c>
      <c r="G240">
        <v>173.08</v>
      </c>
      <c r="H240" s="13">
        <v>173.36</v>
      </c>
      <c r="I240">
        <v>172.77</v>
      </c>
      <c r="J240">
        <v>172.83</v>
      </c>
      <c r="K240">
        <v>518358</v>
      </c>
      <c r="L240">
        <v>0.25097027700505198</v>
      </c>
      <c r="M240">
        <v>3.0601470588236399</v>
      </c>
      <c r="N240">
        <v>26.5379975874854</v>
      </c>
      <c r="O240">
        <v>50.260373962979202</v>
      </c>
      <c r="P240">
        <v>-6.2237327804416296</v>
      </c>
    </row>
    <row r="241" spans="1:16" ht="18">
      <c r="A241" s="10" t="str">
        <f t="shared" si="9"/>
        <v>2024-03-22T13:30:00Z</v>
      </c>
      <c r="B241" s="11">
        <v>170.67</v>
      </c>
      <c r="C241" s="12">
        <f t="shared" si="11"/>
        <v>-1.249783023780608E-2</v>
      </c>
      <c r="D241">
        <f t="shared" si="10"/>
        <v>-1.859317041567718</v>
      </c>
      <c r="F241" t="s">
        <v>260</v>
      </c>
      <c r="G241">
        <v>166.67</v>
      </c>
      <c r="H241" s="13">
        <v>170.74</v>
      </c>
      <c r="I241">
        <v>166.29</v>
      </c>
      <c r="J241">
        <v>170.67</v>
      </c>
      <c r="K241">
        <v>4845574</v>
      </c>
      <c r="L241">
        <v>5.2264729609589701E-2</v>
      </c>
      <c r="M241">
        <v>1.8960882352942201</v>
      </c>
      <c r="N241">
        <v>21.326899879407598</v>
      </c>
      <c r="O241">
        <v>44.487474782737301</v>
      </c>
      <c r="P241">
        <v>-7.2823913848298103</v>
      </c>
    </row>
    <row r="242" spans="1:16" ht="18">
      <c r="A242" s="10" t="str">
        <f t="shared" si="9"/>
        <v>2024-03-22T15:30:00Z</v>
      </c>
      <c r="B242" s="14">
        <v>170.4</v>
      </c>
      <c r="C242" s="12">
        <f t="shared" si="11"/>
        <v>-1.5820003515555272E-3</v>
      </c>
      <c r="D242">
        <f t="shared" si="10"/>
        <v>-2.0122900744499472</v>
      </c>
      <c r="F242" t="s">
        <v>261</v>
      </c>
      <c r="G242">
        <v>170.68</v>
      </c>
      <c r="H242" s="13">
        <v>170.68</v>
      </c>
      <c r="I242">
        <v>168.72</v>
      </c>
      <c r="J242">
        <v>170.4</v>
      </c>
      <c r="K242">
        <v>1706819</v>
      </c>
      <c r="L242">
        <v>-0.12555032580976899</v>
      </c>
      <c r="M242">
        <v>0.85982352941186901</v>
      </c>
      <c r="N242">
        <v>20.675512665897902</v>
      </c>
      <c r="O242">
        <v>43.810087445815903</v>
      </c>
      <c r="P242">
        <v>-7.3152588573330997</v>
      </c>
    </row>
    <row r="243" spans="1:16" ht="18">
      <c r="A243" s="10" t="str">
        <f t="shared" si="9"/>
        <v>2024-03-22T17:30:00Z</v>
      </c>
      <c r="B243" s="14">
        <v>170.62</v>
      </c>
      <c r="C243" s="12">
        <f t="shared" si="11"/>
        <v>1.291079812206566E-3</v>
      </c>
      <c r="D243">
        <f t="shared" si="10"/>
        <v>-1.9806800420600132</v>
      </c>
      <c r="F243" t="s">
        <v>262</v>
      </c>
      <c r="G243">
        <v>170.38</v>
      </c>
      <c r="H243" s="13">
        <v>171.2</v>
      </c>
      <c r="I243">
        <v>170.11</v>
      </c>
      <c r="J243">
        <v>170.62</v>
      </c>
      <c r="K243">
        <v>1559550</v>
      </c>
      <c r="L243">
        <v>-0.245883485174658</v>
      </c>
      <c r="M243">
        <v>0.32397058823539698</v>
      </c>
      <c r="N243">
        <v>21.206272617646601</v>
      </c>
      <c r="O243">
        <v>44.550948963314298</v>
      </c>
      <c r="P243">
        <v>-7.0850866775922201</v>
      </c>
    </row>
    <row r="244" spans="1:16" ht="18">
      <c r="A244" s="10" t="str">
        <f t="shared" si="9"/>
        <v>2024-03-22T19:30:00Z</v>
      </c>
      <c r="B244" s="14">
        <v>170.74</v>
      </c>
      <c r="C244" s="12">
        <f t="shared" si="11"/>
        <v>7.0331731332788975E-4</v>
      </c>
      <c r="D244">
        <f t="shared" si="10"/>
        <v>-1.9527055631219115</v>
      </c>
      <c r="F244" t="s">
        <v>263</v>
      </c>
      <c r="G244">
        <v>170.62</v>
      </c>
      <c r="H244" s="13">
        <v>171.15</v>
      </c>
      <c r="I244">
        <v>170.49</v>
      </c>
      <c r="J244">
        <v>170.74</v>
      </c>
      <c r="K244">
        <v>505551</v>
      </c>
      <c r="L244">
        <v>-0.32778686091438602</v>
      </c>
      <c r="M244">
        <v>0.15894117647064801</v>
      </c>
      <c r="N244">
        <v>21.495778045873099</v>
      </c>
      <c r="O244">
        <v>44.9771018074374</v>
      </c>
      <c r="P244">
        <v>-6.9117288739987197</v>
      </c>
    </row>
    <row r="245" spans="1:16" ht="18">
      <c r="A245" s="10" t="str">
        <f t="shared" si="9"/>
        <v>2024-03-25T13:30:00Z</v>
      </c>
      <c r="B245" s="14">
        <v>171.16</v>
      </c>
      <c r="C245" s="12">
        <f t="shared" si="11"/>
        <v>2.4598805200889509E-3</v>
      </c>
      <c r="D245">
        <f t="shared" si="10"/>
        <v>-1.8017685801569683</v>
      </c>
      <c r="F245" t="s">
        <v>264</v>
      </c>
      <c r="G245">
        <v>168.79</v>
      </c>
      <c r="H245" s="13">
        <v>175.22</v>
      </c>
      <c r="I245">
        <v>168.74</v>
      </c>
      <c r="J245">
        <v>171.16</v>
      </c>
      <c r="K245">
        <v>4589810</v>
      </c>
      <c r="L245">
        <v>-0.35471643608465703</v>
      </c>
      <c r="M245">
        <v>0.13694117647068499</v>
      </c>
      <c r="N245">
        <v>22.509047044666001</v>
      </c>
      <c r="O245">
        <v>46.526151820340999</v>
      </c>
      <c r="P245">
        <v>-6.5795519680409598</v>
      </c>
    </row>
    <row r="246" spans="1:16" ht="18">
      <c r="A246" s="10" t="str">
        <f t="shared" si="9"/>
        <v>2024-03-25T15:30:00Z</v>
      </c>
      <c r="B246" s="14">
        <v>172.28</v>
      </c>
      <c r="C246" s="12">
        <f t="shared" si="11"/>
        <v>6.543584949754642E-3</v>
      </c>
      <c r="D246">
        <f t="shared" si="10"/>
        <v>-1.3456063116164134</v>
      </c>
      <c r="F246" t="s">
        <v>265</v>
      </c>
      <c r="G246">
        <v>171.18</v>
      </c>
      <c r="H246" s="13">
        <v>173.07499999999999</v>
      </c>
      <c r="I246">
        <v>170.89</v>
      </c>
      <c r="J246">
        <v>172.28</v>
      </c>
      <c r="K246">
        <v>2297325</v>
      </c>
      <c r="L246">
        <v>-0.282428024197173</v>
      </c>
      <c r="M246">
        <v>1.01389705882363</v>
      </c>
      <c r="N246">
        <v>25.211097708113702</v>
      </c>
      <c r="O246">
        <v>50.526075929588202</v>
      </c>
      <c r="P246">
        <v>-5.8753946154564201</v>
      </c>
    </row>
    <row r="247" spans="1:16" ht="18">
      <c r="A247" s="10" t="str">
        <f t="shared" si="9"/>
        <v>2024-03-25T17:30:00Z</v>
      </c>
      <c r="B247" s="14">
        <v>171.97</v>
      </c>
      <c r="C247" s="12">
        <f t="shared" si="11"/>
        <v>-1.7993963315532985E-3</v>
      </c>
      <c r="D247">
        <f t="shared" si="10"/>
        <v>-1.3999418275492741</v>
      </c>
      <c r="F247" t="s">
        <v>266</v>
      </c>
      <c r="G247">
        <v>172.29</v>
      </c>
      <c r="H247" s="13">
        <v>173.71</v>
      </c>
      <c r="I247">
        <v>171.94</v>
      </c>
      <c r="J247">
        <v>171.97</v>
      </c>
      <c r="K247">
        <v>1569173</v>
      </c>
      <c r="L247">
        <v>-0.24730259580442701</v>
      </c>
      <c r="M247">
        <v>1.65360294117655</v>
      </c>
      <c r="N247">
        <v>24.463208685195202</v>
      </c>
      <c r="O247">
        <v>49.424086773850703</v>
      </c>
      <c r="P247">
        <v>-5.9507943044791398</v>
      </c>
    </row>
    <row r="248" spans="1:16" ht="18">
      <c r="A248" s="10" t="str">
        <f t="shared" si="9"/>
        <v>2024-03-25T19:30:00Z</v>
      </c>
      <c r="B248" s="14">
        <v>172.65</v>
      </c>
      <c r="C248" s="12">
        <f t="shared" si="11"/>
        <v>3.954178054311838E-3</v>
      </c>
      <c r="D248">
        <f t="shared" si="10"/>
        <v>-1.122959206368096</v>
      </c>
      <c r="F248" t="s">
        <v>267</v>
      </c>
      <c r="G248">
        <v>171.97</v>
      </c>
      <c r="H248" s="13">
        <v>172.81</v>
      </c>
      <c r="I248">
        <v>171.89</v>
      </c>
      <c r="J248">
        <v>172.65</v>
      </c>
      <c r="K248">
        <v>506844</v>
      </c>
      <c r="L248">
        <v>-0.162719395829441</v>
      </c>
      <c r="M248">
        <v>1.98260294117656</v>
      </c>
      <c r="N248">
        <v>26.1037394451456</v>
      </c>
      <c r="O248">
        <v>51.902187623263302</v>
      </c>
      <c r="P248">
        <v>-5.4917577936832496</v>
      </c>
    </row>
    <row r="249" spans="1:16" ht="18">
      <c r="A249" s="10" t="str">
        <f t="shared" si="9"/>
        <v>2024-03-26T13:30:00Z</v>
      </c>
      <c r="B249" s="11">
        <v>181.85</v>
      </c>
      <c r="C249" s="12">
        <f t="shared" si="11"/>
        <v>5.3286996814364253E-2</v>
      </c>
      <c r="D249">
        <f t="shared" si="10"/>
        <v>1.4117579622606642</v>
      </c>
      <c r="F249" t="s">
        <v>268</v>
      </c>
      <c r="G249">
        <v>178.6</v>
      </c>
      <c r="H249" s="13">
        <v>184.25</v>
      </c>
      <c r="I249">
        <v>177.67</v>
      </c>
      <c r="J249">
        <v>181.85</v>
      </c>
      <c r="K249">
        <v>8666244</v>
      </c>
      <c r="L249">
        <v>0.63930697903219802</v>
      </c>
      <c r="M249">
        <v>3.7075147058824598</v>
      </c>
      <c r="N249">
        <v>48.299155609180602</v>
      </c>
      <c r="O249">
        <v>71.936667798241203</v>
      </c>
      <c r="P249">
        <v>-0.44819896319142499</v>
      </c>
    </row>
    <row r="250" spans="1:16" ht="18">
      <c r="A250" s="10" t="str">
        <f t="shared" si="9"/>
        <v>2024-03-26T15:30:00Z</v>
      </c>
      <c r="B250" s="11">
        <v>179.3</v>
      </c>
      <c r="C250" s="12">
        <f t="shared" si="11"/>
        <v>-1.402254605444038E-2</v>
      </c>
      <c r="D250">
        <f t="shared" si="10"/>
        <v>0.76216398058613699</v>
      </c>
      <c r="F250" t="s">
        <v>269</v>
      </c>
      <c r="G250">
        <v>181.86</v>
      </c>
      <c r="H250" s="13">
        <v>182.28</v>
      </c>
      <c r="I250">
        <v>178.85</v>
      </c>
      <c r="J250">
        <v>179.3</v>
      </c>
      <c r="K250">
        <v>3248681</v>
      </c>
      <c r="L250">
        <v>1.0569708684077399</v>
      </c>
      <c r="M250">
        <v>5.1028970588235998</v>
      </c>
      <c r="N250">
        <v>42.147165259366602</v>
      </c>
      <c r="O250">
        <v>63.981583674435697</v>
      </c>
      <c r="P250">
        <v>-1.8142395699310701</v>
      </c>
    </row>
    <row r="251" spans="1:16" ht="18">
      <c r="A251" s="10" t="str">
        <f t="shared" si="9"/>
        <v>2024-03-26T17:30:00Z</v>
      </c>
      <c r="B251" s="11">
        <v>178.52</v>
      </c>
      <c r="C251" s="12">
        <f t="shared" si="11"/>
        <v>-4.3502509760178533E-3</v>
      </c>
      <c r="D251">
        <f t="shared" si="10"/>
        <v>0.63662659543424893</v>
      </c>
      <c r="F251" t="s">
        <v>270</v>
      </c>
      <c r="G251">
        <v>179.32</v>
      </c>
      <c r="H251" s="13">
        <v>179.88</v>
      </c>
      <c r="I251">
        <v>178.45</v>
      </c>
      <c r="J251">
        <v>178.52</v>
      </c>
      <c r="K251">
        <v>1701617</v>
      </c>
      <c r="L251">
        <v>1.3099329370819499</v>
      </c>
      <c r="M251">
        <v>6.1888088235295102</v>
      </c>
      <c r="N251">
        <v>40.265379975894</v>
      </c>
      <c r="O251">
        <v>61.732790701202902</v>
      </c>
      <c r="P251">
        <v>-2.2051417438827898</v>
      </c>
    </row>
    <row r="252" spans="1:16" ht="18">
      <c r="A252" s="10" t="str">
        <f t="shared" si="9"/>
        <v>2024-03-26T19:30:00Z</v>
      </c>
      <c r="B252" s="11">
        <v>177.7</v>
      </c>
      <c r="C252" s="12">
        <f t="shared" si="11"/>
        <v>-4.5933228769886938E-3</v>
      </c>
      <c r="D252">
        <f t="shared" si="10"/>
        <v>0.44920534411346569</v>
      </c>
      <c r="F252" t="s">
        <v>271</v>
      </c>
      <c r="G252">
        <v>178.54</v>
      </c>
      <c r="H252" s="13">
        <v>178.57</v>
      </c>
      <c r="I252">
        <v>177.37</v>
      </c>
      <c r="J252">
        <v>177.7</v>
      </c>
      <c r="K252">
        <v>828958</v>
      </c>
      <c r="L252">
        <v>1.4277814759340399</v>
      </c>
      <c r="M252">
        <v>6.7735441176471296</v>
      </c>
      <c r="N252">
        <v>38.287092883012598</v>
      </c>
      <c r="O252">
        <v>59.370312771904999</v>
      </c>
      <c r="P252">
        <v>-2.6116174380422801</v>
      </c>
    </row>
    <row r="253" spans="1:16" ht="18">
      <c r="A253" s="10" t="str">
        <f t="shared" si="9"/>
        <v>2024-03-27T13:30:00Z</v>
      </c>
      <c r="B253" s="11">
        <v>179.05</v>
      </c>
      <c r="C253" s="12">
        <f t="shared" si="11"/>
        <v>7.5970737197525199E-3</v>
      </c>
      <c r="D253">
        <f t="shared" si="10"/>
        <v>0.84246929142589133</v>
      </c>
      <c r="F253" t="s">
        <v>272</v>
      </c>
      <c r="G253">
        <v>181.41</v>
      </c>
      <c r="H253" s="13">
        <v>181.57</v>
      </c>
      <c r="I253">
        <v>176.01</v>
      </c>
      <c r="J253">
        <v>179.05</v>
      </c>
      <c r="K253">
        <v>4344384</v>
      </c>
      <c r="L253">
        <v>1.6115342459641999</v>
      </c>
      <c r="M253">
        <v>7.56830882352949</v>
      </c>
      <c r="N253">
        <v>41.544028950561298</v>
      </c>
      <c r="O253">
        <v>61.9519145834754</v>
      </c>
      <c r="P253">
        <v>-1.8413823753051399</v>
      </c>
    </row>
    <row r="254" spans="1:16" ht="18">
      <c r="A254" s="10" t="str">
        <f t="shared" si="9"/>
        <v>2024-03-27T15:30:00Z</v>
      </c>
      <c r="B254" s="11">
        <v>179.86</v>
      </c>
      <c r="C254" s="12">
        <f t="shared" si="11"/>
        <v>4.5238760122870833E-3</v>
      </c>
      <c r="D254">
        <f t="shared" si="10"/>
        <v>1.0162715898527965</v>
      </c>
      <c r="F254" t="s">
        <v>273</v>
      </c>
      <c r="G254">
        <v>179.07</v>
      </c>
      <c r="H254" s="13">
        <v>181.92</v>
      </c>
      <c r="I254">
        <v>178.25</v>
      </c>
      <c r="J254">
        <v>179.86</v>
      </c>
      <c r="K254">
        <v>2614817</v>
      </c>
      <c r="L254">
        <v>1.80175041341274</v>
      </c>
      <c r="M254">
        <v>6.8512500000000696</v>
      </c>
      <c r="N254">
        <v>43.498190591090399</v>
      </c>
      <c r="O254">
        <v>63.4524291922217</v>
      </c>
      <c r="P254">
        <v>-1.3745461483406101</v>
      </c>
    </row>
    <row r="255" spans="1:16" ht="18">
      <c r="A255" s="10" t="str">
        <f t="shared" si="9"/>
        <v>2024-03-27T17:30:00Z</v>
      </c>
      <c r="B255" s="11">
        <v>179.73</v>
      </c>
      <c r="C255" s="12">
        <f t="shared" si="11"/>
        <v>-7.2278438785735493E-4</v>
      </c>
      <c r="D255">
        <f t="shared" si="10"/>
        <v>0.95819238130551809</v>
      </c>
      <c r="F255" t="s">
        <v>274</v>
      </c>
      <c r="G255">
        <v>179.88</v>
      </c>
      <c r="H255" s="13">
        <v>180.79</v>
      </c>
      <c r="I255">
        <v>179.35</v>
      </c>
      <c r="J255">
        <v>179.73</v>
      </c>
      <c r="K255">
        <v>1423610</v>
      </c>
      <c r="L255">
        <v>1.91987703561986</v>
      </c>
      <c r="M255">
        <v>6.2544558823530201</v>
      </c>
      <c r="N255">
        <v>43.1845597105116</v>
      </c>
      <c r="O255">
        <v>63.022844853258903</v>
      </c>
      <c r="P255">
        <v>-1.42227294741969</v>
      </c>
    </row>
    <row r="256" spans="1:16" ht="18">
      <c r="A256" s="10" t="str">
        <f t="shared" si="9"/>
        <v>2024-03-27T19:30:00Z</v>
      </c>
      <c r="B256" s="11">
        <v>179.87</v>
      </c>
      <c r="C256" s="12">
        <f t="shared" si="11"/>
        <v>7.7894619707347015E-4</v>
      </c>
      <c r="D256">
        <f t="shared" si="10"/>
        <v>0.98171748957130744</v>
      </c>
      <c r="F256" t="s">
        <v>275</v>
      </c>
      <c r="G256">
        <v>179.75</v>
      </c>
      <c r="H256" s="13">
        <v>180.17</v>
      </c>
      <c r="I256">
        <v>179.14</v>
      </c>
      <c r="J256">
        <v>179.87</v>
      </c>
      <c r="K256">
        <v>528711</v>
      </c>
      <c r="L256">
        <v>2.0017155340941599</v>
      </c>
      <c r="M256">
        <v>5.8393676470589</v>
      </c>
      <c r="N256">
        <v>43.522316043442601</v>
      </c>
      <c r="O256">
        <v>63.310920384201502</v>
      </c>
      <c r="P256">
        <v>-1.3235411086122399</v>
      </c>
    </row>
    <row r="257" spans="1:16" ht="18">
      <c r="A257" s="10" t="str">
        <f t="shared" si="9"/>
        <v>2024-03-28T13:30:00Z</v>
      </c>
      <c r="B257" s="11">
        <v>176.64</v>
      </c>
      <c r="C257" s="12">
        <f t="shared" si="11"/>
        <v>-1.7957413687663414E-2</v>
      </c>
      <c r="D257">
        <f t="shared" si="10"/>
        <v>-0.10277107875336394</v>
      </c>
      <c r="F257" t="s">
        <v>276</v>
      </c>
      <c r="G257">
        <v>177.45</v>
      </c>
      <c r="H257" s="13">
        <v>179.54</v>
      </c>
      <c r="I257">
        <v>175.7</v>
      </c>
      <c r="J257">
        <v>176.64</v>
      </c>
      <c r="K257">
        <v>4631756</v>
      </c>
      <c r="L257">
        <v>1.7853586251028399</v>
      </c>
      <c r="M257">
        <v>5.3365735294118197</v>
      </c>
      <c r="N257">
        <v>35.7297949336781</v>
      </c>
      <c r="O257">
        <v>53.0434430678377</v>
      </c>
      <c r="P257">
        <v>-3.0459080185313701</v>
      </c>
    </row>
    <row r="258" spans="1:16" ht="18">
      <c r="A258" s="10" t="str">
        <f t="shared" ref="A258:A321" si="12">F258</f>
        <v>2024-03-28T15:30:00Z</v>
      </c>
      <c r="B258" s="14">
        <v>177.16</v>
      </c>
      <c r="C258" s="12">
        <f t="shared" si="11"/>
        <v>2.9438405797102031E-3</v>
      </c>
      <c r="D258">
        <f t="shared" ref="D258:D321" si="13">(L258-AVERAGE(L:L))/_xlfn.STDEV.P(L:L)+(M258-AVERAGE(M:M))/_xlfn.STDEV.P(M:M)+(N258-AVERAGE(N:N))/_xlfn.STDEV.P(N:N)+(O258-AVERAGE(O:O))/_xlfn.STDEV.P(O:O)+(P258-AVERAGE(P:P))/_xlfn.STDEV.P(P:P)</f>
        <v>-2.6681604821867433E-2</v>
      </c>
      <c r="F258" t="s">
        <v>277</v>
      </c>
      <c r="G258">
        <v>176.64</v>
      </c>
      <c r="H258" s="13">
        <v>177.98</v>
      </c>
      <c r="I258">
        <v>176.01</v>
      </c>
      <c r="J258">
        <v>177.16</v>
      </c>
      <c r="K258">
        <v>2618997</v>
      </c>
      <c r="L258">
        <v>1.6369837405643399</v>
      </c>
      <c r="M258">
        <v>4.5730147058824198</v>
      </c>
      <c r="N258">
        <v>36.984318455993197</v>
      </c>
      <c r="O258">
        <v>54.327618299184103</v>
      </c>
      <c r="P258">
        <v>-2.7161019854199702</v>
      </c>
    </row>
    <row r="259" spans="1:16" ht="18">
      <c r="A259" s="10" t="str">
        <f t="shared" si="12"/>
        <v>2024-03-28T17:30:00Z</v>
      </c>
      <c r="B259" s="14">
        <v>175.85</v>
      </c>
      <c r="C259" s="12">
        <f t="shared" ref="C259:C322" si="14">(B259-B258)/B258</f>
        <v>-7.3944456988033549E-3</v>
      </c>
      <c r="D259">
        <f t="shared" si="13"/>
        <v>-0.49997412826368448</v>
      </c>
      <c r="F259" t="s">
        <v>278</v>
      </c>
      <c r="G259">
        <v>177.15</v>
      </c>
      <c r="H259" s="13">
        <v>177.4</v>
      </c>
      <c r="I259">
        <v>175.8</v>
      </c>
      <c r="J259">
        <v>175.85</v>
      </c>
      <c r="K259">
        <v>1812281</v>
      </c>
      <c r="L259">
        <v>1.3975791017884001</v>
      </c>
      <c r="M259">
        <v>3.6910147058824201</v>
      </c>
      <c r="N259">
        <v>33.823884197853403</v>
      </c>
      <c r="O259">
        <v>50.575143347244598</v>
      </c>
      <c r="P259">
        <v>-3.3805976383431999</v>
      </c>
    </row>
    <row r="260" spans="1:16" ht="18">
      <c r="A260" s="10" t="str">
        <f t="shared" si="12"/>
        <v>2024-03-28T19:30:00Z</v>
      </c>
      <c r="B260" s="14">
        <v>175.78</v>
      </c>
      <c r="C260" s="12">
        <f t="shared" si="14"/>
        <v>-3.9806653397778325E-4</v>
      </c>
      <c r="D260">
        <f t="shared" si="13"/>
        <v>-0.6054900620800443</v>
      </c>
      <c r="F260" t="s">
        <v>279</v>
      </c>
      <c r="G260">
        <v>175.85</v>
      </c>
      <c r="H260" s="13">
        <v>176</v>
      </c>
      <c r="I260">
        <v>175.3</v>
      </c>
      <c r="J260">
        <v>175.78</v>
      </c>
      <c r="K260">
        <v>816611</v>
      </c>
      <c r="L260">
        <v>1.1885004919008599</v>
      </c>
      <c r="M260">
        <v>2.7296617647059498</v>
      </c>
      <c r="N260">
        <v>33.655006031387899</v>
      </c>
      <c r="O260">
        <v>50.374916227329898</v>
      </c>
      <c r="P260">
        <v>-3.3644465858324701</v>
      </c>
    </row>
    <row r="261" spans="1:16" ht="18">
      <c r="A261" s="10" t="str">
        <f t="shared" si="12"/>
        <v>2024-04-01T13:30:00Z</v>
      </c>
      <c r="B261" s="14">
        <v>172.11</v>
      </c>
      <c r="C261" s="12">
        <f t="shared" si="14"/>
        <v>-2.0878370690635951E-2</v>
      </c>
      <c r="D261">
        <f t="shared" si="13"/>
        <v>-1.7465888489991213</v>
      </c>
      <c r="F261" t="s">
        <v>280</v>
      </c>
      <c r="G261">
        <v>176.2</v>
      </c>
      <c r="H261" s="13">
        <v>176.75</v>
      </c>
      <c r="I261">
        <v>170.21</v>
      </c>
      <c r="J261">
        <v>172.11</v>
      </c>
      <c r="K261">
        <v>4891536</v>
      </c>
      <c r="L261">
        <v>0.71838476629778802</v>
      </c>
      <c r="M261">
        <v>1.4845147058824399</v>
      </c>
      <c r="N261">
        <v>24.800965018126199</v>
      </c>
      <c r="O261">
        <v>41.171740536406404</v>
      </c>
      <c r="P261">
        <v>-5.2977930426825601</v>
      </c>
    </row>
    <row r="262" spans="1:16" ht="18">
      <c r="A262" s="10" t="str">
        <f t="shared" si="12"/>
        <v>2024-04-01T15:30:00Z</v>
      </c>
      <c r="B262" s="14">
        <v>171.88</v>
      </c>
      <c r="C262" s="12">
        <f t="shared" si="14"/>
        <v>-1.336354656905573E-3</v>
      </c>
      <c r="D262">
        <f t="shared" si="13"/>
        <v>-1.9204638586911849</v>
      </c>
      <c r="F262" t="s">
        <v>281</v>
      </c>
      <c r="G262">
        <v>172.08</v>
      </c>
      <c r="H262" s="13">
        <v>173.27</v>
      </c>
      <c r="I262">
        <v>170.9</v>
      </c>
      <c r="J262">
        <v>171.88</v>
      </c>
      <c r="K262">
        <v>1888306</v>
      </c>
      <c r="L262">
        <v>0.32352618052559001</v>
      </c>
      <c r="M262">
        <v>0.42986764705889802</v>
      </c>
      <c r="N262">
        <v>24.246079614025199</v>
      </c>
      <c r="O262">
        <v>40.670268328658402</v>
      </c>
      <c r="P262">
        <v>-5.33947742425753</v>
      </c>
    </row>
    <row r="263" spans="1:16" ht="18">
      <c r="A263" s="10" t="str">
        <f t="shared" si="12"/>
        <v>2024-04-01T17:30:00Z</v>
      </c>
      <c r="B263" s="14">
        <v>173.96</v>
      </c>
      <c r="C263" s="12">
        <f t="shared" si="14"/>
        <v>1.2101466139166933E-2</v>
      </c>
      <c r="D263">
        <f t="shared" si="13"/>
        <v>-1.3514104534209079</v>
      </c>
      <c r="F263" t="s">
        <v>282</v>
      </c>
      <c r="G263">
        <v>171.89</v>
      </c>
      <c r="H263" s="13">
        <v>174.08</v>
      </c>
      <c r="I263">
        <v>171.75</v>
      </c>
      <c r="J263">
        <v>173.96</v>
      </c>
      <c r="K263">
        <v>1624960</v>
      </c>
      <c r="L263">
        <v>0.17640305856133401</v>
      </c>
      <c r="M263">
        <v>-0.46863235294114203</v>
      </c>
      <c r="N263">
        <v>29.264173703285401</v>
      </c>
      <c r="O263">
        <v>46.961802764277401</v>
      </c>
      <c r="P263">
        <v>-4.1274861211535399</v>
      </c>
    </row>
    <row r="264" spans="1:16" ht="18">
      <c r="A264" s="10" t="str">
        <f t="shared" si="12"/>
        <v>2024-04-01T19:30:00Z</v>
      </c>
      <c r="B264" s="14">
        <v>175.23</v>
      </c>
      <c r="C264" s="12">
        <f t="shared" si="14"/>
        <v>7.3005288572084489E-3</v>
      </c>
      <c r="D264">
        <f t="shared" si="13"/>
        <v>-1.015712047811415</v>
      </c>
      <c r="F264" t="s">
        <v>283</v>
      </c>
      <c r="G264">
        <v>173.97</v>
      </c>
      <c r="H264" s="13">
        <v>175.41</v>
      </c>
      <c r="I264">
        <v>173.24</v>
      </c>
      <c r="J264">
        <v>175.23</v>
      </c>
      <c r="K264">
        <v>865781</v>
      </c>
      <c r="L264">
        <v>0.160435905357871</v>
      </c>
      <c r="M264">
        <v>-0.99627941176461798</v>
      </c>
      <c r="N264">
        <v>32.328106152016197</v>
      </c>
      <c r="O264">
        <v>50.419002886655903</v>
      </c>
      <c r="P264">
        <v>-3.3728229209674101</v>
      </c>
    </row>
    <row r="265" spans="1:16" ht="18">
      <c r="A265" s="10" t="str">
        <f t="shared" si="12"/>
        <v>2024-04-02T13:30:00Z</v>
      </c>
      <c r="B265" s="14">
        <v>165.68</v>
      </c>
      <c r="C265" s="12">
        <f t="shared" si="14"/>
        <v>-5.4499800262512034E-2</v>
      </c>
      <c r="D265">
        <f t="shared" si="13"/>
        <v>-3.3897691237423095</v>
      </c>
      <c r="F265" t="s">
        <v>284</v>
      </c>
      <c r="G265">
        <v>164.75</v>
      </c>
      <c r="H265" s="13">
        <v>167.2</v>
      </c>
      <c r="I265">
        <v>163.43</v>
      </c>
      <c r="J265">
        <v>165.68</v>
      </c>
      <c r="K265">
        <v>7225502</v>
      </c>
      <c r="L265">
        <v>-0.61572566373723703</v>
      </c>
      <c r="M265">
        <v>-2.8850441176469399</v>
      </c>
      <c r="N265">
        <v>10.1613291596799</v>
      </c>
      <c r="O265">
        <v>32.999717833370902</v>
      </c>
      <c r="P265">
        <v>-8.5083409619252404</v>
      </c>
    </row>
    <row r="266" spans="1:16" ht="18">
      <c r="A266" s="10" t="str">
        <f t="shared" si="12"/>
        <v>2024-04-02T15:30:00Z</v>
      </c>
      <c r="B266" s="14">
        <v>166.75</v>
      </c>
      <c r="C266" s="12">
        <f t="shared" si="14"/>
        <v>6.4582327378077805E-3</v>
      </c>
      <c r="D266">
        <f t="shared" si="13"/>
        <v>-3.2416859203313226</v>
      </c>
      <c r="F266" t="s">
        <v>285</v>
      </c>
      <c r="G266">
        <v>165.67</v>
      </c>
      <c r="H266" s="13">
        <v>167.7</v>
      </c>
      <c r="I266">
        <v>165.12</v>
      </c>
      <c r="J266">
        <v>166.75</v>
      </c>
      <c r="K266">
        <v>2733885</v>
      </c>
      <c r="L266">
        <v>-1.1314565151509399</v>
      </c>
      <c r="M266">
        <v>-4.1508088235293297</v>
      </c>
      <c r="N266">
        <v>12.7377799181629</v>
      </c>
      <c r="O266">
        <v>35.680987713310302</v>
      </c>
      <c r="P266">
        <v>-7.7968027775349302</v>
      </c>
    </row>
    <row r="267" spans="1:16" ht="18">
      <c r="A267" s="10" t="str">
        <f t="shared" si="12"/>
        <v>2024-04-02T17:30:00Z</v>
      </c>
      <c r="B267" s="14">
        <v>166.07</v>
      </c>
      <c r="C267" s="12">
        <f t="shared" si="14"/>
        <v>-4.0779610194902954E-3</v>
      </c>
      <c r="D267">
        <f t="shared" si="13"/>
        <v>-3.4942647120090182</v>
      </c>
      <c r="F267" t="s">
        <v>286</v>
      </c>
      <c r="G267">
        <v>166.75</v>
      </c>
      <c r="H267" s="13">
        <v>167.06</v>
      </c>
      <c r="I267">
        <v>165.26</v>
      </c>
      <c r="J267">
        <v>166.07</v>
      </c>
      <c r="K267">
        <v>1961387</v>
      </c>
      <c r="L267">
        <v>-1.5768700709291701</v>
      </c>
      <c r="M267">
        <v>-5.1472794117646199</v>
      </c>
      <c r="N267">
        <v>11.100409342678301</v>
      </c>
      <c r="O267">
        <v>34.729779178861399</v>
      </c>
      <c r="P267">
        <v>-8.0485888060085795</v>
      </c>
    </row>
    <row r="268" spans="1:16" ht="18">
      <c r="A268" s="10" t="str">
        <f t="shared" si="12"/>
        <v>2024-04-02T19:30:00Z</v>
      </c>
      <c r="B268" s="14">
        <v>166.64</v>
      </c>
      <c r="C268" s="12">
        <f t="shared" si="14"/>
        <v>3.4322875895706219E-3</v>
      </c>
      <c r="D268">
        <f t="shared" si="13"/>
        <v>-3.4318932062845651</v>
      </c>
      <c r="F268" t="s">
        <v>287</v>
      </c>
      <c r="G268">
        <v>166.05</v>
      </c>
      <c r="H268" s="13">
        <v>167.02</v>
      </c>
      <c r="I268">
        <v>165.81</v>
      </c>
      <c r="J268">
        <v>166.64</v>
      </c>
      <c r="K268">
        <v>745358</v>
      </c>
      <c r="L268">
        <v>-1.8624006907448301</v>
      </c>
      <c r="M268">
        <v>-6.2653676470586896</v>
      </c>
      <c r="N268">
        <v>12.4729111485992</v>
      </c>
      <c r="O268">
        <v>36.263608268355298</v>
      </c>
      <c r="P268">
        <v>-7.6149003911770903</v>
      </c>
    </row>
    <row r="269" spans="1:16" ht="18">
      <c r="A269" s="10" t="str">
        <f t="shared" si="12"/>
        <v>2024-04-03T13:30:00Z</v>
      </c>
      <c r="B269" s="14">
        <v>167.72</v>
      </c>
      <c r="C269" s="12">
        <f t="shared" si="14"/>
        <v>6.4810369659146216E-3</v>
      </c>
      <c r="D269">
        <f t="shared" si="13"/>
        <v>-3.2128106160893486</v>
      </c>
      <c r="F269" t="s">
        <v>288</v>
      </c>
      <c r="G269">
        <v>164.02</v>
      </c>
      <c r="H269" s="13">
        <v>168.53</v>
      </c>
      <c r="I269">
        <v>163.28</v>
      </c>
      <c r="J269">
        <v>167.72</v>
      </c>
      <c r="K269">
        <v>4993847</v>
      </c>
      <c r="L269">
        <v>-1.9787292311617299</v>
      </c>
      <c r="M269">
        <v>-7.7093676470587402</v>
      </c>
      <c r="N269">
        <v>15.2776082977717</v>
      </c>
      <c r="O269">
        <v>39.179974552400097</v>
      </c>
      <c r="P269">
        <v>-6.9081911264576803</v>
      </c>
    </row>
    <row r="270" spans="1:16" ht="18">
      <c r="A270" s="10" t="str">
        <f t="shared" si="12"/>
        <v>2024-04-03T15:30:00Z</v>
      </c>
      <c r="B270" s="14">
        <v>167.73</v>
      </c>
      <c r="C270" s="12">
        <f t="shared" si="14"/>
        <v>5.9623181492910241E-5</v>
      </c>
      <c r="D270">
        <f t="shared" si="13"/>
        <v>-3.1659402907224927</v>
      </c>
      <c r="F270" t="s">
        <v>289</v>
      </c>
      <c r="G270">
        <v>167.75</v>
      </c>
      <c r="H270" s="13">
        <v>168.81</v>
      </c>
      <c r="I270">
        <v>167.05</v>
      </c>
      <c r="J270">
        <v>167.73</v>
      </c>
      <c r="K270">
        <v>1806018</v>
      </c>
      <c r="L270">
        <v>-2.04652248383979</v>
      </c>
      <c r="M270">
        <v>-6.9563676470587197</v>
      </c>
      <c r="N270">
        <v>15.302013422847899</v>
      </c>
      <c r="O270">
        <v>39.2077118415136</v>
      </c>
      <c r="P270">
        <v>-6.7963015822986499</v>
      </c>
    </row>
    <row r="271" spans="1:16" ht="18">
      <c r="A271" s="10" t="str">
        <f t="shared" si="12"/>
        <v>2024-04-03T17:30:00Z</v>
      </c>
      <c r="B271" s="14">
        <v>167.51</v>
      </c>
      <c r="C271" s="12">
        <f t="shared" si="14"/>
        <v>-1.3116317891849929E-3</v>
      </c>
      <c r="D271">
        <f t="shared" si="13"/>
        <v>-3.1830319323938276</v>
      </c>
      <c r="F271" t="s">
        <v>290</v>
      </c>
      <c r="G271">
        <v>167.75</v>
      </c>
      <c r="H271" s="13">
        <v>168.55</v>
      </c>
      <c r="I271">
        <v>167.32</v>
      </c>
      <c r="J271">
        <v>167.51</v>
      </c>
      <c r="K271">
        <v>1463579</v>
      </c>
      <c r="L271">
        <v>-2.0938645195979202</v>
      </c>
      <c r="M271">
        <v>-6.4146029411763203</v>
      </c>
      <c r="N271">
        <v>14.765100671171</v>
      </c>
      <c r="O271">
        <v>38.788600999255898</v>
      </c>
      <c r="P271">
        <v>-6.8119842359218801</v>
      </c>
    </row>
    <row r="272" spans="1:16" ht="18">
      <c r="A272" s="10" t="str">
        <f t="shared" si="12"/>
        <v>2024-04-03T19:30:00Z</v>
      </c>
      <c r="B272" s="14">
        <v>168.41</v>
      </c>
      <c r="C272" s="12">
        <f t="shared" si="14"/>
        <v>5.3728135633693856E-3</v>
      </c>
      <c r="D272">
        <f t="shared" si="13"/>
        <v>-2.8553536109227933</v>
      </c>
      <c r="F272" t="s">
        <v>291</v>
      </c>
      <c r="G272">
        <v>167.49</v>
      </c>
      <c r="H272" s="13">
        <v>168.43</v>
      </c>
      <c r="I272">
        <v>167.13</v>
      </c>
      <c r="J272">
        <v>168.41</v>
      </c>
      <c r="K272">
        <v>631690</v>
      </c>
      <c r="L272">
        <v>-2.0352992824329799</v>
      </c>
      <c r="M272">
        <v>-5.9058970588234203</v>
      </c>
      <c r="N272">
        <v>16.961561928031099</v>
      </c>
      <c r="O272">
        <v>41.541616837210199</v>
      </c>
      <c r="P272">
        <v>-6.2134651806537802</v>
      </c>
    </row>
    <row r="273" spans="1:16" ht="18">
      <c r="A273" s="10" t="str">
        <f t="shared" si="12"/>
        <v>2024-04-04T13:30:00Z</v>
      </c>
      <c r="B273" s="14">
        <v>171.86</v>
      </c>
      <c r="C273" s="12">
        <f t="shared" si="14"/>
        <v>2.0485719375334107E-2</v>
      </c>
      <c r="D273">
        <f t="shared" si="13"/>
        <v>-1.7664008900710195</v>
      </c>
      <c r="F273" t="s">
        <v>292</v>
      </c>
      <c r="G273">
        <v>170.07</v>
      </c>
      <c r="H273" s="13">
        <v>172.07</v>
      </c>
      <c r="I273">
        <v>168.01</v>
      </c>
      <c r="J273">
        <v>171.86</v>
      </c>
      <c r="K273">
        <v>4445855</v>
      </c>
      <c r="L273">
        <v>-1.69100686833013</v>
      </c>
      <c r="M273">
        <v>-5.1029558823528296</v>
      </c>
      <c r="N273">
        <v>25.487072662688401</v>
      </c>
      <c r="O273">
        <v>50.695835412321003</v>
      </c>
      <c r="P273">
        <v>-4.2242323013736396</v>
      </c>
    </row>
    <row r="274" spans="1:16" ht="18">
      <c r="A274" s="10" t="str">
        <f t="shared" si="12"/>
        <v>2024-04-04T15:30:00Z</v>
      </c>
      <c r="B274" s="11">
        <v>175.92</v>
      </c>
      <c r="C274" s="12">
        <f t="shared" si="14"/>
        <v>2.3623879902245862E-2</v>
      </c>
      <c r="D274">
        <f t="shared" si="13"/>
        <v>-0.58683684271816139</v>
      </c>
      <c r="F274" t="s">
        <v>293</v>
      </c>
      <c r="G274">
        <v>171.85</v>
      </c>
      <c r="H274" s="13">
        <v>177.18</v>
      </c>
      <c r="I274">
        <v>171.84</v>
      </c>
      <c r="J274">
        <v>175.92</v>
      </c>
      <c r="K274">
        <v>5219588</v>
      </c>
      <c r="L274">
        <v>-1.07811672202927</v>
      </c>
      <c r="M274">
        <v>-3.42445588235281</v>
      </c>
      <c r="N274">
        <v>35.510805500665903</v>
      </c>
      <c r="O274">
        <v>58.860292328491497</v>
      </c>
      <c r="P274">
        <v>-1.92983904077797</v>
      </c>
    </row>
    <row r="275" spans="1:16" ht="18">
      <c r="A275" s="10" t="str">
        <f t="shared" si="12"/>
        <v>2024-04-04T17:30:00Z</v>
      </c>
      <c r="B275" s="11">
        <v>170.87</v>
      </c>
      <c r="C275" s="12">
        <f t="shared" si="14"/>
        <v>-2.8706230104592903E-2</v>
      </c>
      <c r="D275">
        <f t="shared" si="13"/>
        <v>-1.7525904588079355</v>
      </c>
      <c r="F275" t="s">
        <v>294</v>
      </c>
      <c r="G275">
        <v>175.93</v>
      </c>
      <c r="H275" s="13">
        <v>176.31</v>
      </c>
      <c r="I275">
        <v>170.75</v>
      </c>
      <c r="J275">
        <v>170.87</v>
      </c>
      <c r="K275">
        <v>3778378</v>
      </c>
      <c r="L275">
        <v>-0.98849490687015795</v>
      </c>
      <c r="M275">
        <v>-2.4519558823528702</v>
      </c>
      <c r="N275">
        <v>23.601705543040101</v>
      </c>
      <c r="O275">
        <v>48.174415195007697</v>
      </c>
      <c r="P275">
        <v>-4.6702957941190597</v>
      </c>
    </row>
    <row r="276" spans="1:16" ht="18">
      <c r="A276" s="10" t="str">
        <f t="shared" si="12"/>
        <v>2024-04-04T19:30:00Z</v>
      </c>
      <c r="B276" s="14">
        <v>171.04</v>
      </c>
      <c r="C276" s="12">
        <f t="shared" si="14"/>
        <v>9.9490840990219169E-4</v>
      </c>
      <c r="D276">
        <f t="shared" si="13"/>
        <v>-1.6470305556463614</v>
      </c>
      <c r="F276" t="s">
        <v>295</v>
      </c>
      <c r="G276">
        <v>170.88</v>
      </c>
      <c r="H276" s="13">
        <v>172.24</v>
      </c>
      <c r="I276">
        <v>170.85</v>
      </c>
      <c r="J276">
        <v>171.04</v>
      </c>
      <c r="K276">
        <v>946857</v>
      </c>
      <c r="L276">
        <v>-0.89345223223699499</v>
      </c>
      <c r="M276">
        <v>-1.7842205882352</v>
      </c>
      <c r="N276">
        <v>24.179707218601099</v>
      </c>
      <c r="O276">
        <v>48.513279030461099</v>
      </c>
      <c r="P276">
        <v>-4.5032298436808196</v>
      </c>
    </row>
    <row r="277" spans="1:16" ht="18">
      <c r="A277" s="10" t="str">
        <f t="shared" si="12"/>
        <v>2024-04-05T13:30:00Z</v>
      </c>
      <c r="B277" s="14">
        <v>161.36000000000001</v>
      </c>
      <c r="C277" s="12">
        <f t="shared" si="14"/>
        <v>-5.6594948550046646E-2</v>
      </c>
      <c r="D277">
        <f t="shared" si="13"/>
        <v>-3.7183382336846149</v>
      </c>
      <c r="F277" t="s">
        <v>296</v>
      </c>
      <c r="G277">
        <v>169</v>
      </c>
      <c r="H277" s="13">
        <v>170.86</v>
      </c>
      <c r="I277">
        <v>161.31</v>
      </c>
      <c r="J277">
        <v>161.36000000000001</v>
      </c>
      <c r="K277">
        <v>8180246</v>
      </c>
      <c r="L277">
        <v>-1.5810005386385</v>
      </c>
      <c r="M277">
        <v>-1.98880882352932</v>
      </c>
      <c r="N277">
        <v>0.53837485919100303</v>
      </c>
      <c r="O277">
        <v>34.628800383483899</v>
      </c>
      <c r="P277">
        <v>-9.7600820105423907</v>
      </c>
    </row>
    <row r="278" spans="1:16" ht="18">
      <c r="A278" s="10" t="str">
        <f t="shared" si="12"/>
        <v>2024-04-05T15:30:00Z</v>
      </c>
      <c r="B278" s="14">
        <v>167.8</v>
      </c>
      <c r="C278" s="12">
        <f t="shared" si="14"/>
        <v>3.9910758552305386E-2</v>
      </c>
      <c r="D278">
        <f t="shared" si="13"/>
        <v>-2.3187308615750366</v>
      </c>
      <c r="F278" t="s">
        <v>297</v>
      </c>
      <c r="G278">
        <v>161.35</v>
      </c>
      <c r="H278" s="13">
        <v>169.01</v>
      </c>
      <c r="I278">
        <v>160.51</v>
      </c>
      <c r="J278">
        <v>167.8</v>
      </c>
      <c r="K278">
        <v>5841633</v>
      </c>
      <c r="L278">
        <v>-1.5879286927862399</v>
      </c>
      <c r="M278">
        <v>-2.8665735294116499</v>
      </c>
      <c r="N278">
        <v>16.698030360030799</v>
      </c>
      <c r="O278">
        <v>45.752385572650198</v>
      </c>
      <c r="P278">
        <v>-6.0629160944619196</v>
      </c>
    </row>
    <row r="279" spans="1:16" ht="18">
      <c r="A279" s="10" t="str">
        <f t="shared" si="12"/>
        <v>2024-04-05T17:30:00Z</v>
      </c>
      <c r="B279" s="14">
        <v>165.08</v>
      </c>
      <c r="C279" s="12">
        <f t="shared" si="14"/>
        <v>-1.6209773539928477E-2</v>
      </c>
      <c r="D279">
        <f t="shared" si="13"/>
        <v>-2.9172000306829831</v>
      </c>
      <c r="F279" t="s">
        <v>298</v>
      </c>
      <c r="G279">
        <v>167.82</v>
      </c>
      <c r="H279" s="13">
        <v>168.17</v>
      </c>
      <c r="I279">
        <v>164</v>
      </c>
      <c r="J279">
        <v>165.08</v>
      </c>
      <c r="K279">
        <v>2551815</v>
      </c>
      <c r="L279">
        <v>-1.7922407372862199</v>
      </c>
      <c r="M279">
        <v>-4.3781911764705201</v>
      </c>
      <c r="N279">
        <v>11.095446214622299</v>
      </c>
      <c r="O279">
        <v>42.465656594009701</v>
      </c>
      <c r="P279">
        <v>-7.4695984230302699</v>
      </c>
    </row>
    <row r="280" spans="1:16" ht="18">
      <c r="A280" s="10" t="str">
        <f t="shared" si="12"/>
        <v>2024-04-05T19:30:00Z</v>
      </c>
      <c r="B280" s="14">
        <v>164.86</v>
      </c>
      <c r="C280" s="12">
        <f t="shared" si="14"/>
        <v>-1.33268718197237E-3</v>
      </c>
      <c r="D280">
        <f t="shared" si="13"/>
        <v>-3.0166356779351968</v>
      </c>
      <c r="F280" t="s">
        <v>299</v>
      </c>
      <c r="G280">
        <v>165.08</v>
      </c>
      <c r="H280" s="13">
        <v>165.69</v>
      </c>
      <c r="I280">
        <v>164.85</v>
      </c>
      <c r="J280">
        <v>164.86</v>
      </c>
      <c r="K280">
        <v>798251</v>
      </c>
      <c r="L280">
        <v>-1.94943973810771</v>
      </c>
      <c r="M280">
        <v>-5.8327647058822496</v>
      </c>
      <c r="N280">
        <v>12.3155975468737</v>
      </c>
      <c r="O280">
        <v>42.201587606771803</v>
      </c>
      <c r="P280">
        <v>-7.4767933936880402</v>
      </c>
    </row>
    <row r="281" spans="1:16" ht="18">
      <c r="A281" s="10" t="str">
        <f t="shared" si="12"/>
        <v>2024-04-08T13:30:00Z</v>
      </c>
      <c r="B281" s="14">
        <v>173.65</v>
      </c>
      <c r="C281" s="12">
        <f t="shared" si="14"/>
        <v>5.3317966759674824E-2</v>
      </c>
      <c r="D281">
        <f t="shared" si="13"/>
        <v>-0.89282281051936607</v>
      </c>
      <c r="F281" t="s">
        <v>300</v>
      </c>
      <c r="G281">
        <v>169.34</v>
      </c>
      <c r="H281" s="13">
        <v>174.5</v>
      </c>
      <c r="I281">
        <v>167.78</v>
      </c>
      <c r="J281">
        <v>173.65</v>
      </c>
      <c r="K281">
        <v>6477437</v>
      </c>
      <c r="L281">
        <v>-1.3491889297700601</v>
      </c>
      <c r="M281">
        <v>-5.8642058823528398</v>
      </c>
      <c r="N281">
        <v>44.796704280856702</v>
      </c>
      <c r="O281">
        <v>54.402038064391498</v>
      </c>
      <c r="P281">
        <v>-2.5026526424602</v>
      </c>
    </row>
    <row r="282" spans="1:16" ht="18">
      <c r="A282" s="10" t="str">
        <f t="shared" si="12"/>
        <v>2024-04-08T15:30:00Z</v>
      </c>
      <c r="B282" s="14">
        <v>173.81</v>
      </c>
      <c r="C282" s="12">
        <f t="shared" si="14"/>
        <v>9.2139360783182595E-4</v>
      </c>
      <c r="D282">
        <f t="shared" si="13"/>
        <v>-0.69255192072309724</v>
      </c>
      <c r="F282" t="s">
        <v>301</v>
      </c>
      <c r="G282">
        <v>173.66</v>
      </c>
      <c r="H282" s="13">
        <v>173.98</v>
      </c>
      <c r="I282">
        <v>172.17</v>
      </c>
      <c r="J282">
        <v>173.81</v>
      </c>
      <c r="K282">
        <v>2563629</v>
      </c>
      <c r="L282">
        <v>-0.85076805224315399</v>
      </c>
      <c r="M282">
        <v>-4.4875294117646503</v>
      </c>
      <c r="N282">
        <v>45.541172240221002</v>
      </c>
      <c r="O282">
        <v>54.589938521737999</v>
      </c>
      <c r="P282">
        <v>-2.3738846368444499</v>
      </c>
    </row>
    <row r="283" spans="1:16" ht="18">
      <c r="A283" s="10" t="str">
        <f t="shared" si="12"/>
        <v>2024-04-08T17:30:00Z</v>
      </c>
      <c r="B283" s="14">
        <v>173.33</v>
      </c>
      <c r="C283" s="12">
        <f t="shared" si="14"/>
        <v>-2.7616362694896138E-3</v>
      </c>
      <c r="D283">
        <f t="shared" si="13"/>
        <v>-0.5215842181510193</v>
      </c>
      <c r="F283" t="s">
        <v>302</v>
      </c>
      <c r="G283">
        <v>173.82</v>
      </c>
      <c r="H283" s="13">
        <v>174.4</v>
      </c>
      <c r="I283">
        <v>172.85</v>
      </c>
      <c r="J283">
        <v>173.33</v>
      </c>
      <c r="K283">
        <v>2019454</v>
      </c>
      <c r="L283">
        <v>-0.48886260059396103</v>
      </c>
      <c r="M283">
        <v>-2.4987941176469799</v>
      </c>
      <c r="N283">
        <v>48.152539023937301</v>
      </c>
      <c r="O283">
        <v>53.872710628034703</v>
      </c>
      <c r="P283">
        <v>-2.60093482247553</v>
      </c>
    </row>
    <row r="284" spans="1:16" ht="18">
      <c r="A284" s="10" t="str">
        <f t="shared" si="12"/>
        <v>2024-04-08T19:30:00Z</v>
      </c>
      <c r="B284" s="14">
        <v>172.99</v>
      </c>
      <c r="C284" s="12">
        <f t="shared" si="14"/>
        <v>-1.9615761841574072E-3</v>
      </c>
      <c r="D284">
        <f t="shared" si="13"/>
        <v>-0.29930463149141234</v>
      </c>
      <c r="F284" t="s">
        <v>303</v>
      </c>
      <c r="G284">
        <v>173.32</v>
      </c>
      <c r="H284" s="13">
        <v>173.43</v>
      </c>
      <c r="I284">
        <v>172.55</v>
      </c>
      <c r="J284">
        <v>172.99</v>
      </c>
      <c r="K284">
        <v>787529</v>
      </c>
      <c r="L284">
        <v>-0.22686986667400699</v>
      </c>
      <c r="M284">
        <v>-0.89499999999989599</v>
      </c>
      <c r="N284">
        <v>53.645833333363697</v>
      </c>
      <c r="O284">
        <v>53.338140361496201</v>
      </c>
      <c r="P284">
        <v>-2.74710965837372</v>
      </c>
    </row>
    <row r="285" spans="1:16" ht="18">
      <c r="A285" s="10" t="str">
        <f t="shared" si="12"/>
        <v>2024-04-09T13:30:00Z</v>
      </c>
      <c r="B285" s="14">
        <v>175.08</v>
      </c>
      <c r="C285" s="12">
        <f t="shared" si="14"/>
        <v>1.2081623215214771E-2</v>
      </c>
      <c r="D285">
        <f t="shared" si="13"/>
        <v>0.51916376653133356</v>
      </c>
      <c r="F285" t="s">
        <v>304</v>
      </c>
      <c r="G285">
        <v>172.9</v>
      </c>
      <c r="H285" s="13">
        <v>179.22</v>
      </c>
      <c r="I285">
        <v>171.94</v>
      </c>
      <c r="J285">
        <v>175.08</v>
      </c>
      <c r="K285">
        <v>6890485</v>
      </c>
      <c r="L285">
        <v>0.14770415410856599</v>
      </c>
      <c r="M285">
        <v>1.27244117647072</v>
      </c>
      <c r="N285">
        <v>67.416545718415705</v>
      </c>
      <c r="O285">
        <v>56.214345572948503</v>
      </c>
      <c r="P285">
        <v>-1.5465530302605801</v>
      </c>
    </row>
    <row r="286" spans="1:16" ht="18">
      <c r="A286" s="10" t="str">
        <f t="shared" si="12"/>
        <v>2024-04-09T15:30:00Z</v>
      </c>
      <c r="B286" s="14">
        <v>175.37</v>
      </c>
      <c r="C286" s="12">
        <f t="shared" si="14"/>
        <v>1.656385652273201E-3</v>
      </c>
      <c r="D286">
        <f t="shared" si="13"/>
        <v>0.72032657258817978</v>
      </c>
      <c r="F286" t="s">
        <v>305</v>
      </c>
      <c r="G286">
        <v>175.07</v>
      </c>
      <c r="H286" s="13">
        <v>175.81</v>
      </c>
      <c r="I286">
        <v>174.27</v>
      </c>
      <c r="J286">
        <v>175.37</v>
      </c>
      <c r="K286">
        <v>2367688</v>
      </c>
      <c r="L286">
        <v>0.46262449342131601</v>
      </c>
      <c r="M286">
        <v>2.1386176470589602</v>
      </c>
      <c r="N286">
        <v>69.815950920240297</v>
      </c>
      <c r="O286">
        <v>56.613962803134001</v>
      </c>
      <c r="P286">
        <v>-1.3609199855174801</v>
      </c>
    </row>
    <row r="287" spans="1:16" ht="18">
      <c r="A287" s="10" t="str">
        <f t="shared" si="12"/>
        <v>2024-04-09T17:30:00Z</v>
      </c>
      <c r="B287" s="14">
        <v>175.97</v>
      </c>
      <c r="C287" s="12">
        <f t="shared" si="14"/>
        <v>3.4213377430575031E-3</v>
      </c>
      <c r="D287">
        <f t="shared" si="13"/>
        <v>0.99705457279626941</v>
      </c>
      <c r="F287" t="s">
        <v>306</v>
      </c>
      <c r="G287">
        <v>175.4</v>
      </c>
      <c r="H287" s="13">
        <v>176.47</v>
      </c>
      <c r="I287">
        <v>174.76</v>
      </c>
      <c r="J287">
        <v>175.97</v>
      </c>
      <c r="K287">
        <v>1727652</v>
      </c>
      <c r="L287">
        <v>0.75194812686095203</v>
      </c>
      <c r="M287">
        <v>2.7400000000001201</v>
      </c>
      <c r="N287">
        <v>74.254946155575993</v>
      </c>
      <c r="O287">
        <v>57.478646705870297</v>
      </c>
      <c r="P287">
        <v>-1.00669627197706</v>
      </c>
    </row>
    <row r="288" spans="1:16" ht="18">
      <c r="A288" s="10" t="str">
        <f t="shared" si="12"/>
        <v>2024-04-09T19:30:00Z</v>
      </c>
      <c r="B288" s="14">
        <v>176.99</v>
      </c>
      <c r="C288" s="12">
        <f t="shared" si="14"/>
        <v>5.7964425754390538E-3</v>
      </c>
      <c r="D288">
        <f t="shared" si="13"/>
        <v>1.4108032536553767</v>
      </c>
      <c r="F288" t="s">
        <v>307</v>
      </c>
      <c r="G288">
        <v>175.96</v>
      </c>
      <c r="H288" s="13">
        <v>176.99</v>
      </c>
      <c r="I288">
        <v>175.88</v>
      </c>
      <c r="J288">
        <v>176.99</v>
      </c>
      <c r="K288">
        <v>822004</v>
      </c>
      <c r="L288">
        <v>1.0514244991927599</v>
      </c>
      <c r="M288">
        <v>3.4093529411766199</v>
      </c>
      <c r="N288">
        <v>81.549150797697806</v>
      </c>
      <c r="O288">
        <v>58.975516805409399</v>
      </c>
      <c r="P288">
        <v>-0.42576257405096302</v>
      </c>
    </row>
    <row r="289" spans="1:16" ht="18">
      <c r="A289" s="10" t="str">
        <f t="shared" si="12"/>
        <v>2024-04-10T13:30:00Z</v>
      </c>
      <c r="B289" s="14">
        <v>172.47</v>
      </c>
      <c r="C289" s="12">
        <f t="shared" si="14"/>
        <v>-2.5538165998079045E-2</v>
      </c>
      <c r="D289">
        <f t="shared" si="13"/>
        <v>6.0115415302060715E-2</v>
      </c>
      <c r="F289" t="s">
        <v>308</v>
      </c>
      <c r="G289">
        <v>173.08</v>
      </c>
      <c r="H289" s="13">
        <v>174.93</v>
      </c>
      <c r="I289">
        <v>170.73</v>
      </c>
      <c r="J289">
        <v>172.47</v>
      </c>
      <c r="K289">
        <v>5113176</v>
      </c>
      <c r="L289">
        <v>0.91350513849326298</v>
      </c>
      <c r="M289">
        <v>3.5902941176472001</v>
      </c>
      <c r="N289">
        <v>58.587687532093497</v>
      </c>
      <c r="O289">
        <v>50.492892512992299</v>
      </c>
      <c r="P289">
        <v>-2.9210698132052602</v>
      </c>
    </row>
    <row r="290" spans="1:16" ht="18">
      <c r="A290" s="10" t="str">
        <f t="shared" si="12"/>
        <v>2024-04-10T15:30:00Z</v>
      </c>
      <c r="B290" s="14">
        <v>171.4</v>
      </c>
      <c r="C290" s="12">
        <f t="shared" si="14"/>
        <v>-6.203977503333874E-3</v>
      </c>
      <c r="D290">
        <f t="shared" si="13"/>
        <v>-0.29290439863986673</v>
      </c>
      <c r="F290" t="s">
        <v>309</v>
      </c>
      <c r="G290">
        <v>172.46</v>
      </c>
      <c r="H290" s="13">
        <v>172.47</v>
      </c>
      <c r="I290">
        <v>170.43</v>
      </c>
      <c r="J290">
        <v>171.4</v>
      </c>
      <c r="K290">
        <v>2252895</v>
      </c>
      <c r="L290">
        <v>0.70968221898803496</v>
      </c>
      <c r="M290">
        <v>3.00561764705895</v>
      </c>
      <c r="N290">
        <v>53.634937238468297</v>
      </c>
      <c r="O290">
        <v>48.706902545958201</v>
      </c>
      <c r="P290">
        <v>-3.4671273543958998</v>
      </c>
    </row>
    <row r="291" spans="1:16" ht="18">
      <c r="A291" s="10" t="str">
        <f t="shared" si="12"/>
        <v>2024-04-10T17:30:00Z</v>
      </c>
      <c r="B291" s="14">
        <v>171.42</v>
      </c>
      <c r="C291" s="12">
        <f t="shared" si="14"/>
        <v>1.1668611435228594E-4</v>
      </c>
      <c r="D291">
        <f t="shared" si="13"/>
        <v>-0.32256203503276937</v>
      </c>
      <c r="F291" t="s">
        <v>310</v>
      </c>
      <c r="G291">
        <v>171.38</v>
      </c>
      <c r="H291" s="13">
        <v>171.79</v>
      </c>
      <c r="I291">
        <v>170.01</v>
      </c>
      <c r="J291">
        <v>171.42</v>
      </c>
      <c r="K291">
        <v>2118508</v>
      </c>
      <c r="L291">
        <v>0.54349979237863899</v>
      </c>
      <c r="M291">
        <v>2.3752647058824699</v>
      </c>
      <c r="N291">
        <v>54.668794891699598</v>
      </c>
      <c r="O291">
        <v>48.743397219606997</v>
      </c>
      <c r="P291">
        <v>-3.4006841298441501</v>
      </c>
    </row>
    <row r="292" spans="1:16" ht="18">
      <c r="A292" s="10" t="str">
        <f t="shared" si="12"/>
        <v>2024-04-10T19:30:00Z</v>
      </c>
      <c r="B292" s="14">
        <v>171.77</v>
      </c>
      <c r="C292" s="12">
        <f t="shared" si="14"/>
        <v>2.0417687551045546E-3</v>
      </c>
      <c r="D292">
        <f t="shared" si="13"/>
        <v>-0.25722997995240682</v>
      </c>
      <c r="F292" t="s">
        <v>311</v>
      </c>
      <c r="G292">
        <v>171.42</v>
      </c>
      <c r="H292" s="13">
        <v>172.14</v>
      </c>
      <c r="I292">
        <v>170.97</v>
      </c>
      <c r="J292">
        <v>171.77</v>
      </c>
      <c r="K292">
        <v>1059626</v>
      </c>
      <c r="L292">
        <v>0.43502638358350498</v>
      </c>
      <c r="M292">
        <v>1.7232647058824799</v>
      </c>
      <c r="N292">
        <v>56.894243641206998</v>
      </c>
      <c r="O292">
        <v>49.421598168562802</v>
      </c>
      <c r="P292">
        <v>-3.1521701285724801</v>
      </c>
    </row>
    <row r="293" spans="1:16" ht="18">
      <c r="A293" s="10" t="str">
        <f t="shared" si="12"/>
        <v>2024-04-11T13:30:00Z</v>
      </c>
      <c r="B293" s="14">
        <v>170.51</v>
      </c>
      <c r="C293" s="12">
        <f t="shared" si="14"/>
        <v>-7.3353903475578928E-3</v>
      </c>
      <c r="D293">
        <f t="shared" si="13"/>
        <v>-0.7193455743118885</v>
      </c>
      <c r="F293" t="s">
        <v>312</v>
      </c>
      <c r="G293">
        <v>172.55</v>
      </c>
      <c r="H293" s="13">
        <v>174.16</v>
      </c>
      <c r="I293">
        <v>168.51</v>
      </c>
      <c r="J293">
        <v>170.51</v>
      </c>
      <c r="K293">
        <v>4961625</v>
      </c>
      <c r="L293">
        <v>0.24456970850374599</v>
      </c>
      <c r="M293">
        <v>0.858117647058946</v>
      </c>
      <c r="N293">
        <v>50.147255689414102</v>
      </c>
      <c r="O293">
        <v>47.010100013153298</v>
      </c>
      <c r="P293">
        <v>-3.80116918967166</v>
      </c>
    </row>
    <row r="294" spans="1:16" ht="18">
      <c r="A294" s="10" t="str">
        <f t="shared" si="12"/>
        <v>2024-04-11T15:30:00Z</v>
      </c>
      <c r="B294" s="14">
        <v>173.85</v>
      </c>
      <c r="C294" s="12">
        <f t="shared" si="14"/>
        <v>1.9588293941704318E-2</v>
      </c>
      <c r="D294">
        <f t="shared" si="13"/>
        <v>0.33350636953105561</v>
      </c>
      <c r="F294" t="s">
        <v>313</v>
      </c>
      <c r="G294">
        <v>170.51</v>
      </c>
      <c r="H294" s="13">
        <v>174.29</v>
      </c>
      <c r="I294">
        <v>170.4</v>
      </c>
      <c r="J294">
        <v>173.85</v>
      </c>
      <c r="K294">
        <v>3150977</v>
      </c>
      <c r="L294">
        <v>0.35900314303094599</v>
      </c>
      <c r="M294">
        <v>0.85832352941187595</v>
      </c>
      <c r="N294">
        <v>68.123324396081799</v>
      </c>
      <c r="O294">
        <v>53.488805619145701</v>
      </c>
      <c r="P294">
        <v>-1.8857130429939</v>
      </c>
    </row>
    <row r="295" spans="1:16" ht="18">
      <c r="A295" s="10" t="str">
        <f t="shared" si="12"/>
        <v>2024-04-11T17:30:00Z</v>
      </c>
      <c r="B295" s="14">
        <v>174.93</v>
      </c>
      <c r="C295" s="12">
        <f t="shared" si="14"/>
        <v>6.2122519413288042E-3</v>
      </c>
      <c r="D295">
        <f t="shared" si="13"/>
        <v>0.71706411713984208</v>
      </c>
      <c r="F295" t="s">
        <v>314</v>
      </c>
      <c r="G295">
        <v>173.86</v>
      </c>
      <c r="H295" s="13">
        <v>175.29</v>
      </c>
      <c r="I295">
        <v>173.79</v>
      </c>
      <c r="J295">
        <v>174.93</v>
      </c>
      <c r="K295">
        <v>2822750</v>
      </c>
      <c r="L295">
        <v>0.53072161004763496</v>
      </c>
      <c r="M295">
        <v>1.4451470588236599</v>
      </c>
      <c r="N295">
        <v>73.914209114512602</v>
      </c>
      <c r="O295">
        <v>55.388165248978403</v>
      </c>
      <c r="P295">
        <v>-1.2553729308238</v>
      </c>
    </row>
    <row r="296" spans="1:16" ht="18">
      <c r="A296" s="10" t="str">
        <f t="shared" si="12"/>
        <v>2024-04-11T19:30:00Z</v>
      </c>
      <c r="B296" s="14">
        <v>174.63</v>
      </c>
      <c r="C296" s="12">
        <f t="shared" si="14"/>
        <v>-1.7149717029669659E-3</v>
      </c>
      <c r="D296">
        <f t="shared" si="13"/>
        <v>0.68267544201484665</v>
      </c>
      <c r="F296" t="s">
        <v>315</v>
      </c>
      <c r="G296">
        <v>174.92</v>
      </c>
      <c r="H296" s="13">
        <v>175.88</v>
      </c>
      <c r="I296">
        <v>174.52</v>
      </c>
      <c r="J296">
        <v>174.63</v>
      </c>
      <c r="K296">
        <v>945982</v>
      </c>
      <c r="L296">
        <v>0.63527913708296002</v>
      </c>
      <c r="M296">
        <v>2.2135294117648199</v>
      </c>
      <c r="N296">
        <v>72.305630026059603</v>
      </c>
      <c r="O296">
        <v>54.719704917077202</v>
      </c>
      <c r="P296">
        <v>-1.4014981673234701</v>
      </c>
    </row>
    <row r="297" spans="1:16" ht="18">
      <c r="A297" s="10" t="str">
        <f t="shared" si="12"/>
        <v>2024-04-12T13:30:00Z</v>
      </c>
      <c r="B297" s="14">
        <v>172.48</v>
      </c>
      <c r="C297" s="12">
        <f t="shared" si="14"/>
        <v>-1.2311744831930401E-2</v>
      </c>
      <c r="D297">
        <f t="shared" si="13"/>
        <v>-1.2431935445471054E-2</v>
      </c>
      <c r="F297" t="s">
        <v>316</v>
      </c>
      <c r="G297">
        <v>172.45</v>
      </c>
      <c r="H297" s="13">
        <v>173.8</v>
      </c>
      <c r="I297">
        <v>171.29</v>
      </c>
      <c r="J297">
        <v>172.48</v>
      </c>
      <c r="K297">
        <v>3813355</v>
      </c>
      <c r="L297">
        <v>0.53844780769944101</v>
      </c>
      <c r="M297">
        <v>2.42241176470599</v>
      </c>
      <c r="N297">
        <v>60.777479892146403</v>
      </c>
      <c r="O297">
        <v>50.057123395221502</v>
      </c>
      <c r="P297">
        <v>-2.5733001558660402</v>
      </c>
    </row>
    <row r="298" spans="1:16" ht="18">
      <c r="A298" s="10" t="str">
        <f t="shared" si="12"/>
        <v>2024-04-12T15:30:00Z</v>
      </c>
      <c r="B298" s="14">
        <v>170.6</v>
      </c>
      <c r="C298" s="12">
        <f t="shared" si="14"/>
        <v>-1.0899814471243018E-2</v>
      </c>
      <c r="D298">
        <f t="shared" si="13"/>
        <v>-0.61481089689687041</v>
      </c>
      <c r="F298" t="s">
        <v>317</v>
      </c>
      <c r="G298">
        <v>172.49</v>
      </c>
      <c r="H298" s="13">
        <v>172.94</v>
      </c>
      <c r="I298">
        <v>170.37</v>
      </c>
      <c r="J298">
        <v>170.6</v>
      </c>
      <c r="K298">
        <v>1922619</v>
      </c>
      <c r="L298">
        <v>0.30647513872148102</v>
      </c>
      <c r="M298">
        <v>2.5649411764707302</v>
      </c>
      <c r="N298">
        <v>50.888051668437498</v>
      </c>
      <c r="O298">
        <v>46.338923734811601</v>
      </c>
      <c r="P298">
        <v>-3.5772960829752698</v>
      </c>
    </row>
    <row r="299" spans="1:16" ht="18">
      <c r="A299" s="10" t="str">
        <f t="shared" si="12"/>
        <v>2024-04-12T17:30:00Z</v>
      </c>
      <c r="B299" s="14">
        <v>171.07</v>
      </c>
      <c r="C299" s="12">
        <f t="shared" si="14"/>
        <v>2.7549824150058552E-3</v>
      </c>
      <c r="D299">
        <f t="shared" si="13"/>
        <v>-0.502727728404883</v>
      </c>
      <c r="F299" t="s">
        <v>318</v>
      </c>
      <c r="G299">
        <v>170.6</v>
      </c>
      <c r="H299" s="13">
        <v>171.78</v>
      </c>
      <c r="I299">
        <v>170.51</v>
      </c>
      <c r="J299">
        <v>171.07</v>
      </c>
      <c r="K299">
        <v>1410677</v>
      </c>
      <c r="L299">
        <v>0.15873045346842199</v>
      </c>
      <c r="M299">
        <v>2.1534705882354199</v>
      </c>
      <c r="N299">
        <v>53.417653390713497</v>
      </c>
      <c r="O299">
        <v>47.391010293251298</v>
      </c>
      <c r="P299">
        <v>-3.2586989082575699</v>
      </c>
    </row>
    <row r="300" spans="1:16" ht="18">
      <c r="A300" s="10" t="str">
        <f t="shared" si="12"/>
        <v>2024-04-12T19:30:00Z</v>
      </c>
      <c r="B300" s="14">
        <v>171.04</v>
      </c>
      <c r="C300" s="12">
        <f t="shared" si="14"/>
        <v>-1.7536680890864055E-4</v>
      </c>
      <c r="D300">
        <f t="shared" si="13"/>
        <v>-0.57553101731684608</v>
      </c>
      <c r="F300" t="s">
        <v>319</v>
      </c>
      <c r="G300">
        <v>171.06</v>
      </c>
      <c r="H300" s="13">
        <v>171.39</v>
      </c>
      <c r="I300">
        <v>170.83</v>
      </c>
      <c r="J300">
        <v>171.04</v>
      </c>
      <c r="K300">
        <v>511546</v>
      </c>
      <c r="L300">
        <v>3.8774013985601999E-2</v>
      </c>
      <c r="M300">
        <v>1.3292352941177501</v>
      </c>
      <c r="N300">
        <v>53.256189450993702</v>
      </c>
      <c r="O300">
        <v>47.327226370298803</v>
      </c>
      <c r="P300">
        <v>-3.2232660925844199</v>
      </c>
    </row>
    <row r="301" spans="1:16" ht="18">
      <c r="A301" s="10" t="str">
        <f t="shared" si="12"/>
        <v>2024-04-15T13:30:00Z</v>
      </c>
      <c r="B301" s="14">
        <v>166.3</v>
      </c>
      <c r="C301" s="12">
        <f t="shared" si="14"/>
        <v>-2.7712815715621966E-2</v>
      </c>
      <c r="D301">
        <f t="shared" si="13"/>
        <v>-2.1751778434885747</v>
      </c>
      <c r="F301" t="s">
        <v>320</v>
      </c>
      <c r="G301">
        <v>170.29</v>
      </c>
      <c r="H301" s="13">
        <v>170.68</v>
      </c>
      <c r="I301">
        <v>164.4</v>
      </c>
      <c r="J301">
        <v>166.3</v>
      </c>
      <c r="K301">
        <v>5469701</v>
      </c>
      <c r="L301">
        <v>-0.43377047864606699</v>
      </c>
      <c r="M301">
        <v>-0.24335294117631101</v>
      </c>
      <c r="N301">
        <v>27.744886975274099</v>
      </c>
      <c r="O301">
        <v>38.5083717158045</v>
      </c>
      <c r="P301">
        <v>-5.8132890871433496</v>
      </c>
    </row>
    <row r="302" spans="1:16" ht="18">
      <c r="A302" s="10" t="str">
        <f t="shared" si="12"/>
        <v>2024-04-15T15:30:00Z</v>
      </c>
      <c r="B302" s="14">
        <v>162.97</v>
      </c>
      <c r="C302" s="12">
        <f t="shared" si="14"/>
        <v>-2.002405291641619E-2</v>
      </c>
      <c r="D302">
        <f t="shared" si="13"/>
        <v>-3.2672743544422427</v>
      </c>
      <c r="F302" t="s">
        <v>321</v>
      </c>
      <c r="G302">
        <v>166.3</v>
      </c>
      <c r="H302" s="13">
        <v>166.93</v>
      </c>
      <c r="I302">
        <v>162.88999999999999</v>
      </c>
      <c r="J302">
        <v>162.97</v>
      </c>
      <c r="K302">
        <v>2638371</v>
      </c>
      <c r="L302">
        <v>-1.06469541756095</v>
      </c>
      <c r="M302">
        <v>-1.7260882352939799</v>
      </c>
      <c r="N302">
        <v>9.8223896663823407</v>
      </c>
      <c r="O302">
        <v>33.750315739367998</v>
      </c>
      <c r="P302">
        <v>-7.5816763139991803</v>
      </c>
    </row>
    <row r="303" spans="1:16" ht="18">
      <c r="A303" s="10" t="str">
        <f t="shared" si="12"/>
        <v>2024-04-15T17:30:00Z</v>
      </c>
      <c r="B303" s="14">
        <v>161.91999999999999</v>
      </c>
      <c r="C303" s="12">
        <f t="shared" si="14"/>
        <v>-6.4429036018899882E-3</v>
      </c>
      <c r="D303">
        <f t="shared" si="13"/>
        <v>-3.7259209450060249</v>
      </c>
      <c r="F303" t="s">
        <v>322</v>
      </c>
      <c r="G303">
        <v>162.97999999999999</v>
      </c>
      <c r="H303" s="13">
        <v>163.49</v>
      </c>
      <c r="I303">
        <v>161.61000000000001</v>
      </c>
      <c r="J303">
        <v>161.91999999999999</v>
      </c>
      <c r="K303">
        <v>2659048</v>
      </c>
      <c r="L303">
        <v>-1.6306372310405901</v>
      </c>
      <c r="M303">
        <v>-3.4484117647057499</v>
      </c>
      <c r="N303">
        <v>4.1711517761911896</v>
      </c>
      <c r="O303">
        <v>32.3912758761712</v>
      </c>
      <c r="P303">
        <v>-8.0528438204325798</v>
      </c>
    </row>
    <row r="304" spans="1:16" ht="18">
      <c r="A304" s="10" t="str">
        <f t="shared" si="12"/>
        <v>2024-04-15T19:30:00Z</v>
      </c>
      <c r="B304" s="14">
        <v>161.44999999999999</v>
      </c>
      <c r="C304" s="12">
        <f t="shared" si="14"/>
        <v>-2.9026679841897165E-3</v>
      </c>
      <c r="D304">
        <f t="shared" si="13"/>
        <v>-4.0110359859240683</v>
      </c>
      <c r="F304" t="s">
        <v>323</v>
      </c>
      <c r="G304">
        <v>161.91999999999999</v>
      </c>
      <c r="H304" s="13">
        <v>162.52000000000001</v>
      </c>
      <c r="I304">
        <v>161.38</v>
      </c>
      <c r="J304">
        <v>161.44999999999999</v>
      </c>
      <c r="K304">
        <v>1047099</v>
      </c>
      <c r="L304">
        <v>-2.0929490537834199</v>
      </c>
      <c r="M304">
        <v>-5.1115294117645602</v>
      </c>
      <c r="N304">
        <v>1.6415500539151899</v>
      </c>
      <c r="O304">
        <v>31.774501470983601</v>
      </c>
      <c r="P304">
        <v>-8.1934869710281006</v>
      </c>
    </row>
    <row r="305" spans="1:16" ht="18">
      <c r="A305" s="10" t="str">
        <f t="shared" si="12"/>
        <v>2024-04-16T13:30:00Z</v>
      </c>
      <c r="B305" s="14">
        <v>158.02000000000001</v>
      </c>
      <c r="C305" s="12">
        <f t="shared" si="14"/>
        <v>-2.1244967482192498E-2</v>
      </c>
      <c r="D305">
        <f t="shared" si="13"/>
        <v>-5.1098274986342007</v>
      </c>
      <c r="F305" t="s">
        <v>324</v>
      </c>
      <c r="G305">
        <v>156.83000000000001</v>
      </c>
      <c r="H305" s="13">
        <v>158.19</v>
      </c>
      <c r="I305">
        <v>153.75</v>
      </c>
      <c r="J305">
        <v>158.02000000000001</v>
      </c>
      <c r="K305">
        <v>6207459</v>
      </c>
      <c r="L305">
        <v>-2.7049261336670098</v>
      </c>
      <c r="M305">
        <v>-7.7876176470587097</v>
      </c>
      <c r="N305">
        <v>-15.3294367693568</v>
      </c>
      <c r="O305">
        <v>27.638392156919501</v>
      </c>
      <c r="P305">
        <v>-9.9930004285366607</v>
      </c>
    </row>
    <row r="306" spans="1:16" ht="18">
      <c r="A306" s="10" t="str">
        <f t="shared" si="12"/>
        <v>2024-04-16T15:30:00Z</v>
      </c>
      <c r="B306" s="14">
        <v>156.77000000000001</v>
      </c>
      <c r="C306" s="12">
        <f t="shared" si="14"/>
        <v>-7.9103910897354753E-3</v>
      </c>
      <c r="D306">
        <f t="shared" si="13"/>
        <v>-5.5621029509780087</v>
      </c>
      <c r="F306" t="s">
        <v>325</v>
      </c>
      <c r="G306">
        <v>158.01</v>
      </c>
      <c r="H306" s="13">
        <v>158.18</v>
      </c>
      <c r="I306">
        <v>156.38</v>
      </c>
      <c r="J306">
        <v>156.77000000000001</v>
      </c>
      <c r="K306">
        <v>2151935</v>
      </c>
      <c r="L306">
        <v>-3.2532850864684999</v>
      </c>
      <c r="M306">
        <v>-9.5307941176469306</v>
      </c>
      <c r="N306">
        <v>-20.5303229191512</v>
      </c>
      <c r="O306">
        <v>26.2950464798779</v>
      </c>
      <c r="P306">
        <v>-10.5467105566134</v>
      </c>
    </row>
    <row r="307" spans="1:16" ht="18">
      <c r="A307" s="10" t="str">
        <f t="shared" si="12"/>
        <v>2024-04-16T17:30:00Z</v>
      </c>
      <c r="B307" s="14">
        <v>157.34</v>
      </c>
      <c r="C307" s="12">
        <f t="shared" si="14"/>
        <v>3.6358997257127839E-3</v>
      </c>
      <c r="D307">
        <f t="shared" si="13"/>
        <v>-5.4025717569018994</v>
      </c>
      <c r="F307" t="s">
        <v>326</v>
      </c>
      <c r="G307">
        <v>156.81</v>
      </c>
      <c r="H307" s="13">
        <v>157.83000000000001</v>
      </c>
      <c r="I307">
        <v>155.5</v>
      </c>
      <c r="J307">
        <v>157.34</v>
      </c>
      <c r="K307">
        <v>2304949</v>
      </c>
      <c r="L307">
        <v>-3.6003664872506498</v>
      </c>
      <c r="M307">
        <v>-10.786411764705701</v>
      </c>
      <c r="N307">
        <v>-15.119568012292399</v>
      </c>
      <c r="O307">
        <v>28.0132596440573</v>
      </c>
      <c r="P307">
        <v>-10.069529950388199</v>
      </c>
    </row>
    <row r="308" spans="1:16" ht="18">
      <c r="A308" s="10" t="str">
        <f t="shared" si="12"/>
        <v>2024-04-16T19:30:00Z</v>
      </c>
      <c r="B308" s="14">
        <v>157.02000000000001</v>
      </c>
      <c r="C308" s="12">
        <f t="shared" si="14"/>
        <v>-2.0338121266047617E-3</v>
      </c>
      <c r="D308">
        <f t="shared" si="13"/>
        <v>-5.1373999033961306</v>
      </c>
      <c r="F308" t="s">
        <v>327</v>
      </c>
      <c r="G308">
        <v>157.32</v>
      </c>
      <c r="H308" s="13">
        <v>157.68</v>
      </c>
      <c r="I308">
        <v>156.78</v>
      </c>
      <c r="J308">
        <v>157.02000000000001</v>
      </c>
      <c r="K308">
        <v>761946</v>
      </c>
      <c r="L308">
        <v>-3.8567936076668401</v>
      </c>
      <c r="M308">
        <v>-11.3421764705881</v>
      </c>
      <c r="N308">
        <v>-0.15438906019314699</v>
      </c>
      <c r="O308">
        <v>27.623922783303801</v>
      </c>
      <c r="P308">
        <v>-10.1000857260139</v>
      </c>
    </row>
    <row r="309" spans="1:16" ht="18">
      <c r="A309" s="10" t="str">
        <f t="shared" si="12"/>
        <v>2024-04-17T13:30:00Z</v>
      </c>
      <c r="B309" s="14">
        <v>155.86000000000001</v>
      </c>
      <c r="C309" s="12">
        <f t="shared" si="14"/>
        <v>-7.3875939370780571E-3</v>
      </c>
      <c r="D309">
        <f t="shared" si="13"/>
        <v>-5.4596771148211172</v>
      </c>
      <c r="F309" t="s">
        <v>328</v>
      </c>
      <c r="G309">
        <v>157.66</v>
      </c>
      <c r="H309" s="13">
        <v>157.71</v>
      </c>
      <c r="I309">
        <v>153.78</v>
      </c>
      <c r="J309">
        <v>155.86000000000001</v>
      </c>
      <c r="K309">
        <v>4535020</v>
      </c>
      <c r="L309">
        <v>-4.1062815953699499</v>
      </c>
      <c r="M309">
        <v>-12.060088235294</v>
      </c>
      <c r="N309">
        <v>-4.3734966101077903</v>
      </c>
      <c r="O309">
        <v>26.2022701603683</v>
      </c>
      <c r="P309">
        <v>-10.605177488252799</v>
      </c>
    </row>
    <row r="310" spans="1:16" ht="18">
      <c r="A310" s="10" t="str">
        <f t="shared" si="12"/>
        <v>2024-04-17T15:30:00Z</v>
      </c>
      <c r="B310" s="14">
        <v>157.16999999999999</v>
      </c>
      <c r="C310" s="12">
        <f t="shared" si="14"/>
        <v>8.4049788271524043E-3</v>
      </c>
      <c r="D310">
        <f t="shared" si="13"/>
        <v>-4.8967912251947769</v>
      </c>
      <c r="F310" t="s">
        <v>329</v>
      </c>
      <c r="G310">
        <v>155.87</v>
      </c>
      <c r="H310" s="13">
        <v>157.25</v>
      </c>
      <c r="I310">
        <v>154.76</v>
      </c>
      <c r="J310">
        <v>157.16999999999999</v>
      </c>
      <c r="K310">
        <v>2369551</v>
      </c>
      <c r="L310">
        <v>-4.15045273564595</v>
      </c>
      <c r="M310">
        <v>-11.5960294117645</v>
      </c>
      <c r="N310">
        <v>2.8011204481865102</v>
      </c>
      <c r="O310">
        <v>30.5492070755827</v>
      </c>
      <c r="P310">
        <v>-9.7067525859116195</v>
      </c>
    </row>
    <row r="311" spans="1:16" ht="18">
      <c r="A311" s="10" t="str">
        <f t="shared" si="12"/>
        <v>2024-04-17T17:30:00Z</v>
      </c>
      <c r="B311" s="14">
        <v>156.25</v>
      </c>
      <c r="C311" s="12">
        <f t="shared" si="14"/>
        <v>-5.8535343895144594E-3</v>
      </c>
      <c r="D311">
        <f t="shared" si="13"/>
        <v>-5.1061652484047286</v>
      </c>
      <c r="F311" t="s">
        <v>330</v>
      </c>
      <c r="G311">
        <v>157.16999999999999</v>
      </c>
      <c r="H311" s="13">
        <v>158.32</v>
      </c>
      <c r="I311">
        <v>156.21</v>
      </c>
      <c r="J311">
        <v>156.25</v>
      </c>
      <c r="K311">
        <v>2251305</v>
      </c>
      <c r="L311">
        <v>-4.2111514610969802</v>
      </c>
      <c r="M311">
        <v>-11.3396176470587</v>
      </c>
      <c r="N311">
        <v>-1.1417492459365199</v>
      </c>
      <c r="O311">
        <v>29.246302762117999</v>
      </c>
      <c r="P311">
        <v>-10.0831674450977</v>
      </c>
    </row>
    <row r="312" spans="1:16" ht="18">
      <c r="A312" s="10" t="str">
        <f t="shared" si="12"/>
        <v>2024-04-17T19:30:00Z</v>
      </c>
      <c r="B312" s="14">
        <v>155.49</v>
      </c>
      <c r="C312" s="12">
        <f t="shared" si="14"/>
        <v>-4.8639999999999422E-3</v>
      </c>
      <c r="D312">
        <f t="shared" si="13"/>
        <v>-5.2610974788134204</v>
      </c>
      <c r="F312" t="s">
        <v>331</v>
      </c>
      <c r="G312">
        <v>156.26</v>
      </c>
      <c r="H312" s="13">
        <v>156.56</v>
      </c>
      <c r="I312">
        <v>155.30000000000001</v>
      </c>
      <c r="J312">
        <v>155.49</v>
      </c>
      <c r="K312">
        <v>617551</v>
      </c>
      <c r="L312">
        <v>-4.27134389316151</v>
      </c>
      <c r="M312">
        <v>-11.226911764705701</v>
      </c>
      <c r="N312">
        <v>-3.4799316822831301</v>
      </c>
      <c r="O312">
        <v>28.1771966538385</v>
      </c>
      <c r="P312">
        <v>-10.364653378404601</v>
      </c>
    </row>
    <row r="313" spans="1:16" ht="18">
      <c r="A313" s="10" t="str">
        <f t="shared" si="12"/>
        <v>2024-04-18T13:30:00Z</v>
      </c>
      <c r="B313" s="14">
        <v>150.87</v>
      </c>
      <c r="C313" s="12">
        <f t="shared" si="14"/>
        <v>-2.9712521705575951E-2</v>
      </c>
      <c r="D313">
        <f t="shared" si="13"/>
        <v>-6.4078752661436855</v>
      </c>
      <c r="F313" t="s">
        <v>332</v>
      </c>
      <c r="G313">
        <v>151.29</v>
      </c>
      <c r="H313" s="13">
        <v>152.19999999999999</v>
      </c>
      <c r="I313">
        <v>148.69999999999999</v>
      </c>
      <c r="J313">
        <v>150.87</v>
      </c>
      <c r="K313">
        <v>5638488</v>
      </c>
      <c r="L313">
        <v>-4.6383739308968401</v>
      </c>
      <c r="M313">
        <v>-12.1230588235293</v>
      </c>
      <c r="N313">
        <v>-22.370653095728699</v>
      </c>
      <c r="O313">
        <v>22.736176465611301</v>
      </c>
      <c r="P313">
        <v>-12.840257563870001</v>
      </c>
    </row>
    <row r="314" spans="1:16" ht="18">
      <c r="A314" s="10" t="str">
        <f t="shared" si="12"/>
        <v>2024-04-18T15:30:00Z</v>
      </c>
      <c r="B314" s="14">
        <v>150.87</v>
      </c>
      <c r="C314" s="12">
        <f t="shared" si="14"/>
        <v>0</v>
      </c>
      <c r="D314">
        <f t="shared" si="13"/>
        <v>-6.4224447905124666</v>
      </c>
      <c r="F314" t="s">
        <v>333</v>
      </c>
      <c r="G314">
        <v>150.88</v>
      </c>
      <c r="H314" s="13">
        <v>151.03</v>
      </c>
      <c r="I314">
        <v>149.51</v>
      </c>
      <c r="J314">
        <v>150.87</v>
      </c>
      <c r="K314">
        <v>2164598</v>
      </c>
      <c r="L314">
        <v>-4.8730741150951902</v>
      </c>
      <c r="M314">
        <v>-12.776882352941</v>
      </c>
      <c r="N314">
        <v>-20.555671610437301</v>
      </c>
      <c r="O314">
        <v>22.736176465611301</v>
      </c>
      <c r="P314">
        <v>-12.6548800701765</v>
      </c>
    </row>
    <row r="315" spans="1:16" ht="18">
      <c r="A315" s="10" t="str">
        <f t="shared" si="12"/>
        <v>2024-04-18T17:30:00Z</v>
      </c>
      <c r="B315" s="14">
        <v>150.66999999999999</v>
      </c>
      <c r="C315" s="12">
        <f t="shared" si="14"/>
        <v>-1.3256445946842781E-3</v>
      </c>
      <c r="D315">
        <f t="shared" si="13"/>
        <v>-6.4420249358118982</v>
      </c>
      <c r="F315" t="s">
        <v>334</v>
      </c>
      <c r="G315">
        <v>150.87</v>
      </c>
      <c r="H315" s="13">
        <v>151.4</v>
      </c>
      <c r="I315">
        <v>149.41999999999999</v>
      </c>
      <c r="J315">
        <v>150.66999999999999</v>
      </c>
      <c r="K315">
        <v>2365663</v>
      </c>
      <c r="L315">
        <v>-5.0173768335970896</v>
      </c>
      <c r="M315">
        <v>-13.286176470588099</v>
      </c>
      <c r="N315">
        <v>-18.858662303002198</v>
      </c>
      <c r="O315">
        <v>22.517869676290399</v>
      </c>
      <c r="P315">
        <v>-12.5861507546831</v>
      </c>
    </row>
    <row r="316" spans="1:16" ht="18">
      <c r="A316" s="10" t="str">
        <f t="shared" si="12"/>
        <v>2024-04-18T19:30:00Z</v>
      </c>
      <c r="B316" s="14">
        <v>149.88999999999999</v>
      </c>
      <c r="C316" s="12">
        <f t="shared" si="14"/>
        <v>-5.1768766177739513E-3</v>
      </c>
      <c r="D316">
        <f t="shared" si="13"/>
        <v>-6.6406479937709637</v>
      </c>
      <c r="F316" t="s">
        <v>335</v>
      </c>
      <c r="G316">
        <v>150.66999999999999</v>
      </c>
      <c r="H316" s="13">
        <v>150.97999999999999</v>
      </c>
      <c r="I316">
        <v>149.81</v>
      </c>
      <c r="J316">
        <v>149.88999999999999</v>
      </c>
      <c r="K316">
        <v>711757</v>
      </c>
      <c r="L316">
        <v>-5.1354786576815403</v>
      </c>
      <c r="M316">
        <v>-13.9931176470587</v>
      </c>
      <c r="N316">
        <v>-21.206581352592401</v>
      </c>
      <c r="O316">
        <v>21.644985924921201</v>
      </c>
      <c r="P316">
        <v>-12.850861656170199</v>
      </c>
    </row>
    <row r="317" spans="1:16" ht="18">
      <c r="A317" s="10" t="str">
        <f t="shared" si="12"/>
        <v>2024-04-19T13:30:00Z</v>
      </c>
      <c r="B317" s="14">
        <v>149.94999999999999</v>
      </c>
      <c r="C317" s="12">
        <f t="shared" si="14"/>
        <v>4.0029354860232359E-4</v>
      </c>
      <c r="D317">
        <f t="shared" si="13"/>
        <v>-6.2030490747047677</v>
      </c>
      <c r="F317" t="s">
        <v>336</v>
      </c>
      <c r="G317">
        <v>148.97</v>
      </c>
      <c r="H317" s="13">
        <v>150.94</v>
      </c>
      <c r="I317">
        <v>148.1</v>
      </c>
      <c r="J317">
        <v>149.94999999999999</v>
      </c>
      <c r="K317">
        <v>4106115</v>
      </c>
      <c r="L317">
        <v>-5.1646982787427698</v>
      </c>
      <c r="M317">
        <v>-14.5661470588234</v>
      </c>
      <c r="N317">
        <v>-3.1883362786287499</v>
      </c>
      <c r="O317">
        <v>21.895795925997099</v>
      </c>
      <c r="P317">
        <v>-12.630898675802399</v>
      </c>
    </row>
    <row r="318" spans="1:16" ht="18">
      <c r="A318" s="10" t="str">
        <f t="shared" si="12"/>
        <v>2024-04-19T15:30:00Z</v>
      </c>
      <c r="B318" s="14">
        <v>148.94</v>
      </c>
      <c r="C318" s="12">
        <f t="shared" si="14"/>
        <v>-6.7355785261753315E-3</v>
      </c>
      <c r="D318">
        <f t="shared" si="13"/>
        <v>-6.3583843877424719</v>
      </c>
      <c r="F318" t="s">
        <v>337</v>
      </c>
      <c r="G318">
        <v>149.96</v>
      </c>
      <c r="H318" s="13">
        <v>150.08000000000001</v>
      </c>
      <c r="I318">
        <v>147.82</v>
      </c>
      <c r="J318">
        <v>148.94</v>
      </c>
      <c r="K318">
        <v>2009871</v>
      </c>
      <c r="L318">
        <v>-5.2093039843748503</v>
      </c>
      <c r="M318">
        <v>-14.159088235294</v>
      </c>
      <c r="N318">
        <v>-5.59080775116899</v>
      </c>
      <c r="O318">
        <v>20.694923979902899</v>
      </c>
      <c r="P318">
        <v>-13.029347372046001</v>
      </c>
    </row>
    <row r="319" spans="1:16" ht="18">
      <c r="A319" s="10" t="str">
        <f t="shared" si="12"/>
        <v>2024-04-19T17:30:00Z</v>
      </c>
      <c r="B319" s="14">
        <v>147.22</v>
      </c>
      <c r="C319" s="12">
        <f t="shared" si="14"/>
        <v>-1.1548274472942117E-2</v>
      </c>
      <c r="D319">
        <f t="shared" si="13"/>
        <v>-6.634270886492498</v>
      </c>
      <c r="F319" t="s">
        <v>338</v>
      </c>
      <c r="G319">
        <v>148.88999999999999</v>
      </c>
      <c r="H319" s="13">
        <v>149.32</v>
      </c>
      <c r="I319">
        <v>146.63999999999999</v>
      </c>
      <c r="J319">
        <v>147.22</v>
      </c>
      <c r="K319">
        <v>2176915</v>
      </c>
      <c r="L319">
        <v>-5.3220941641792097</v>
      </c>
      <c r="M319">
        <v>-13.8053235294116</v>
      </c>
      <c r="N319">
        <v>-9.0588827365119897</v>
      </c>
      <c r="O319">
        <v>18.803588943591201</v>
      </c>
      <c r="P319">
        <v>-13.8338354765984</v>
      </c>
    </row>
    <row r="320" spans="1:16" ht="18">
      <c r="A320" s="10" t="str">
        <f t="shared" si="12"/>
        <v>2024-04-19T19:30:00Z</v>
      </c>
      <c r="B320" s="14">
        <v>147.01</v>
      </c>
      <c r="C320" s="12">
        <f t="shared" si="14"/>
        <v>-1.4264366254585516E-3</v>
      </c>
      <c r="D320">
        <f t="shared" si="13"/>
        <v>-6.6234620482741438</v>
      </c>
      <c r="F320" t="s">
        <v>339</v>
      </c>
      <c r="G320">
        <v>147.19999999999999</v>
      </c>
      <c r="H320" s="13">
        <v>147.24</v>
      </c>
      <c r="I320">
        <v>146.22</v>
      </c>
      <c r="J320">
        <v>147.01</v>
      </c>
      <c r="K320">
        <v>992806</v>
      </c>
      <c r="L320">
        <v>-5.3665640296763097</v>
      </c>
      <c r="M320">
        <v>-13.708676470588101</v>
      </c>
      <c r="N320">
        <v>-8.2382133993827704</v>
      </c>
      <c r="O320">
        <v>18.5803174420254</v>
      </c>
      <c r="P320">
        <v>-13.7577938893119</v>
      </c>
    </row>
    <row r="321" spans="1:16" ht="18">
      <c r="A321" s="10" t="str">
        <f t="shared" si="12"/>
        <v>2024-04-22T13:30:00Z</v>
      </c>
      <c r="B321" s="14">
        <v>140.16</v>
      </c>
      <c r="C321" s="12">
        <f t="shared" si="14"/>
        <v>-4.6595469695939015E-2</v>
      </c>
      <c r="D321">
        <f t="shared" si="13"/>
        <v>-7.8948586968267724</v>
      </c>
      <c r="F321" t="s">
        <v>340</v>
      </c>
      <c r="G321">
        <v>140.63</v>
      </c>
      <c r="H321" s="13">
        <v>144.44</v>
      </c>
      <c r="I321">
        <v>138.80000000000001</v>
      </c>
      <c r="J321">
        <v>140.16</v>
      </c>
      <c r="K321">
        <v>6080254</v>
      </c>
      <c r="L321">
        <v>-5.8866864139868298</v>
      </c>
      <c r="M321">
        <v>-14.4638235294117</v>
      </c>
      <c r="N321">
        <v>-26.953313011342399</v>
      </c>
      <c r="O321">
        <v>13.1114337304206</v>
      </c>
      <c r="P321">
        <v>-17.533985894602001</v>
      </c>
    </row>
    <row r="322" spans="1:16" ht="18">
      <c r="A322" s="10" t="str">
        <f t="shared" ref="A322:A385" si="15">F322</f>
        <v>2024-04-22T15:30:00Z</v>
      </c>
      <c r="B322" s="14">
        <v>142.16</v>
      </c>
      <c r="C322" s="12">
        <f t="shared" si="14"/>
        <v>1.4269406392694065E-2</v>
      </c>
      <c r="D322">
        <f t="shared" ref="D322:D385" si="16">(L322-AVERAGE(L:L))/_xlfn.STDEV.P(L:L)+(M322-AVERAGE(M:M))/_xlfn.STDEV.P(M:M)+(N322-AVERAGE(N:N))/_xlfn.STDEV.P(N:N)+(O322-AVERAGE(O:O))/_xlfn.STDEV.P(O:O)+(P322-AVERAGE(P:P))/_xlfn.STDEV.P(P:P)</f>
        <v>-7.1792479296590725</v>
      </c>
      <c r="F322" t="s">
        <v>341</v>
      </c>
      <c r="G322">
        <v>140.18</v>
      </c>
      <c r="H322" s="13">
        <v>142.83000000000001</v>
      </c>
      <c r="I322">
        <v>139.94999999999999</v>
      </c>
      <c r="J322">
        <v>142.16</v>
      </c>
      <c r="K322">
        <v>2169289</v>
      </c>
      <c r="L322">
        <v>-6.0675608015350999</v>
      </c>
      <c r="M322">
        <v>-15.059088235294</v>
      </c>
      <c r="N322">
        <v>-20.054330456879399</v>
      </c>
      <c r="O322">
        <v>20.471666492255601</v>
      </c>
      <c r="P322">
        <v>-16.130488771435498</v>
      </c>
    </row>
    <row r="323" spans="1:16" ht="18">
      <c r="A323" s="10" t="str">
        <f t="shared" si="15"/>
        <v>2024-04-22T17:30:00Z</v>
      </c>
      <c r="B323" s="14">
        <v>142.35</v>
      </c>
      <c r="C323" s="12">
        <f t="shared" ref="C323:C386" si="17">(B323-B322)/B322</f>
        <v>1.3365222284749418E-3</v>
      </c>
      <c r="D323">
        <f t="shared" si="16"/>
        <v>-6.9875548080510299</v>
      </c>
      <c r="F323" t="s">
        <v>342</v>
      </c>
      <c r="G323">
        <v>142.15</v>
      </c>
      <c r="H323" s="13">
        <v>143.33000000000001</v>
      </c>
      <c r="I323">
        <v>141.46</v>
      </c>
      <c r="J323">
        <v>142.35</v>
      </c>
      <c r="K323">
        <v>1437181</v>
      </c>
      <c r="L323">
        <v>-6.1249688168332099</v>
      </c>
      <c r="M323">
        <v>-15.4749411764705</v>
      </c>
      <c r="N323">
        <v>-13.878732479766599</v>
      </c>
      <c r="O323">
        <v>21.1549666914912</v>
      </c>
      <c r="P323">
        <v>-15.795449557370199</v>
      </c>
    </row>
    <row r="324" spans="1:16" ht="18">
      <c r="A324" s="10" t="str">
        <f t="shared" si="15"/>
        <v>2024-04-22T19:30:00Z</v>
      </c>
      <c r="B324" s="14">
        <v>142.05000000000001</v>
      </c>
      <c r="C324" s="12">
        <f t="shared" si="17"/>
        <v>-2.1074815595362342E-3</v>
      </c>
      <c r="D324">
        <f t="shared" si="16"/>
        <v>-6.9993698394659862</v>
      </c>
      <c r="F324" t="s">
        <v>343</v>
      </c>
      <c r="G324">
        <v>142.36000000000001</v>
      </c>
      <c r="H324" s="13">
        <v>142.47999999999999</v>
      </c>
      <c r="I324">
        <v>141.65</v>
      </c>
      <c r="J324">
        <v>142.05000000000001</v>
      </c>
      <c r="K324">
        <v>627807</v>
      </c>
      <c r="L324">
        <v>-6.1240780160914801</v>
      </c>
      <c r="M324">
        <v>-15.7936764705881</v>
      </c>
      <c r="N324">
        <v>-12.917728158187799</v>
      </c>
      <c r="O324">
        <v>20.850348855767901</v>
      </c>
      <c r="P324">
        <v>-15.7504776961401</v>
      </c>
    </row>
    <row r="325" spans="1:16" ht="18">
      <c r="A325" s="10" t="str">
        <f t="shared" si="15"/>
        <v>2024-04-23T13:30:00Z</v>
      </c>
      <c r="B325" s="14">
        <v>145.66999999999999</v>
      </c>
      <c r="C325" s="12">
        <f t="shared" si="17"/>
        <v>2.5483984512495429E-2</v>
      </c>
      <c r="D325">
        <f t="shared" si="16"/>
        <v>-5.4631888610646042</v>
      </c>
      <c r="F325" t="s">
        <v>344</v>
      </c>
      <c r="G325">
        <v>143.32</v>
      </c>
      <c r="H325" s="13">
        <v>146.18</v>
      </c>
      <c r="I325">
        <v>141.11000000000001</v>
      </c>
      <c r="J325">
        <v>145.66999999999999</v>
      </c>
      <c r="K325">
        <v>4005012</v>
      </c>
      <c r="L325">
        <v>-5.76481510364607</v>
      </c>
      <c r="M325">
        <v>-15.609058823529301</v>
      </c>
      <c r="N325">
        <v>5.0467029137158601</v>
      </c>
      <c r="O325">
        <v>33.326200124373401</v>
      </c>
      <c r="P325">
        <v>-13.408763217969099</v>
      </c>
    </row>
    <row r="326" spans="1:16" ht="18">
      <c r="A326" s="10" t="str">
        <f t="shared" si="15"/>
        <v>2024-04-23T15:30:00Z</v>
      </c>
      <c r="B326" s="14">
        <v>145.68</v>
      </c>
      <c r="C326" s="12">
        <f t="shared" si="17"/>
        <v>6.8648314684007189E-5</v>
      </c>
      <c r="D326">
        <f t="shared" si="16"/>
        <v>-5.293892339943266</v>
      </c>
      <c r="F326" t="s">
        <v>345</v>
      </c>
      <c r="G326">
        <v>145.63999999999999</v>
      </c>
      <c r="H326" s="13">
        <v>147.26</v>
      </c>
      <c r="I326">
        <v>144.52000000000001</v>
      </c>
      <c r="J326">
        <v>145.68</v>
      </c>
      <c r="K326">
        <v>2020062</v>
      </c>
      <c r="L326">
        <v>-5.4168476924293101</v>
      </c>
      <c r="M326">
        <v>-14.0002058823528</v>
      </c>
      <c r="N326">
        <v>5.0745852502556899</v>
      </c>
      <c r="O326">
        <v>33.357450043854399</v>
      </c>
      <c r="P326">
        <v>-13.210550566230699</v>
      </c>
    </row>
    <row r="327" spans="1:16" ht="18">
      <c r="A327" s="10" t="str">
        <f t="shared" si="15"/>
        <v>2024-04-23T17:30:00Z</v>
      </c>
      <c r="B327" s="14">
        <v>145.02000000000001</v>
      </c>
      <c r="C327" s="12">
        <f t="shared" si="17"/>
        <v>-4.5304777594727935E-3</v>
      </c>
      <c r="D327">
        <f t="shared" si="16"/>
        <v>-5.2928768195451079</v>
      </c>
      <c r="F327" t="s">
        <v>346</v>
      </c>
      <c r="G327">
        <v>145.69999999999999</v>
      </c>
      <c r="H327" s="13">
        <v>145.91999999999999</v>
      </c>
      <c r="I327">
        <v>144.47</v>
      </c>
      <c r="J327">
        <v>145.02000000000001</v>
      </c>
      <c r="K327">
        <v>1737047</v>
      </c>
      <c r="L327">
        <v>-5.1351427669184204</v>
      </c>
      <c r="M327">
        <v>-12.470382352941099</v>
      </c>
      <c r="N327">
        <v>3.2343510386304</v>
      </c>
      <c r="O327">
        <v>32.282017959083298</v>
      </c>
      <c r="P327">
        <v>-13.4090438453914</v>
      </c>
    </row>
    <row r="328" spans="1:16" ht="18">
      <c r="A328" s="10" t="str">
        <f t="shared" si="15"/>
        <v>2024-04-23T19:30:00Z</v>
      </c>
      <c r="B328" s="14">
        <v>144.81</v>
      </c>
      <c r="C328" s="12">
        <f t="shared" si="17"/>
        <v>-1.4480761274307541E-3</v>
      </c>
      <c r="D328">
        <f t="shared" si="16"/>
        <v>-5.2071519066836185</v>
      </c>
      <c r="F328" t="s">
        <v>347</v>
      </c>
      <c r="G328">
        <v>145.01</v>
      </c>
      <c r="H328" s="13">
        <v>145.12</v>
      </c>
      <c r="I328">
        <v>144.52000000000001</v>
      </c>
      <c r="J328">
        <v>144.81</v>
      </c>
      <c r="K328">
        <v>761689</v>
      </c>
      <c r="L328">
        <v>-4.8726657709549901</v>
      </c>
      <c r="M328">
        <v>-11.1758235294117</v>
      </c>
      <c r="N328">
        <v>2.64882197129505</v>
      </c>
      <c r="O328">
        <v>31.929290350754201</v>
      </c>
      <c r="P328">
        <v>-13.3405686266946</v>
      </c>
    </row>
    <row r="329" spans="1:16" ht="18">
      <c r="A329" s="10" t="str">
        <f t="shared" si="15"/>
        <v>2024-04-24T13:30:00Z</v>
      </c>
      <c r="B329" s="11">
        <v>161.34</v>
      </c>
      <c r="C329" s="12">
        <f t="shared" si="17"/>
        <v>0.11414957530557282</v>
      </c>
      <c r="D329">
        <f t="shared" si="16"/>
        <v>-0.53355810675402537</v>
      </c>
      <c r="F329" t="s">
        <v>348</v>
      </c>
      <c r="G329">
        <v>162.96</v>
      </c>
      <c r="H329" s="13">
        <v>167.97</v>
      </c>
      <c r="I329">
        <v>158.30000000000001</v>
      </c>
      <c r="J329">
        <v>161.34</v>
      </c>
      <c r="K329">
        <v>10208592</v>
      </c>
      <c r="L329">
        <v>-3.2928599676109198</v>
      </c>
      <c r="M329">
        <v>-6.6263823529410697</v>
      </c>
      <c r="N329">
        <v>48.738324271546901</v>
      </c>
      <c r="O329">
        <v>64.661101221024296</v>
      </c>
      <c r="P329">
        <v>-3.3933666545806398</v>
      </c>
    </row>
    <row r="330" spans="1:16" ht="18">
      <c r="A330" s="10" t="str">
        <f t="shared" si="15"/>
        <v>2024-04-24T15:30:00Z</v>
      </c>
      <c r="B330" s="11">
        <v>160.80000000000001</v>
      </c>
      <c r="C330" s="12">
        <f t="shared" si="17"/>
        <v>-3.3469691335068306E-3</v>
      </c>
      <c r="D330">
        <f t="shared" si="16"/>
        <v>-0.25090599976209083</v>
      </c>
      <c r="F330" t="s">
        <v>349</v>
      </c>
      <c r="G330">
        <v>161.34</v>
      </c>
      <c r="H330" s="13">
        <v>163.09</v>
      </c>
      <c r="I330">
        <v>157.52000000000001</v>
      </c>
      <c r="J330">
        <v>160.80000000000001</v>
      </c>
      <c r="K330">
        <v>3822857</v>
      </c>
      <c r="L330">
        <v>-2.0606718314569101</v>
      </c>
      <c r="M330">
        <v>-2.8562941176469301</v>
      </c>
      <c r="N330">
        <v>47.2326780983989</v>
      </c>
      <c r="O330">
        <v>63.5854460565157</v>
      </c>
      <c r="P330">
        <v>-3.65751984617925</v>
      </c>
    </row>
    <row r="331" spans="1:16" ht="18">
      <c r="A331" s="10" t="str">
        <f t="shared" si="15"/>
        <v>2024-04-24T17:30:00Z</v>
      </c>
      <c r="B331" s="11">
        <v>161.88</v>
      </c>
      <c r="C331" s="12">
        <f t="shared" si="17"/>
        <v>6.7164179104476614E-3</v>
      </c>
      <c r="D331">
        <f t="shared" si="16"/>
        <v>0.33631824771883967</v>
      </c>
      <c r="F331" t="s">
        <v>350</v>
      </c>
      <c r="G331">
        <v>160.80000000000001</v>
      </c>
      <c r="H331" s="13">
        <v>162.58000000000001</v>
      </c>
      <c r="I331">
        <v>160.32</v>
      </c>
      <c r="J331">
        <v>161.88</v>
      </c>
      <c r="K331">
        <v>2656283</v>
      </c>
      <c r="L331">
        <v>-0.98564498026550496</v>
      </c>
      <c r="M331">
        <v>0.58202941176483503</v>
      </c>
      <c r="N331">
        <v>50.243970444694803</v>
      </c>
      <c r="O331">
        <v>64.845041941739595</v>
      </c>
      <c r="P331">
        <v>-2.9621580424235301</v>
      </c>
    </row>
    <row r="332" spans="1:16" ht="18">
      <c r="A332" s="10" t="str">
        <f t="shared" si="15"/>
        <v>2024-04-24T19:30:00Z</v>
      </c>
      <c r="B332" s="11">
        <v>162.12</v>
      </c>
      <c r="C332" s="12">
        <f t="shared" si="17"/>
        <v>1.4825796886583217E-3</v>
      </c>
      <c r="D332">
        <f t="shared" si="16"/>
        <v>0.74006279872132974</v>
      </c>
      <c r="F332" t="s">
        <v>351</v>
      </c>
      <c r="G332">
        <v>161.88999999999999</v>
      </c>
      <c r="H332" s="13">
        <v>162.56</v>
      </c>
      <c r="I332">
        <v>161.53</v>
      </c>
      <c r="J332">
        <v>162.12</v>
      </c>
      <c r="K332">
        <v>1240439</v>
      </c>
      <c r="L332">
        <v>-0.113009755197964</v>
      </c>
      <c r="M332">
        <v>4.23467647058831</v>
      </c>
      <c r="N332">
        <v>50.913146521649502</v>
      </c>
      <c r="O332">
        <v>65.133667427414494</v>
      </c>
      <c r="P332">
        <v>-2.7730001307881098</v>
      </c>
    </row>
    <row r="333" spans="1:16" ht="18">
      <c r="A333" s="10" t="str">
        <f t="shared" si="15"/>
        <v>2024-04-25T13:30:00Z</v>
      </c>
      <c r="B333" s="11">
        <v>166.45</v>
      </c>
      <c r="C333" s="12">
        <f t="shared" si="17"/>
        <v>2.6708610905501997E-2</v>
      </c>
      <c r="D333">
        <f t="shared" si="16"/>
        <v>1.9638206325086387</v>
      </c>
      <c r="F333" t="s">
        <v>352</v>
      </c>
      <c r="G333">
        <v>159.06</v>
      </c>
      <c r="H333" s="13">
        <v>166.89</v>
      </c>
      <c r="I333">
        <v>158.37</v>
      </c>
      <c r="J333">
        <v>166.45</v>
      </c>
      <c r="K333">
        <v>5828748</v>
      </c>
      <c r="L333">
        <v>0.91737977732157105</v>
      </c>
      <c r="M333">
        <v>8.0471176470589398</v>
      </c>
      <c r="N333">
        <v>62.986198243373103</v>
      </c>
      <c r="O333">
        <v>69.930319751002898</v>
      </c>
      <c r="P333">
        <v>-0.17329463874533699</v>
      </c>
    </row>
    <row r="334" spans="1:16" ht="18">
      <c r="A334" s="10" t="str">
        <f t="shared" si="15"/>
        <v>2024-04-25T15:30:00Z</v>
      </c>
      <c r="B334" s="11">
        <v>164.64</v>
      </c>
      <c r="C334" s="12">
        <f t="shared" si="17"/>
        <v>-1.0874136377290492E-2</v>
      </c>
      <c r="D334">
        <f t="shared" si="16"/>
        <v>1.6064458957195162</v>
      </c>
      <c r="F334" t="s">
        <v>353</v>
      </c>
      <c r="G334">
        <v>166.46</v>
      </c>
      <c r="H334" s="13">
        <v>166.53</v>
      </c>
      <c r="I334">
        <v>162.75</v>
      </c>
      <c r="J334">
        <v>164.64</v>
      </c>
      <c r="K334">
        <v>2396354</v>
      </c>
      <c r="L334">
        <v>1.56982308881327</v>
      </c>
      <c r="M334">
        <v>8.5384117647060105</v>
      </c>
      <c r="N334">
        <v>57.939495329673399</v>
      </c>
      <c r="O334">
        <v>65.852043940608098</v>
      </c>
      <c r="P334">
        <v>-1.2382744890486299</v>
      </c>
    </row>
    <row r="335" spans="1:16" ht="18">
      <c r="A335" s="10" t="str">
        <f t="shared" si="15"/>
        <v>2024-04-25T17:30:00Z</v>
      </c>
      <c r="B335" s="11">
        <v>169.37</v>
      </c>
      <c r="C335" s="12">
        <f t="shared" si="17"/>
        <v>2.872934888241022E-2</v>
      </c>
      <c r="D335">
        <f t="shared" si="16"/>
        <v>2.7125001258851587</v>
      </c>
      <c r="F335" t="s">
        <v>354</v>
      </c>
      <c r="G335">
        <v>164.61</v>
      </c>
      <c r="H335" s="13">
        <v>170.88</v>
      </c>
      <c r="I335">
        <v>164.54</v>
      </c>
      <c r="J335">
        <v>169.37</v>
      </c>
      <c r="K335">
        <v>3607048</v>
      </c>
      <c r="L335">
        <v>2.4404288389698601</v>
      </c>
      <c r="M335">
        <v>10.014411764706001</v>
      </c>
      <c r="N335">
        <v>71.127840512988101</v>
      </c>
      <c r="O335">
        <v>70.666452255961104</v>
      </c>
      <c r="P335">
        <v>1.57223885171266</v>
      </c>
    </row>
    <row r="336" spans="1:16" ht="18">
      <c r="A336" s="10" t="str">
        <f t="shared" si="15"/>
        <v>2024-04-25T19:30:00Z</v>
      </c>
      <c r="B336" s="11">
        <v>170.27</v>
      </c>
      <c r="C336" s="12">
        <f t="shared" si="17"/>
        <v>5.3138100017713031E-3</v>
      </c>
      <c r="D336">
        <f t="shared" si="16"/>
        <v>3.0734555425216521</v>
      </c>
      <c r="F336" t="s">
        <v>355</v>
      </c>
      <c r="G336">
        <v>169.36</v>
      </c>
      <c r="H336" s="13">
        <v>170.59</v>
      </c>
      <c r="I336">
        <v>168.86</v>
      </c>
      <c r="J336">
        <v>170.27</v>
      </c>
      <c r="K336">
        <v>1436656</v>
      </c>
      <c r="L336">
        <v>3.16651107810713</v>
      </c>
      <c r="M336">
        <v>11.527794117647201</v>
      </c>
      <c r="N336">
        <v>73.637250801568001</v>
      </c>
      <c r="O336">
        <v>71.490097123445906</v>
      </c>
      <c r="P336">
        <v>2.0763409391830598</v>
      </c>
    </row>
    <row r="337" spans="1:16" ht="18">
      <c r="A337" s="10" t="str">
        <f t="shared" si="15"/>
        <v>2024-04-26T13:30:00Z</v>
      </c>
      <c r="B337" s="11">
        <v>170.67</v>
      </c>
      <c r="C337" s="12">
        <f t="shared" si="17"/>
        <v>2.3492100781111014E-3</v>
      </c>
      <c r="D337">
        <f t="shared" si="16"/>
        <v>3.3038848893940789</v>
      </c>
      <c r="F337" t="s">
        <v>356</v>
      </c>
      <c r="G337">
        <v>168.85</v>
      </c>
      <c r="H337" s="13">
        <v>171.25</v>
      </c>
      <c r="I337">
        <v>167.27</v>
      </c>
      <c r="J337">
        <v>170.67</v>
      </c>
      <c r="K337">
        <v>5014009</v>
      </c>
      <c r="L337">
        <v>3.7312021648601701</v>
      </c>
      <c r="M337">
        <v>12.7734411764706</v>
      </c>
      <c r="N337">
        <v>74.752544263159095</v>
      </c>
      <c r="O337">
        <v>71.868170027971203</v>
      </c>
      <c r="P337">
        <v>2.2769847021881802</v>
      </c>
    </row>
    <row r="338" spans="1:16" ht="18">
      <c r="A338" s="10" t="str">
        <f t="shared" si="15"/>
        <v>2024-04-26T15:30:00Z</v>
      </c>
      <c r="B338" s="11">
        <v>170.91</v>
      </c>
      <c r="C338" s="12">
        <f t="shared" si="17"/>
        <v>1.4062225347161723E-3</v>
      </c>
      <c r="D338">
        <f t="shared" si="16"/>
        <v>3.4946200093459732</v>
      </c>
      <c r="F338" t="s">
        <v>357</v>
      </c>
      <c r="G338">
        <v>170.7</v>
      </c>
      <c r="H338" s="13">
        <v>172.12</v>
      </c>
      <c r="I338">
        <v>170.15</v>
      </c>
      <c r="J338">
        <v>170.91</v>
      </c>
      <c r="K338">
        <v>2625558</v>
      </c>
      <c r="L338">
        <v>4.1502484332295602</v>
      </c>
      <c r="M338">
        <v>14.2042941176472</v>
      </c>
      <c r="N338">
        <v>75.421720340113794</v>
      </c>
      <c r="O338">
        <v>72.107175718119606</v>
      </c>
      <c r="P338">
        <v>2.37984327706112</v>
      </c>
    </row>
    <row r="339" spans="1:16" ht="18">
      <c r="A339" s="10" t="str">
        <f t="shared" si="15"/>
        <v>2024-04-26T17:30:00Z</v>
      </c>
      <c r="B339" s="11">
        <v>167.58</v>
      </c>
      <c r="C339" s="12">
        <f t="shared" si="17"/>
        <v>-1.9483938915218442E-2</v>
      </c>
      <c r="D339">
        <f t="shared" si="16"/>
        <v>2.5834538781650922</v>
      </c>
      <c r="F339" t="s">
        <v>358</v>
      </c>
      <c r="G339">
        <v>170.93</v>
      </c>
      <c r="H339" s="13">
        <v>170.97</v>
      </c>
      <c r="I339">
        <v>166.37</v>
      </c>
      <c r="J339">
        <v>167.58</v>
      </c>
      <c r="K339">
        <v>3193324</v>
      </c>
      <c r="L339">
        <v>4.1656237325704799</v>
      </c>
      <c r="M339">
        <v>14.636764705882401</v>
      </c>
      <c r="N339">
        <v>66.136902272368005</v>
      </c>
      <c r="O339">
        <v>63.984440299975198</v>
      </c>
      <c r="P339">
        <v>0.378691591235158</v>
      </c>
    </row>
    <row r="340" spans="1:16" ht="18">
      <c r="A340" s="10" t="str">
        <f t="shared" si="15"/>
        <v>2024-04-26T19:30:00Z</v>
      </c>
      <c r="B340" s="11">
        <v>168.27</v>
      </c>
      <c r="C340" s="12">
        <f t="shared" si="17"/>
        <v>4.1174364482635022E-3</v>
      </c>
      <c r="D340">
        <f t="shared" si="16"/>
        <v>2.7091812436436498</v>
      </c>
      <c r="F340" t="s">
        <v>359</v>
      </c>
      <c r="G340">
        <v>167.58</v>
      </c>
      <c r="H340" s="13">
        <v>168.67</v>
      </c>
      <c r="I340">
        <v>166.92</v>
      </c>
      <c r="J340">
        <v>168.27</v>
      </c>
      <c r="K340">
        <v>918763</v>
      </c>
      <c r="L340">
        <v>4.18524114678263</v>
      </c>
      <c r="M340">
        <v>14.3445000000001</v>
      </c>
      <c r="N340">
        <v>68.060783493612604</v>
      </c>
      <c r="O340">
        <v>64.867564170903705</v>
      </c>
      <c r="P340">
        <v>0.77880170534758897</v>
      </c>
    </row>
    <row r="341" spans="1:16" ht="18">
      <c r="A341" s="10" t="str">
        <f t="shared" si="15"/>
        <v>2024-04-29T13:30:00Z</v>
      </c>
      <c r="B341" s="11">
        <v>192.78</v>
      </c>
      <c r="C341" s="12">
        <f t="shared" si="17"/>
        <v>0.14565876270279901</v>
      </c>
      <c r="D341">
        <f t="shared" si="16"/>
        <v>7.2102780714343613</v>
      </c>
      <c r="F341" t="s">
        <v>360</v>
      </c>
      <c r="G341">
        <v>188.41</v>
      </c>
      <c r="H341" s="13">
        <v>193.12</v>
      </c>
      <c r="I341">
        <v>184.54</v>
      </c>
      <c r="J341">
        <v>192.78</v>
      </c>
      <c r="K341">
        <v>9741658</v>
      </c>
      <c r="L341">
        <v>6.1081295351621598</v>
      </c>
      <c r="M341">
        <v>17.219470588235399</v>
      </c>
      <c r="N341">
        <v>136.13468762967801</v>
      </c>
      <c r="O341">
        <v>81.871960088428196</v>
      </c>
      <c r="P341">
        <v>15.163866598178</v>
      </c>
    </row>
    <row r="342" spans="1:16" ht="18">
      <c r="A342" s="10" t="str">
        <f t="shared" si="15"/>
        <v>2024-04-29T15:30:00Z</v>
      </c>
      <c r="B342" s="11">
        <v>195.65</v>
      </c>
      <c r="C342" s="12">
        <f t="shared" si="17"/>
        <v>1.488743645606393E-2</v>
      </c>
      <c r="D342">
        <f t="shared" si="16"/>
        <v>8.0763371394564629</v>
      </c>
      <c r="F342" t="s">
        <v>361</v>
      </c>
      <c r="G342">
        <v>192.8</v>
      </c>
      <c r="H342" s="13">
        <v>198.87</v>
      </c>
      <c r="I342">
        <v>191.11</v>
      </c>
      <c r="J342">
        <v>195.65</v>
      </c>
      <c r="K342">
        <v>7631289</v>
      </c>
      <c r="L342">
        <v>7.7740035769391502</v>
      </c>
      <c r="M342">
        <v>21.254882352941198</v>
      </c>
      <c r="N342">
        <v>143.54212860227199</v>
      </c>
      <c r="O342">
        <v>82.9147516574631</v>
      </c>
      <c r="P342">
        <v>16.5531998527984</v>
      </c>
    </row>
    <row r="343" spans="1:16" ht="18">
      <c r="A343" s="10" t="str">
        <f t="shared" si="15"/>
        <v>2024-04-29T17:30:00Z</v>
      </c>
      <c r="B343" s="11">
        <v>192.36</v>
      </c>
      <c r="C343" s="12">
        <f t="shared" si="17"/>
        <v>-1.6815742397137706E-2</v>
      </c>
      <c r="D343">
        <f t="shared" si="16"/>
        <v>7.6117225459890978</v>
      </c>
      <c r="F343" t="s">
        <v>362</v>
      </c>
      <c r="G343">
        <v>195.63</v>
      </c>
      <c r="H343" s="13">
        <v>195.66</v>
      </c>
      <c r="I343">
        <v>191.14</v>
      </c>
      <c r="J343">
        <v>192.36</v>
      </c>
      <c r="K343">
        <v>3812243</v>
      </c>
      <c r="L343">
        <v>8.72813277118677</v>
      </c>
      <c r="M343">
        <v>24.600382352941299</v>
      </c>
      <c r="N343">
        <v>133.22345831606901</v>
      </c>
      <c r="O343">
        <v>77.417040578200798</v>
      </c>
      <c r="P343">
        <v>14.3175247149727</v>
      </c>
    </row>
    <row r="344" spans="1:16" ht="18">
      <c r="A344" s="10" t="str">
        <f t="shared" si="15"/>
        <v>2024-04-29T19:30:00Z</v>
      </c>
      <c r="B344" s="11">
        <v>194.18</v>
      </c>
      <c r="C344" s="12">
        <f t="shared" si="17"/>
        <v>9.4614264919941418E-3</v>
      </c>
      <c r="D344">
        <f t="shared" si="16"/>
        <v>8.1839712327319507</v>
      </c>
      <c r="F344" t="s">
        <v>363</v>
      </c>
      <c r="G344">
        <v>192.34</v>
      </c>
      <c r="H344" s="13">
        <v>195.17</v>
      </c>
      <c r="I344">
        <v>192.04</v>
      </c>
      <c r="J344">
        <v>194.18</v>
      </c>
      <c r="K344">
        <v>1395650</v>
      </c>
      <c r="L344">
        <v>9.5213891738459004</v>
      </c>
      <c r="M344">
        <v>28.4815000000001</v>
      </c>
      <c r="N344">
        <v>137.05569930540599</v>
      </c>
      <c r="O344">
        <v>78.275196376462603</v>
      </c>
      <c r="P344">
        <v>15.106150620054301</v>
      </c>
    </row>
    <row r="345" spans="1:16" ht="18">
      <c r="A345" s="10" t="str">
        <f t="shared" si="15"/>
        <v>2024-04-30T13:30:00Z</v>
      </c>
      <c r="B345" s="11">
        <v>184.22</v>
      </c>
      <c r="C345" s="12">
        <f t="shared" si="17"/>
        <v>-5.1292615099392355E-2</v>
      </c>
      <c r="D345">
        <f t="shared" si="16"/>
        <v>5.8126395867149183</v>
      </c>
      <c r="F345" t="s">
        <v>364</v>
      </c>
      <c r="G345">
        <v>187.06</v>
      </c>
      <c r="H345" s="13">
        <v>190.95</v>
      </c>
      <c r="I345">
        <v>183.74</v>
      </c>
      <c r="J345">
        <v>184.22</v>
      </c>
      <c r="K345">
        <v>5804506</v>
      </c>
      <c r="L345">
        <v>9.2398505813555101</v>
      </c>
      <c r="M345">
        <v>31.5067941176472</v>
      </c>
      <c r="N345">
        <v>94.764029114806704</v>
      </c>
      <c r="O345">
        <v>63.952751615880601</v>
      </c>
      <c r="P345">
        <v>9.0362109711912204</v>
      </c>
    </row>
    <row r="346" spans="1:16" ht="18">
      <c r="A346" s="10" t="str">
        <f t="shared" si="15"/>
        <v>2024-04-30T15:30:00Z</v>
      </c>
      <c r="B346" s="11">
        <v>184.38</v>
      </c>
      <c r="C346" s="12">
        <f t="shared" si="17"/>
        <v>8.6852676148081959E-4</v>
      </c>
      <c r="D346">
        <f t="shared" si="16"/>
        <v>5.6720236481009731</v>
      </c>
      <c r="F346" t="s">
        <v>365</v>
      </c>
      <c r="G346">
        <v>184.26</v>
      </c>
      <c r="H346" s="13">
        <v>185.71</v>
      </c>
      <c r="I346">
        <v>183.02</v>
      </c>
      <c r="J346">
        <v>184.38</v>
      </c>
      <c r="K346">
        <v>2859750</v>
      </c>
      <c r="L346">
        <v>8.9267380022663705</v>
      </c>
      <c r="M346">
        <v>29.777470588235399</v>
      </c>
      <c r="N346">
        <v>95.139704155896098</v>
      </c>
      <c r="O346">
        <v>64.066498068548896</v>
      </c>
      <c r="P346">
        <v>8.9664551284530098</v>
      </c>
    </row>
    <row r="347" spans="1:16" ht="18">
      <c r="A347" s="10" t="str">
        <f t="shared" si="15"/>
        <v>2024-04-30T17:30:00Z</v>
      </c>
      <c r="B347" s="11">
        <v>183.7</v>
      </c>
      <c r="C347" s="12">
        <f t="shared" si="17"/>
        <v>-3.6880355786962082E-3</v>
      </c>
      <c r="D347">
        <f t="shared" si="16"/>
        <v>5.2763594365126707</v>
      </c>
      <c r="F347" t="s">
        <v>366</v>
      </c>
      <c r="G347">
        <v>184.4</v>
      </c>
      <c r="H347" s="13">
        <v>185.91</v>
      </c>
      <c r="I347">
        <v>182.85</v>
      </c>
      <c r="J347">
        <v>183.7</v>
      </c>
      <c r="K347">
        <v>1992235</v>
      </c>
      <c r="L347">
        <v>8.5254476568003597</v>
      </c>
      <c r="M347">
        <v>26.657529411764799</v>
      </c>
      <c r="N347">
        <v>93.543085231266204</v>
      </c>
      <c r="O347">
        <v>63.154397032747603</v>
      </c>
      <c r="P347">
        <v>8.4111125571491598</v>
      </c>
    </row>
    <row r="348" spans="1:16" ht="18">
      <c r="A348" s="10" t="str">
        <f t="shared" si="15"/>
        <v>2024-04-30T19:30:00Z</v>
      </c>
      <c r="B348" s="11">
        <v>183.33</v>
      </c>
      <c r="C348" s="12">
        <f t="shared" si="17"/>
        <v>-2.0141535111593695E-3</v>
      </c>
      <c r="D348">
        <f t="shared" si="16"/>
        <v>4.9500271789981847</v>
      </c>
      <c r="F348" t="s">
        <v>367</v>
      </c>
      <c r="G348">
        <v>183.67</v>
      </c>
      <c r="H348" s="13">
        <v>184.86</v>
      </c>
      <c r="I348">
        <v>183.22</v>
      </c>
      <c r="J348">
        <v>183.33</v>
      </c>
      <c r="K348">
        <v>815503</v>
      </c>
      <c r="L348">
        <v>8.0843746208164404</v>
      </c>
      <c r="M348">
        <v>23.792294117647199</v>
      </c>
      <c r="N348">
        <v>92.674336698747098</v>
      </c>
      <c r="O348">
        <v>62.631898548967698</v>
      </c>
      <c r="P348">
        <v>8.0464421935741406</v>
      </c>
    </row>
    <row r="349" spans="1:16" ht="18">
      <c r="A349" s="10" t="str">
        <f t="shared" si="15"/>
        <v>2024-05-01T13:30:00Z</v>
      </c>
      <c r="B349" s="11">
        <v>180.5</v>
      </c>
      <c r="C349" s="12">
        <f t="shared" si="17"/>
        <v>-1.5436644302623752E-2</v>
      </c>
      <c r="D349">
        <f t="shared" si="16"/>
        <v>4.1709376998934866</v>
      </c>
      <c r="F349" t="s">
        <v>368</v>
      </c>
      <c r="G349">
        <v>182.04</v>
      </c>
      <c r="H349" s="13">
        <v>184.05</v>
      </c>
      <c r="I349">
        <v>179.01</v>
      </c>
      <c r="J349">
        <v>180.5</v>
      </c>
      <c r="K349">
        <v>3621427</v>
      </c>
      <c r="L349">
        <v>7.4209199673154798</v>
      </c>
      <c r="M349">
        <v>20.462000000000199</v>
      </c>
      <c r="N349">
        <v>90.246305418439704</v>
      </c>
      <c r="O349">
        <v>58.635993806843103</v>
      </c>
      <c r="P349">
        <v>6.26652996910898</v>
      </c>
    </row>
    <row r="350" spans="1:16" ht="18">
      <c r="A350" s="10" t="str">
        <f t="shared" si="15"/>
        <v>2024-05-01T15:30:00Z</v>
      </c>
      <c r="B350" s="11">
        <v>179.99</v>
      </c>
      <c r="C350" s="12">
        <f t="shared" si="17"/>
        <v>-2.8254847645428861E-3</v>
      </c>
      <c r="D350">
        <f t="shared" si="16"/>
        <v>3.8305819495250706</v>
      </c>
      <c r="F350" t="s">
        <v>369</v>
      </c>
      <c r="G350">
        <v>180.49</v>
      </c>
      <c r="H350" s="13">
        <v>182.87</v>
      </c>
      <c r="I350">
        <v>179.37</v>
      </c>
      <c r="J350">
        <v>179.99</v>
      </c>
      <c r="K350">
        <v>1541042</v>
      </c>
      <c r="L350">
        <v>6.7758666636629501</v>
      </c>
      <c r="M350">
        <v>18.3133235294119</v>
      </c>
      <c r="N350">
        <v>88.990147782975797</v>
      </c>
      <c r="O350">
        <v>57.918847305629299</v>
      </c>
      <c r="P350">
        <v>5.8618786261060301</v>
      </c>
    </row>
    <row r="351" spans="1:16" ht="18">
      <c r="A351" s="10" t="str">
        <f t="shared" si="15"/>
        <v>2024-05-01T17:30:00Z</v>
      </c>
      <c r="B351" s="11">
        <v>183.77</v>
      </c>
      <c r="C351" s="12">
        <f t="shared" si="17"/>
        <v>2.1001166731485089E-2</v>
      </c>
      <c r="D351">
        <f t="shared" si="16"/>
        <v>4.2976456046635443</v>
      </c>
      <c r="F351" t="s">
        <v>370</v>
      </c>
      <c r="G351">
        <v>179.97</v>
      </c>
      <c r="H351" s="13">
        <v>185.86</v>
      </c>
      <c r="I351">
        <v>179.86</v>
      </c>
      <c r="J351">
        <v>183.77</v>
      </c>
      <c r="K351">
        <v>2616917</v>
      </c>
      <c r="L351">
        <v>6.4948036290216402</v>
      </c>
      <c r="M351">
        <v>17.031735294117802</v>
      </c>
      <c r="N351">
        <v>95.478468899510403</v>
      </c>
      <c r="O351">
        <v>61.6615431029565</v>
      </c>
      <c r="P351">
        <v>7.94085154824608</v>
      </c>
    </row>
    <row r="352" spans="1:16" ht="18">
      <c r="A352" s="10" t="str">
        <f t="shared" si="15"/>
        <v>2024-05-01T19:30:00Z</v>
      </c>
      <c r="B352" s="11">
        <v>180</v>
      </c>
      <c r="C352" s="12">
        <f t="shared" si="17"/>
        <v>-2.0514773902160364E-2</v>
      </c>
      <c r="D352">
        <f t="shared" si="16"/>
        <v>3.3416765043164198</v>
      </c>
      <c r="F352" t="s">
        <v>371</v>
      </c>
      <c r="G352">
        <v>183.81</v>
      </c>
      <c r="H352" s="13">
        <v>183.82</v>
      </c>
      <c r="I352">
        <v>179.98</v>
      </c>
      <c r="J352">
        <v>180</v>
      </c>
      <c r="K352">
        <v>942869</v>
      </c>
      <c r="L352">
        <v>5.8998419508380602</v>
      </c>
      <c r="M352">
        <v>15.566617647058999</v>
      </c>
      <c r="N352">
        <v>86.459330143531901</v>
      </c>
      <c r="O352">
        <v>56.284766366090302</v>
      </c>
      <c r="P352">
        <v>5.62649138903938</v>
      </c>
    </row>
    <row r="353" spans="1:16" ht="18">
      <c r="A353" s="10" t="str">
        <f t="shared" si="15"/>
        <v>2024-05-02T13:30:00Z</v>
      </c>
      <c r="B353" s="11">
        <v>179.95</v>
      </c>
      <c r="C353" s="12">
        <f t="shared" si="17"/>
        <v>-2.7777777777784093E-4</v>
      </c>
      <c r="D353">
        <f t="shared" si="16"/>
        <v>3.1396612592639395</v>
      </c>
      <c r="F353" t="s">
        <v>372</v>
      </c>
      <c r="G353">
        <v>182.9</v>
      </c>
      <c r="H353" s="13">
        <v>184.62</v>
      </c>
      <c r="I353">
        <v>176.02</v>
      </c>
      <c r="J353">
        <v>179.95</v>
      </c>
      <c r="K353">
        <v>4253003</v>
      </c>
      <c r="L353">
        <v>5.3624806137900896</v>
      </c>
      <c r="M353">
        <v>13.8714411764707</v>
      </c>
      <c r="N353">
        <v>86.3397129186515</v>
      </c>
      <c r="O353">
        <v>56.214754561684799</v>
      </c>
      <c r="P353">
        <v>5.4995479088695296</v>
      </c>
    </row>
    <row r="354" spans="1:16" ht="18">
      <c r="A354" s="10" t="str">
        <f t="shared" si="15"/>
        <v>2024-05-02T15:30:00Z</v>
      </c>
      <c r="B354" s="11">
        <v>180.4</v>
      </c>
      <c r="C354" s="12">
        <f t="shared" si="17"/>
        <v>2.5006946373993724E-3</v>
      </c>
      <c r="D354">
        <f t="shared" si="16"/>
        <v>3.0645723691352686</v>
      </c>
      <c r="F354" t="s">
        <v>373</v>
      </c>
      <c r="G354">
        <v>179.96</v>
      </c>
      <c r="H354" s="13">
        <v>180.55</v>
      </c>
      <c r="I354">
        <v>178.44</v>
      </c>
      <c r="J354">
        <v>180.4</v>
      </c>
      <c r="K354">
        <v>1852682</v>
      </c>
      <c r="L354">
        <v>4.91625756494863</v>
      </c>
      <c r="M354">
        <v>12.500764705882499</v>
      </c>
      <c r="N354">
        <v>87.416267942574706</v>
      </c>
      <c r="O354">
        <v>56.736346401773197</v>
      </c>
      <c r="P354">
        <v>5.6627133156883502</v>
      </c>
    </row>
    <row r="355" spans="1:16" ht="18">
      <c r="A355" s="10" t="str">
        <f t="shared" si="15"/>
        <v>2024-05-02T17:30:00Z</v>
      </c>
      <c r="B355" s="11">
        <v>180.9</v>
      </c>
      <c r="C355" s="12">
        <f t="shared" si="17"/>
        <v>2.7716186252771616E-3</v>
      </c>
      <c r="D355">
        <f t="shared" si="16"/>
        <v>3.0205379197333646</v>
      </c>
      <c r="F355" t="s">
        <v>374</v>
      </c>
      <c r="G355">
        <v>180.38</v>
      </c>
      <c r="H355" s="13">
        <v>181.75</v>
      </c>
      <c r="I355">
        <v>179.59</v>
      </c>
      <c r="J355">
        <v>180.9</v>
      </c>
      <c r="K355">
        <v>1721500</v>
      </c>
      <c r="L355">
        <v>4.5505129248027698</v>
      </c>
      <c r="M355">
        <v>11.262235294117801</v>
      </c>
      <c r="N355">
        <v>88.612440191378198</v>
      </c>
      <c r="O355">
        <v>57.344371517662999</v>
      </c>
      <c r="P355">
        <v>5.8513708442089003</v>
      </c>
    </row>
    <row r="356" spans="1:16" ht="18">
      <c r="A356" s="10" t="str">
        <f t="shared" si="15"/>
        <v>2024-05-02T19:30:00Z</v>
      </c>
      <c r="B356" s="11">
        <v>180</v>
      </c>
      <c r="C356" s="12">
        <f t="shared" si="17"/>
        <v>-4.9751243781094839E-3</v>
      </c>
      <c r="D356">
        <f t="shared" si="16"/>
        <v>2.6541881533159426</v>
      </c>
      <c r="F356" t="s">
        <v>375</v>
      </c>
      <c r="G356">
        <v>180.87</v>
      </c>
      <c r="H356" s="13">
        <v>181.3</v>
      </c>
      <c r="I356">
        <v>179.8</v>
      </c>
      <c r="J356">
        <v>180</v>
      </c>
      <c r="K356">
        <v>555134</v>
      </c>
      <c r="L356">
        <v>4.1403082873688097</v>
      </c>
      <c r="M356">
        <v>9.6484705882354493</v>
      </c>
      <c r="N356">
        <v>86.459330143531901</v>
      </c>
      <c r="O356">
        <v>55.823568007241199</v>
      </c>
      <c r="P356">
        <v>5.2321298393926803</v>
      </c>
    </row>
    <row r="357" spans="1:16" ht="18">
      <c r="A357" s="10" t="str">
        <f t="shared" si="15"/>
        <v>2024-05-03T13:30:00Z</v>
      </c>
      <c r="B357" s="11">
        <v>179.62</v>
      </c>
      <c r="C357" s="12">
        <f t="shared" si="17"/>
        <v>-2.1111111111110858E-3</v>
      </c>
      <c r="D357">
        <f t="shared" si="16"/>
        <v>2.4276592832218067</v>
      </c>
      <c r="F357" t="s">
        <v>376</v>
      </c>
      <c r="G357">
        <v>182.09</v>
      </c>
      <c r="H357" s="13">
        <v>184.78</v>
      </c>
      <c r="I357">
        <v>178.43</v>
      </c>
      <c r="J357">
        <v>179.62</v>
      </c>
      <c r="K357">
        <v>4305259</v>
      </c>
      <c r="L357">
        <v>3.7414264969305799</v>
      </c>
      <c r="M357">
        <v>8.4362352941178003</v>
      </c>
      <c r="N357">
        <v>85.550239234441193</v>
      </c>
      <c r="O357">
        <v>55.158417574641902</v>
      </c>
      <c r="P357">
        <v>4.9230868654788997</v>
      </c>
    </row>
    <row r="358" spans="1:16" ht="18">
      <c r="A358" s="10" t="str">
        <f t="shared" si="15"/>
        <v>2024-05-03T15:30:00Z</v>
      </c>
      <c r="B358" s="14">
        <v>181.34</v>
      </c>
      <c r="C358" s="12">
        <f t="shared" si="17"/>
        <v>9.5757710722636606E-3</v>
      </c>
      <c r="D358">
        <f t="shared" si="16"/>
        <v>2.6705714183138336</v>
      </c>
      <c r="F358" t="s">
        <v>377</v>
      </c>
      <c r="G358">
        <v>179.62</v>
      </c>
      <c r="H358" s="13">
        <v>181.45</v>
      </c>
      <c r="I358">
        <v>179.51</v>
      </c>
      <c r="J358">
        <v>181.34</v>
      </c>
      <c r="K358">
        <v>2050594</v>
      </c>
      <c r="L358">
        <v>3.5234829118643902</v>
      </c>
      <c r="M358">
        <v>7.3383823529413501</v>
      </c>
      <c r="N358">
        <v>89.665071770325298</v>
      </c>
      <c r="O358">
        <v>57.619884240997699</v>
      </c>
      <c r="P358">
        <v>5.8241195675867203</v>
      </c>
    </row>
    <row r="359" spans="1:16" ht="18">
      <c r="A359" s="10" t="str">
        <f t="shared" si="15"/>
        <v>2024-05-03T17:30:00Z</v>
      </c>
      <c r="B359" s="14">
        <v>181.41</v>
      </c>
      <c r="C359" s="12">
        <f t="shared" si="17"/>
        <v>3.860152200286378E-4</v>
      </c>
      <c r="D359">
        <f t="shared" si="16"/>
        <v>2.6002824318797404</v>
      </c>
      <c r="F359" t="s">
        <v>378</v>
      </c>
      <c r="G359">
        <v>181.36</v>
      </c>
      <c r="H359" s="13">
        <v>182.02</v>
      </c>
      <c r="I359">
        <v>180.62</v>
      </c>
      <c r="J359">
        <v>181.41</v>
      </c>
      <c r="K359">
        <v>1543292</v>
      </c>
      <c r="L359">
        <v>3.3181597849679099</v>
      </c>
      <c r="M359">
        <v>6.59529411764722</v>
      </c>
      <c r="N359">
        <v>89.832535885157796</v>
      </c>
      <c r="O359">
        <v>57.721599440277899</v>
      </c>
      <c r="P359">
        <v>5.7624414419525802</v>
      </c>
    </row>
    <row r="360" spans="1:16" ht="18">
      <c r="A360" s="10" t="str">
        <f t="shared" si="15"/>
        <v>2024-05-03T19:30:00Z</v>
      </c>
      <c r="B360" s="14">
        <v>181.2</v>
      </c>
      <c r="C360" s="12">
        <f t="shared" si="17"/>
        <v>-1.157598809326983E-3</v>
      </c>
      <c r="D360">
        <f t="shared" si="16"/>
        <v>2.4512846411927143</v>
      </c>
      <c r="F360" t="s">
        <v>379</v>
      </c>
      <c r="G360">
        <v>181.4</v>
      </c>
      <c r="H360" s="13">
        <v>181.64</v>
      </c>
      <c r="I360">
        <v>180.87</v>
      </c>
      <c r="J360">
        <v>181.2</v>
      </c>
      <c r="K360">
        <v>522494</v>
      </c>
      <c r="L360">
        <v>3.10272816378159</v>
      </c>
      <c r="M360">
        <v>5.6721470588236897</v>
      </c>
      <c r="N360">
        <v>89.330143540660302</v>
      </c>
      <c r="O360">
        <v>57.277466024266701</v>
      </c>
      <c r="P360">
        <v>5.54162156022422</v>
      </c>
    </row>
    <row r="361" spans="1:16" ht="18">
      <c r="A361" s="10" t="str">
        <f t="shared" si="15"/>
        <v>2024-05-06T13:30:00Z</v>
      </c>
      <c r="B361" s="14">
        <v>183.19</v>
      </c>
      <c r="C361" s="12">
        <f t="shared" si="17"/>
        <v>1.098233995584994E-2</v>
      </c>
      <c r="D361">
        <f t="shared" si="16"/>
        <v>2.8400982542843005</v>
      </c>
      <c r="F361" t="s">
        <v>380</v>
      </c>
      <c r="G361">
        <v>183.93</v>
      </c>
      <c r="H361" s="13">
        <v>187.55</v>
      </c>
      <c r="I361">
        <v>182.38</v>
      </c>
      <c r="J361">
        <v>183.19</v>
      </c>
      <c r="K361">
        <v>4376019</v>
      </c>
      <c r="L361">
        <v>3.0573304188204098</v>
      </c>
      <c r="M361">
        <v>5.3854411764707404</v>
      </c>
      <c r="N361">
        <v>94.090909090898293</v>
      </c>
      <c r="O361">
        <v>60.387902909294397</v>
      </c>
      <c r="P361">
        <v>6.5826692224602397</v>
      </c>
    </row>
    <row r="362" spans="1:16" ht="18">
      <c r="A362" s="10" t="str">
        <f t="shared" si="15"/>
        <v>2024-05-06T15:30:00Z</v>
      </c>
      <c r="B362" s="14">
        <v>184.54</v>
      </c>
      <c r="C362" s="12">
        <f t="shared" si="17"/>
        <v>7.369397892898053E-3</v>
      </c>
      <c r="D362">
        <f t="shared" si="16"/>
        <v>3.0675589974632622</v>
      </c>
      <c r="F362" t="s">
        <v>381</v>
      </c>
      <c r="G362">
        <v>183.21</v>
      </c>
      <c r="H362" s="13">
        <v>184.57</v>
      </c>
      <c r="I362">
        <v>182.2</v>
      </c>
      <c r="J362">
        <v>184.54</v>
      </c>
      <c r="K362">
        <v>1996181</v>
      </c>
      <c r="L362">
        <v>3.0946133204170101</v>
      </c>
      <c r="M362">
        <v>4.6071764705883398</v>
      </c>
      <c r="N362">
        <v>97.320574162667796</v>
      </c>
      <c r="O362">
        <v>62.3884596998072</v>
      </c>
      <c r="P362">
        <v>7.2375178614011704</v>
      </c>
    </row>
    <row r="363" spans="1:16" ht="18">
      <c r="A363" s="10" t="str">
        <f t="shared" si="15"/>
        <v>2024-05-06T17:30:00Z</v>
      </c>
      <c r="B363" s="14">
        <v>183.63</v>
      </c>
      <c r="C363" s="12">
        <f t="shared" si="17"/>
        <v>-4.9311802319280187E-3</v>
      </c>
      <c r="D363">
        <f t="shared" si="16"/>
        <v>2.8101779517814465</v>
      </c>
      <c r="F363" t="s">
        <v>382</v>
      </c>
      <c r="G363">
        <v>184.51</v>
      </c>
      <c r="H363" s="13">
        <v>185.4</v>
      </c>
      <c r="I363">
        <v>183.55</v>
      </c>
      <c r="J363">
        <v>183.63</v>
      </c>
      <c r="K363">
        <v>1365993</v>
      </c>
      <c r="L363">
        <v>3.01596472969731</v>
      </c>
      <c r="M363">
        <v>4.7785294117648496</v>
      </c>
      <c r="N363">
        <v>95.143540669845393</v>
      </c>
      <c r="O363">
        <v>60.182068741491797</v>
      </c>
      <c r="P363">
        <v>6.5905144842859702</v>
      </c>
    </row>
    <row r="364" spans="1:16" ht="18">
      <c r="A364" s="10" t="str">
        <f t="shared" si="15"/>
        <v>2024-05-06T19:30:00Z</v>
      </c>
      <c r="B364" s="14">
        <v>184.85</v>
      </c>
      <c r="C364" s="12">
        <f t="shared" si="17"/>
        <v>6.6437945869411257E-3</v>
      </c>
      <c r="D364">
        <f t="shared" si="16"/>
        <v>3.0526307242848145</v>
      </c>
      <c r="F364" t="s">
        <v>383</v>
      </c>
      <c r="G364">
        <v>183.62</v>
      </c>
      <c r="H364" s="13">
        <v>184.89</v>
      </c>
      <c r="I364">
        <v>183.51</v>
      </c>
      <c r="J364">
        <v>184.85</v>
      </c>
      <c r="K364">
        <v>592197</v>
      </c>
      <c r="L364">
        <v>3.0172974323562798</v>
      </c>
      <c r="M364">
        <v>4.6517352941177403</v>
      </c>
      <c r="N364">
        <v>98.062200956925906</v>
      </c>
      <c r="O364">
        <v>62.116407287428501</v>
      </c>
      <c r="P364">
        <v>7.1693915226378202</v>
      </c>
    </row>
    <row r="365" spans="1:16" ht="18">
      <c r="A365" s="10" t="str">
        <f t="shared" si="15"/>
        <v>2024-05-07T13:30:00Z</v>
      </c>
      <c r="B365" s="14">
        <v>179.47</v>
      </c>
      <c r="C365" s="12">
        <f t="shared" si="17"/>
        <v>-2.9104679469840387E-2</v>
      </c>
      <c r="D365">
        <f t="shared" si="16"/>
        <v>1.5781468339462592</v>
      </c>
      <c r="F365" t="s">
        <v>384</v>
      </c>
      <c r="G365">
        <v>182.51</v>
      </c>
      <c r="H365" s="13">
        <v>183.26</v>
      </c>
      <c r="I365">
        <v>178.17</v>
      </c>
      <c r="J365">
        <v>179.47</v>
      </c>
      <c r="K365">
        <v>3882396</v>
      </c>
      <c r="L365">
        <v>2.5547826275180698</v>
      </c>
      <c r="M365">
        <v>3.9771176470589702</v>
      </c>
      <c r="N365">
        <v>85.191387559800106</v>
      </c>
      <c r="O365">
        <v>50.472129646843499</v>
      </c>
      <c r="P365">
        <v>3.9806493712149398</v>
      </c>
    </row>
    <row r="366" spans="1:16" ht="18">
      <c r="A366" s="10" t="str">
        <f t="shared" si="15"/>
        <v>2024-05-07T15:30:00Z</v>
      </c>
      <c r="B366" s="14">
        <v>179.39</v>
      </c>
      <c r="C366" s="12">
        <f t="shared" si="17"/>
        <v>-4.4575695102252468E-4</v>
      </c>
      <c r="D366">
        <f t="shared" si="16"/>
        <v>1.3949656301282167</v>
      </c>
      <c r="F366" t="s">
        <v>385</v>
      </c>
      <c r="G366">
        <v>179.5</v>
      </c>
      <c r="H366" s="13">
        <v>180.09</v>
      </c>
      <c r="I366">
        <v>178.57</v>
      </c>
      <c r="J366">
        <v>179.39</v>
      </c>
      <c r="K366">
        <v>1574391</v>
      </c>
      <c r="L366">
        <v>2.15691738010903</v>
      </c>
      <c r="M366">
        <v>2.3417352941177598</v>
      </c>
      <c r="N366">
        <v>84.999999999991601</v>
      </c>
      <c r="O366">
        <v>50.321069993098597</v>
      </c>
      <c r="P366">
        <v>3.8667549931989398</v>
      </c>
    </row>
    <row r="367" spans="1:16" ht="18">
      <c r="A367" s="10" t="str">
        <f t="shared" si="15"/>
        <v>2024-05-07T17:30:00Z</v>
      </c>
      <c r="B367" s="14">
        <v>178.13</v>
      </c>
      <c r="C367" s="12">
        <f t="shared" si="17"/>
        <v>-7.0238028875633587E-3</v>
      </c>
      <c r="D367">
        <f t="shared" si="16"/>
        <v>0.93896721380536174</v>
      </c>
      <c r="F367" t="s">
        <v>386</v>
      </c>
      <c r="G367">
        <v>179.41</v>
      </c>
      <c r="H367" s="13">
        <v>179.58</v>
      </c>
      <c r="I367">
        <v>177.4</v>
      </c>
      <c r="J367">
        <v>178.13</v>
      </c>
      <c r="K367">
        <v>1600805</v>
      </c>
      <c r="L367">
        <v>1.7201065181206401</v>
      </c>
      <c r="M367">
        <v>0.89626470588248697</v>
      </c>
      <c r="N367">
        <v>81.985645933006694</v>
      </c>
      <c r="O367">
        <v>47.889949546478903</v>
      </c>
      <c r="P367">
        <v>3.0837615015451001</v>
      </c>
    </row>
    <row r="368" spans="1:16" ht="18">
      <c r="A368" s="10" t="str">
        <f t="shared" si="15"/>
        <v>2024-05-07T19:30:00Z</v>
      </c>
      <c r="B368" s="14">
        <v>177.73</v>
      </c>
      <c r="C368" s="12">
        <f t="shared" si="17"/>
        <v>-2.2455510020771667E-3</v>
      </c>
      <c r="D368">
        <f t="shared" si="16"/>
        <v>0.67870478829982162</v>
      </c>
      <c r="F368" t="s">
        <v>387</v>
      </c>
      <c r="G368">
        <v>178.15</v>
      </c>
      <c r="H368" s="13">
        <v>178.4</v>
      </c>
      <c r="I368">
        <v>177.63</v>
      </c>
      <c r="J368">
        <v>177.73</v>
      </c>
      <c r="K368">
        <v>549243</v>
      </c>
      <c r="L368">
        <v>1.3263646004018499</v>
      </c>
      <c r="M368">
        <v>-0.78911764705875898</v>
      </c>
      <c r="N368">
        <v>81.028708133963903</v>
      </c>
      <c r="O368">
        <v>47.111804640339997</v>
      </c>
      <c r="P368">
        <v>2.8038146435842899</v>
      </c>
    </row>
    <row r="369" spans="1:16" ht="18">
      <c r="A369" s="10" t="str">
        <f t="shared" si="15"/>
        <v>2024-05-08T13:30:00Z</v>
      </c>
      <c r="B369" s="14">
        <v>174.98</v>
      </c>
      <c r="C369" s="12">
        <f t="shared" si="17"/>
        <v>-1.5472908344117483E-2</v>
      </c>
      <c r="D369">
        <f t="shared" si="16"/>
        <v>-0.18443729857319766</v>
      </c>
      <c r="F369" t="s">
        <v>388</v>
      </c>
      <c r="G369">
        <v>171.68</v>
      </c>
      <c r="H369" s="13">
        <v>175.69</v>
      </c>
      <c r="I369">
        <v>170.15</v>
      </c>
      <c r="J369">
        <v>174.98</v>
      </c>
      <c r="K369">
        <v>4165539</v>
      </c>
      <c r="L369">
        <v>0.78338885745520703</v>
      </c>
      <c r="M369">
        <v>-3.1983529411763798</v>
      </c>
      <c r="N369">
        <v>74.449760765544596</v>
      </c>
      <c r="O369">
        <v>42.052765425224599</v>
      </c>
      <c r="P369">
        <v>1.1928495416037901</v>
      </c>
    </row>
    <row r="370" spans="1:16" ht="18">
      <c r="A370" s="10" t="str">
        <f t="shared" si="15"/>
        <v>2024-05-08T15:30:00Z</v>
      </c>
      <c r="B370" s="14">
        <v>174.47</v>
      </c>
      <c r="C370" s="12">
        <f t="shared" si="17"/>
        <v>-2.9146188135786427E-3</v>
      </c>
      <c r="D370">
        <f t="shared" si="16"/>
        <v>-0.45028435351661927</v>
      </c>
      <c r="F370" t="s">
        <v>389</v>
      </c>
      <c r="G370">
        <v>174.98500000000001</v>
      </c>
      <c r="H370" s="13">
        <v>176.05</v>
      </c>
      <c r="I370">
        <v>173.87</v>
      </c>
      <c r="J370">
        <v>174.47</v>
      </c>
      <c r="K370">
        <v>1681734</v>
      </c>
      <c r="L370">
        <v>0.308369242810897</v>
      </c>
      <c r="M370">
        <v>-4.5033235294116496</v>
      </c>
      <c r="N370">
        <v>73.229665071764998</v>
      </c>
      <c r="O370">
        <v>41.169808896492697</v>
      </c>
      <c r="P370">
        <v>0.88293841374831294</v>
      </c>
    </row>
    <row r="371" spans="1:16" ht="18">
      <c r="A371" s="10" t="str">
        <f t="shared" si="15"/>
        <v>2024-05-08T17:30:00Z</v>
      </c>
      <c r="B371" s="14">
        <v>174.74</v>
      </c>
      <c r="C371" s="12">
        <f t="shared" si="17"/>
        <v>1.5475439903708962E-3</v>
      </c>
      <c r="D371">
        <f t="shared" si="16"/>
        <v>-0.49671349401454673</v>
      </c>
      <c r="F371" t="s">
        <v>390</v>
      </c>
      <c r="G371">
        <v>174.46</v>
      </c>
      <c r="H371" s="13">
        <v>175.08</v>
      </c>
      <c r="I371">
        <v>174.05</v>
      </c>
      <c r="J371">
        <v>174.74</v>
      </c>
      <c r="K371">
        <v>1061909</v>
      </c>
      <c r="L371">
        <v>-4.5772839805692897E-2</v>
      </c>
      <c r="M371">
        <v>-5.6123529411763604</v>
      </c>
      <c r="N371">
        <v>73.875598086118899</v>
      </c>
      <c r="O371">
        <v>41.865722478273199</v>
      </c>
      <c r="P371">
        <v>1.0217091928351001</v>
      </c>
    </row>
    <row r="372" spans="1:16" ht="18">
      <c r="A372" s="10" t="str">
        <f t="shared" si="15"/>
        <v>2024-05-08T19:30:00Z</v>
      </c>
      <c r="B372" s="14">
        <v>174.77</v>
      </c>
      <c r="C372" s="12">
        <f t="shared" si="17"/>
        <v>1.7168364427149556E-4</v>
      </c>
      <c r="D372">
        <f t="shared" si="16"/>
        <v>-0.58422741482192797</v>
      </c>
      <c r="F372" t="s">
        <v>391</v>
      </c>
      <c r="G372">
        <v>174.72</v>
      </c>
      <c r="H372" s="13">
        <v>174.95</v>
      </c>
      <c r="I372">
        <v>174.22</v>
      </c>
      <c r="J372">
        <v>174.77</v>
      </c>
      <c r="K372">
        <v>489837</v>
      </c>
      <c r="L372">
        <v>-0.32031979524825199</v>
      </c>
      <c r="M372">
        <v>-6.4948235294116596</v>
      </c>
      <c r="N372">
        <v>73.947368421047102</v>
      </c>
      <c r="O372">
        <v>41.947892843158201</v>
      </c>
      <c r="P372">
        <v>1.0217030671262399</v>
      </c>
    </row>
    <row r="373" spans="1:16" ht="18">
      <c r="A373" s="10" t="str">
        <f t="shared" si="15"/>
        <v>2024-05-09T13:30:00Z</v>
      </c>
      <c r="B373" s="14">
        <v>172.5</v>
      </c>
      <c r="C373" s="12">
        <f t="shared" si="17"/>
        <v>-1.2988499170338216E-2</v>
      </c>
      <c r="D373">
        <f t="shared" si="16"/>
        <v>-1.2357533127327553</v>
      </c>
      <c r="F373" t="s">
        <v>392</v>
      </c>
      <c r="G373">
        <v>175.03</v>
      </c>
      <c r="H373" s="13">
        <v>175.6</v>
      </c>
      <c r="I373">
        <v>172.26</v>
      </c>
      <c r="J373">
        <v>172.5</v>
      </c>
      <c r="K373">
        <v>2779971</v>
      </c>
      <c r="L373">
        <v>-0.71285293931009597</v>
      </c>
      <c r="M373">
        <v>-7.4665294117646104</v>
      </c>
      <c r="N373">
        <v>68.516746411479204</v>
      </c>
      <c r="O373">
        <v>37.615399532309802</v>
      </c>
      <c r="P373">
        <v>-0.28563066548522698</v>
      </c>
    </row>
    <row r="374" spans="1:16" ht="18">
      <c r="A374" s="10" t="str">
        <f t="shared" si="15"/>
        <v>2024-05-09T15:30:00Z</v>
      </c>
      <c r="B374" s="14">
        <v>173.15</v>
      </c>
      <c r="C374" s="12">
        <f t="shared" si="17"/>
        <v>3.7681159420290184E-3</v>
      </c>
      <c r="D374">
        <f t="shared" si="16"/>
        <v>-1.0862098475264825</v>
      </c>
      <c r="F374" t="s">
        <v>393</v>
      </c>
      <c r="G374">
        <v>172.51</v>
      </c>
      <c r="H374" s="13">
        <v>173.45</v>
      </c>
      <c r="I374">
        <v>172.01</v>
      </c>
      <c r="J374">
        <v>173.15</v>
      </c>
      <c r="K374">
        <v>1289211</v>
      </c>
      <c r="L374">
        <v>-0.96041761982226603</v>
      </c>
      <c r="M374">
        <v>-7.6496764705881599</v>
      </c>
      <c r="N374">
        <v>70.071770334923698</v>
      </c>
      <c r="O374">
        <v>39.540977271675501</v>
      </c>
      <c r="P374">
        <v>8.8613986616057294E-2</v>
      </c>
    </row>
    <row r="375" spans="1:16" ht="18">
      <c r="A375" s="10" t="str">
        <f t="shared" si="15"/>
        <v>2024-05-09T17:30:00Z</v>
      </c>
      <c r="B375" s="14">
        <v>171.78</v>
      </c>
      <c r="C375" s="12">
        <f t="shared" si="17"/>
        <v>-7.9122148426220302E-3</v>
      </c>
      <c r="D375">
        <f t="shared" si="16"/>
        <v>-1.4525021409402727</v>
      </c>
      <c r="F375" t="s">
        <v>394</v>
      </c>
      <c r="G375">
        <v>173.15</v>
      </c>
      <c r="H375" s="13">
        <v>173.15</v>
      </c>
      <c r="I375">
        <v>171.55</v>
      </c>
      <c r="J375">
        <v>171.78</v>
      </c>
      <c r="K375">
        <v>1319957</v>
      </c>
      <c r="L375">
        <v>-1.25272137099477</v>
      </c>
      <c r="M375">
        <v>-7.6869705882352202</v>
      </c>
      <c r="N375">
        <v>66.794258373202098</v>
      </c>
      <c r="O375">
        <v>36.952082094026501</v>
      </c>
      <c r="P375">
        <v>-0.69176411163976204</v>
      </c>
    </row>
    <row r="376" spans="1:16" ht="18">
      <c r="A376" s="10" t="str">
        <f t="shared" si="15"/>
        <v>2024-05-09T19:30:00Z</v>
      </c>
      <c r="B376" s="14">
        <v>171.97</v>
      </c>
      <c r="C376" s="12">
        <f t="shared" si="17"/>
        <v>1.106065898241924E-3</v>
      </c>
      <c r="D376">
        <f t="shared" si="16"/>
        <v>-1.4132111695892318</v>
      </c>
      <c r="F376" t="s">
        <v>395</v>
      </c>
      <c r="G376">
        <v>171.77</v>
      </c>
      <c r="H376" s="13">
        <v>172.23</v>
      </c>
      <c r="I376">
        <v>171.37</v>
      </c>
      <c r="J376">
        <v>171.97</v>
      </c>
      <c r="K376">
        <v>614921</v>
      </c>
      <c r="L376">
        <v>-1.45230155928101</v>
      </c>
      <c r="M376">
        <v>-7.5579117647057998</v>
      </c>
      <c r="N376">
        <v>67.248803827747395</v>
      </c>
      <c r="O376">
        <v>37.562643421340198</v>
      </c>
      <c r="P376">
        <v>-0.57235915485786204</v>
      </c>
    </row>
    <row r="377" spans="1:16" ht="18">
      <c r="A377" s="10" t="str">
        <f t="shared" si="15"/>
        <v>2024-05-10T13:30:00Z</v>
      </c>
      <c r="B377" s="14">
        <v>169.16</v>
      </c>
      <c r="C377" s="12">
        <f t="shared" si="17"/>
        <v>-1.6340059312670827E-2</v>
      </c>
      <c r="D377">
        <f t="shared" si="16"/>
        <v>-2.1125130616515917</v>
      </c>
      <c r="F377" t="s">
        <v>396</v>
      </c>
      <c r="G377">
        <v>173.05</v>
      </c>
      <c r="H377" s="13">
        <v>173.09</v>
      </c>
      <c r="I377">
        <v>167.87</v>
      </c>
      <c r="J377">
        <v>169.16</v>
      </c>
      <c r="K377">
        <v>4648554</v>
      </c>
      <c r="L377">
        <v>-1.8162769027043399</v>
      </c>
      <c r="M377">
        <v>-7.7047941176469603</v>
      </c>
      <c r="N377">
        <v>60.526315789471703</v>
      </c>
      <c r="O377">
        <v>32.543193610587899</v>
      </c>
      <c r="P377">
        <v>-2.1614833707046501</v>
      </c>
    </row>
    <row r="378" spans="1:16" ht="18">
      <c r="A378" s="10" t="str">
        <f t="shared" si="15"/>
        <v>2024-05-10T15:30:00Z</v>
      </c>
      <c r="B378" s="14">
        <v>168.62</v>
      </c>
      <c r="C378" s="12">
        <f t="shared" si="17"/>
        <v>-3.1922440293213057E-3</v>
      </c>
      <c r="D378">
        <f t="shared" si="16"/>
        <v>-2.29346212735858</v>
      </c>
      <c r="F378" t="s">
        <v>397</v>
      </c>
      <c r="G378">
        <v>169.17</v>
      </c>
      <c r="H378" s="13">
        <v>169.26</v>
      </c>
      <c r="I378">
        <v>167.75</v>
      </c>
      <c r="J378">
        <v>168.62</v>
      </c>
      <c r="K378">
        <v>1654287</v>
      </c>
      <c r="L378">
        <v>-2.1238213808542201</v>
      </c>
      <c r="M378">
        <v>-8.0515588235293194</v>
      </c>
      <c r="N378">
        <v>59.234449760763901</v>
      </c>
      <c r="O378">
        <v>31.667433894161</v>
      </c>
      <c r="P378">
        <v>-2.4339136185823702</v>
      </c>
    </row>
    <row r="379" spans="1:16" ht="18">
      <c r="A379" s="10" t="str">
        <f t="shared" si="15"/>
        <v>2024-05-10T17:30:00Z</v>
      </c>
      <c r="B379" s="14">
        <v>169.16</v>
      </c>
      <c r="C379" s="12">
        <f t="shared" si="17"/>
        <v>3.2024670857549046E-3</v>
      </c>
      <c r="D379">
        <f t="shared" si="16"/>
        <v>-2.148135347077563</v>
      </c>
      <c r="F379" t="s">
        <v>398</v>
      </c>
      <c r="G379">
        <v>168.61</v>
      </c>
      <c r="H379" s="13">
        <v>169.2</v>
      </c>
      <c r="I379">
        <v>167.78</v>
      </c>
      <c r="J379">
        <v>169.16</v>
      </c>
      <c r="K379">
        <v>1401795</v>
      </c>
      <c r="L379">
        <v>-2.2974950160900902</v>
      </c>
      <c r="M379">
        <v>-8.3449999999998798</v>
      </c>
      <c r="N379">
        <v>60.526315789471703</v>
      </c>
      <c r="O379">
        <v>33.591987276768897</v>
      </c>
      <c r="P379">
        <v>-2.0871278212952702</v>
      </c>
    </row>
    <row r="380" spans="1:16" ht="18">
      <c r="A380" s="10" t="str">
        <f t="shared" si="15"/>
        <v>2024-05-10T19:30:00Z</v>
      </c>
      <c r="B380" s="14">
        <v>168.47</v>
      </c>
      <c r="C380" s="12">
        <f t="shared" si="17"/>
        <v>-4.0789784819106039E-3</v>
      </c>
      <c r="D380">
        <f t="shared" si="16"/>
        <v>-2.342215591175941</v>
      </c>
      <c r="F380" t="s">
        <v>399</v>
      </c>
      <c r="G380">
        <v>169.17</v>
      </c>
      <c r="H380" s="13">
        <v>169.31</v>
      </c>
      <c r="I380">
        <v>168.45</v>
      </c>
      <c r="J380">
        <v>168.47</v>
      </c>
      <c r="K380">
        <v>508060</v>
      </c>
      <c r="L380">
        <v>-2.4624245591826899</v>
      </c>
      <c r="M380">
        <v>-8.5835588235292999</v>
      </c>
      <c r="N380">
        <v>58.8755980861228</v>
      </c>
      <c r="O380">
        <v>32.338660625647897</v>
      </c>
      <c r="P380">
        <v>-2.4464184055520999</v>
      </c>
    </row>
    <row r="381" spans="1:16" ht="18">
      <c r="A381" s="10" t="str">
        <f t="shared" si="15"/>
        <v>2024-05-13T13:30:00Z</v>
      </c>
      <c r="B381" s="14">
        <v>172.45</v>
      </c>
      <c r="C381" s="12">
        <f t="shared" si="17"/>
        <v>2.3624384163352465E-2</v>
      </c>
      <c r="D381">
        <f t="shared" si="16"/>
        <v>-1.005200667721811</v>
      </c>
      <c r="F381" t="s">
        <v>400</v>
      </c>
      <c r="G381">
        <v>170</v>
      </c>
      <c r="H381" s="13">
        <v>175.4</v>
      </c>
      <c r="I381">
        <v>169</v>
      </c>
      <c r="J381">
        <v>172.45</v>
      </c>
      <c r="K381">
        <v>4107116</v>
      </c>
      <c r="L381">
        <v>-2.24608816634432</v>
      </c>
      <c r="M381">
        <v>-8.1453235294116499</v>
      </c>
      <c r="N381">
        <v>68.397129186598804</v>
      </c>
      <c r="O381">
        <v>45.069589382194202</v>
      </c>
      <c r="P381">
        <v>-0.13943499458901701</v>
      </c>
    </row>
    <row r="382" spans="1:16" ht="18">
      <c r="A382" s="10" t="str">
        <f t="shared" si="15"/>
        <v>2024-05-13T15:30:00Z</v>
      </c>
      <c r="B382" s="14">
        <v>171.59</v>
      </c>
      <c r="C382" s="12">
        <f t="shared" si="17"/>
        <v>-4.9869527399245307E-3</v>
      </c>
      <c r="D382">
        <f t="shared" si="16"/>
        <v>-1.1649899368421113</v>
      </c>
      <c r="F382" t="s">
        <v>401</v>
      </c>
      <c r="G382">
        <v>172.44</v>
      </c>
      <c r="H382" s="13">
        <v>173.06</v>
      </c>
      <c r="I382">
        <v>170.84</v>
      </c>
      <c r="J382">
        <v>171.59</v>
      </c>
      <c r="K382">
        <v>1440331</v>
      </c>
      <c r="L382">
        <v>-2.1196013837348402</v>
      </c>
      <c r="M382">
        <v>-7.4957352941175603</v>
      </c>
      <c r="N382">
        <v>66.339712918656801</v>
      </c>
      <c r="O382">
        <v>43.179021164056302</v>
      </c>
      <c r="P382">
        <v>-0.62696485632478005</v>
      </c>
    </row>
    <row r="383" spans="1:16" ht="18">
      <c r="A383" s="10" t="str">
        <f t="shared" si="15"/>
        <v>2024-05-13T17:30:00Z</v>
      </c>
      <c r="B383" s="14">
        <v>171.86</v>
      </c>
      <c r="C383" s="12">
        <f t="shared" si="17"/>
        <v>1.5735182702955313E-3</v>
      </c>
      <c r="D383">
        <f t="shared" si="16"/>
        <v>-1.0049656080202183</v>
      </c>
      <c r="F383" t="s">
        <v>402</v>
      </c>
      <c r="G383">
        <v>171.59</v>
      </c>
      <c r="H383" s="13">
        <v>172.4</v>
      </c>
      <c r="I383">
        <v>170.92</v>
      </c>
      <c r="J383">
        <v>171.86</v>
      </c>
      <c r="K383">
        <v>1125687</v>
      </c>
      <c r="L383">
        <v>-1.9748085895680201</v>
      </c>
      <c r="M383">
        <v>-6.5744411764704802</v>
      </c>
      <c r="N383">
        <v>66.985645933010701</v>
      </c>
      <c r="O383">
        <v>43.973626108182998</v>
      </c>
      <c r="P383">
        <v>-0.46285706802455201</v>
      </c>
    </row>
    <row r="384" spans="1:16" ht="18">
      <c r="A384" s="10" t="str">
        <f t="shared" si="15"/>
        <v>2024-05-13T19:30:00Z</v>
      </c>
      <c r="B384" s="14">
        <v>171.89</v>
      </c>
      <c r="C384" s="12">
        <f t="shared" si="17"/>
        <v>1.7456068893269354E-4</v>
      </c>
      <c r="D384">
        <f t="shared" si="16"/>
        <v>-0.91645628997028949</v>
      </c>
      <c r="F384" t="s">
        <v>403</v>
      </c>
      <c r="G384">
        <v>171.84</v>
      </c>
      <c r="H384" s="13">
        <v>172.2</v>
      </c>
      <c r="I384">
        <v>171.64</v>
      </c>
      <c r="J384">
        <v>171.89</v>
      </c>
      <c r="K384">
        <v>416877</v>
      </c>
      <c r="L384">
        <v>-1.83646883813173</v>
      </c>
      <c r="M384">
        <v>-5.6178529411763503</v>
      </c>
      <c r="N384">
        <v>67.057416267938805</v>
      </c>
      <c r="O384">
        <v>44.067220779897902</v>
      </c>
      <c r="P384">
        <v>-0.43815072282009099</v>
      </c>
    </row>
    <row r="385" spans="1:16" ht="18">
      <c r="A385" s="10" t="str">
        <f t="shared" si="15"/>
        <v>2024-05-14T13:30:00Z</v>
      </c>
      <c r="B385" s="14">
        <v>178.93</v>
      </c>
      <c r="C385" s="12">
        <f t="shared" si="17"/>
        <v>4.0956425621036831E-2</v>
      </c>
      <c r="D385">
        <f t="shared" si="16"/>
        <v>1.1558796589756009</v>
      </c>
      <c r="F385" t="s">
        <v>404</v>
      </c>
      <c r="G385">
        <v>174.58</v>
      </c>
      <c r="H385" s="13">
        <v>179.49</v>
      </c>
      <c r="I385">
        <v>174.09</v>
      </c>
      <c r="J385">
        <v>178.93</v>
      </c>
      <c r="K385">
        <v>5078735</v>
      </c>
      <c r="L385">
        <v>-1.14555913158613</v>
      </c>
      <c r="M385">
        <v>-3.8573235294116399</v>
      </c>
      <c r="N385">
        <v>83.899521531092404</v>
      </c>
      <c r="O385">
        <v>60.671017525274301</v>
      </c>
      <c r="P385">
        <v>3.5772369672706299</v>
      </c>
    </row>
    <row r="386" spans="1:16" ht="18">
      <c r="A386" s="10" t="str">
        <f t="shared" ref="A386:A449" si="18">F386</f>
        <v>2024-05-14T15:30:00Z</v>
      </c>
      <c r="B386" s="14">
        <v>176.25</v>
      </c>
      <c r="C386" s="12">
        <f t="shared" si="17"/>
        <v>-1.4977924327949515E-2</v>
      </c>
      <c r="D386">
        <f t="shared" ref="D386:D449" si="19">(L386-AVERAGE(L:L))/_xlfn.STDEV.P(L:L)+(M386-AVERAGE(M:M))/_xlfn.STDEV.P(M:M)+(N386-AVERAGE(N:N))/_xlfn.STDEV.P(N:N)+(O386-AVERAGE(O:O))/_xlfn.STDEV.P(O:O)+(P386-AVERAGE(P:P))/_xlfn.STDEV.P(P:P)</f>
        <v>0.54709183484868584</v>
      </c>
      <c r="F386" t="s">
        <v>405</v>
      </c>
      <c r="G386">
        <v>178.93</v>
      </c>
      <c r="H386" s="13">
        <v>179.03</v>
      </c>
      <c r="I386">
        <v>175.77</v>
      </c>
      <c r="J386">
        <v>176.25</v>
      </c>
      <c r="K386">
        <v>1957182</v>
      </c>
      <c r="L386">
        <v>-0.80498247681012403</v>
      </c>
      <c r="M386">
        <v>-2.68497058823518</v>
      </c>
      <c r="N386">
        <v>77.488038277505495</v>
      </c>
      <c r="O386">
        <v>54.088489989616399</v>
      </c>
      <c r="P386">
        <v>1.99171264643407</v>
      </c>
    </row>
    <row r="387" spans="1:16" ht="18">
      <c r="A387" s="10" t="str">
        <f t="shared" si="18"/>
        <v>2024-05-14T17:30:00Z</v>
      </c>
      <c r="B387" s="14">
        <v>177.6</v>
      </c>
      <c r="C387" s="12">
        <f t="shared" ref="C387:C450" si="20">(B387-B386)/B386</f>
        <v>7.6595744680850739E-3</v>
      </c>
      <c r="D387">
        <f t="shared" si="19"/>
        <v>0.98250773749460729</v>
      </c>
      <c r="F387" t="s">
        <v>406</v>
      </c>
      <c r="G387">
        <v>176.24</v>
      </c>
      <c r="H387" s="13">
        <v>177.82</v>
      </c>
      <c r="I387">
        <v>175.92</v>
      </c>
      <c r="J387">
        <v>177.6</v>
      </c>
      <c r="K387">
        <v>1569456</v>
      </c>
      <c r="L387">
        <v>-0.42128301820429198</v>
      </c>
      <c r="M387">
        <v>-1.59949999999989</v>
      </c>
      <c r="N387">
        <v>80.717703349274998</v>
      </c>
      <c r="O387">
        <v>56.640483104852798</v>
      </c>
      <c r="P387">
        <v>2.7258429320886499</v>
      </c>
    </row>
    <row r="388" spans="1:16" ht="18">
      <c r="A388" s="10" t="str">
        <f t="shared" si="18"/>
        <v>2024-05-14T19:30:00Z</v>
      </c>
      <c r="B388" s="14">
        <v>177.62</v>
      </c>
      <c r="C388" s="12">
        <f t="shared" si="20"/>
        <v>1.1261261261267023E-4</v>
      </c>
      <c r="D388">
        <f t="shared" si="19"/>
        <v>1.1049537181790849</v>
      </c>
      <c r="F388" t="s">
        <v>407</v>
      </c>
      <c r="G388">
        <v>177.6</v>
      </c>
      <c r="H388" s="13">
        <v>178</v>
      </c>
      <c r="I388">
        <v>177.28</v>
      </c>
      <c r="J388">
        <v>177.62</v>
      </c>
      <c r="K388">
        <v>574224</v>
      </c>
      <c r="L388">
        <v>-0.114267396581993</v>
      </c>
      <c r="M388">
        <v>-0.34894117647044698</v>
      </c>
      <c r="N388">
        <v>80.765550239227196</v>
      </c>
      <c r="O388">
        <v>56.678901418125903</v>
      </c>
      <c r="P388">
        <v>2.6909471337642299</v>
      </c>
    </row>
    <row r="389" spans="1:16" ht="18">
      <c r="A389" s="10" t="str">
        <f t="shared" si="18"/>
        <v>2024-05-15T13:30:00Z</v>
      </c>
      <c r="B389" s="14">
        <v>174.85</v>
      </c>
      <c r="C389" s="12">
        <f t="shared" si="20"/>
        <v>-1.5595090642945671E-2</v>
      </c>
      <c r="D389">
        <f t="shared" si="19"/>
        <v>0.42958372141427592</v>
      </c>
      <c r="F389" t="s">
        <v>408</v>
      </c>
      <c r="G389">
        <v>179.92</v>
      </c>
      <c r="H389" s="13">
        <v>180</v>
      </c>
      <c r="I389">
        <v>173.12</v>
      </c>
      <c r="J389">
        <v>174.85</v>
      </c>
      <c r="K389">
        <v>5518997</v>
      </c>
      <c r="L389">
        <v>-9.3394560307160604E-2</v>
      </c>
      <c r="M389">
        <v>0.69994117647072995</v>
      </c>
      <c r="N389">
        <v>74.138755980855706</v>
      </c>
      <c r="O389">
        <v>50.062782538648797</v>
      </c>
      <c r="P389">
        <v>1.0712717824160101</v>
      </c>
    </row>
    <row r="390" spans="1:16" ht="18">
      <c r="A390" s="10" t="str">
        <f t="shared" si="18"/>
        <v>2024-05-15T15:30:00Z</v>
      </c>
      <c r="B390" s="14">
        <v>175.29</v>
      </c>
      <c r="C390" s="12">
        <f t="shared" si="20"/>
        <v>2.5164426651415371E-3</v>
      </c>
      <c r="D390">
        <f t="shared" si="19"/>
        <v>0.53481002705076419</v>
      </c>
      <c r="F390" t="s">
        <v>409</v>
      </c>
      <c r="G390">
        <v>174.86</v>
      </c>
      <c r="H390" s="13">
        <v>175.48</v>
      </c>
      <c r="I390">
        <v>174.16</v>
      </c>
      <c r="J390">
        <v>175.29</v>
      </c>
      <c r="K390">
        <v>1477769</v>
      </c>
      <c r="L390">
        <v>-4.0877157980105397E-2</v>
      </c>
      <c r="M390">
        <v>0.47447058823539101</v>
      </c>
      <c r="N390">
        <v>75.191387559802706</v>
      </c>
      <c r="O390">
        <v>51.040418490168101</v>
      </c>
      <c r="P390">
        <v>1.3034153128552</v>
      </c>
    </row>
    <row r="391" spans="1:16" ht="18">
      <c r="A391" s="10" t="str">
        <f t="shared" si="18"/>
        <v>2024-05-15T17:30:00Z</v>
      </c>
      <c r="B391" s="14">
        <v>174.65</v>
      </c>
      <c r="C391" s="12">
        <f t="shared" si="20"/>
        <v>-3.6510924753265241E-3</v>
      </c>
      <c r="D391">
        <f t="shared" si="19"/>
        <v>0.34464870965501376</v>
      </c>
      <c r="F391" t="s">
        <v>410</v>
      </c>
      <c r="G391">
        <v>175.31</v>
      </c>
      <c r="H391" s="13">
        <v>175.6</v>
      </c>
      <c r="I391">
        <v>174.4</v>
      </c>
      <c r="J391">
        <v>174.65</v>
      </c>
      <c r="K391">
        <v>1135854</v>
      </c>
      <c r="L391">
        <v>-5.0319339541744001E-2</v>
      </c>
      <c r="M391">
        <v>0.18873529411777601</v>
      </c>
      <c r="N391">
        <v>73.660287081334303</v>
      </c>
      <c r="O391">
        <v>49.5217574420343</v>
      </c>
      <c r="P391">
        <v>0.91797499523162795</v>
      </c>
    </row>
    <row r="392" spans="1:16" ht="18">
      <c r="A392" s="10" t="str">
        <f t="shared" si="18"/>
        <v>2024-05-15T19:30:00Z</v>
      </c>
      <c r="B392" s="14">
        <v>174.08</v>
      </c>
      <c r="C392" s="12">
        <f t="shared" si="20"/>
        <v>-3.2636701975378938E-3</v>
      </c>
      <c r="D392">
        <f t="shared" si="19"/>
        <v>0.16250828340943391</v>
      </c>
      <c r="F392" t="s">
        <v>411</v>
      </c>
      <c r="G392">
        <v>174.63</v>
      </c>
      <c r="H392" s="13">
        <v>174.77</v>
      </c>
      <c r="I392">
        <v>173.76</v>
      </c>
      <c r="J392">
        <v>174.08</v>
      </c>
      <c r="K392">
        <v>639082</v>
      </c>
      <c r="L392">
        <v>-0.10261370584168999</v>
      </c>
      <c r="M392">
        <v>-0.149470588235146</v>
      </c>
      <c r="N392">
        <v>72.296650717698299</v>
      </c>
      <c r="O392">
        <v>48.147709690842099</v>
      </c>
      <c r="P392">
        <v>0.578826568992028</v>
      </c>
    </row>
    <row r="393" spans="1:16" ht="18">
      <c r="A393" s="10" t="str">
        <f t="shared" si="18"/>
        <v>2024-05-16T13:30:00Z</v>
      </c>
      <c r="B393" s="14">
        <v>174.37</v>
      </c>
      <c r="C393" s="12">
        <f t="shared" si="20"/>
        <v>1.6659007352940718E-3</v>
      </c>
      <c r="D393">
        <f t="shared" si="19"/>
        <v>0.20720504354726521</v>
      </c>
      <c r="F393" t="s">
        <v>412</v>
      </c>
      <c r="G393">
        <v>174.05</v>
      </c>
      <c r="H393" s="13">
        <v>175.78</v>
      </c>
      <c r="I393">
        <v>171.44</v>
      </c>
      <c r="J393">
        <v>174.37</v>
      </c>
      <c r="K393">
        <v>3373277</v>
      </c>
      <c r="L393">
        <v>-0.11928178535487099</v>
      </c>
      <c r="M393">
        <v>-0.728705882352784</v>
      </c>
      <c r="N393">
        <v>72.990430622004297</v>
      </c>
      <c r="O393">
        <v>48.924187214725997</v>
      </c>
      <c r="P393">
        <v>0.73395348865961196</v>
      </c>
    </row>
    <row r="394" spans="1:16" ht="18">
      <c r="A394" s="10" t="str">
        <f t="shared" si="18"/>
        <v>2024-05-16T15:30:00Z</v>
      </c>
      <c r="B394" s="14">
        <v>174.27</v>
      </c>
      <c r="C394" s="12">
        <f t="shared" si="20"/>
        <v>-5.7349314675686361E-4</v>
      </c>
      <c r="D394">
        <f t="shared" si="19"/>
        <v>0.16317515588634079</v>
      </c>
      <c r="F394" t="s">
        <v>413</v>
      </c>
      <c r="G394">
        <v>174.36</v>
      </c>
      <c r="H394" s="13">
        <v>175.42</v>
      </c>
      <c r="I394">
        <v>173.88</v>
      </c>
      <c r="J394">
        <v>174.27</v>
      </c>
      <c r="K394">
        <v>1276398</v>
      </c>
      <c r="L394">
        <v>-0.13895869340245701</v>
      </c>
      <c r="M394">
        <v>-0.91644117647047096</v>
      </c>
      <c r="N394">
        <v>72.751196172243596</v>
      </c>
      <c r="O394">
        <v>48.653627670940999</v>
      </c>
      <c r="P394">
        <v>0.66493235721779098</v>
      </c>
    </row>
    <row r="395" spans="1:16" ht="18">
      <c r="A395" s="10" t="str">
        <f t="shared" si="18"/>
        <v>2024-05-16T17:30:00Z</v>
      </c>
      <c r="B395" s="14">
        <v>174.96</v>
      </c>
      <c r="C395" s="12">
        <f t="shared" si="20"/>
        <v>3.9593733861249649E-3</v>
      </c>
      <c r="D395">
        <f t="shared" si="19"/>
        <v>0.39287041979291926</v>
      </c>
      <c r="F395" t="s">
        <v>414</v>
      </c>
      <c r="G395">
        <v>174.28</v>
      </c>
      <c r="H395" s="13">
        <v>175.21</v>
      </c>
      <c r="I395">
        <v>173.97</v>
      </c>
      <c r="J395">
        <v>174.96</v>
      </c>
      <c r="K395">
        <v>976019</v>
      </c>
      <c r="L395">
        <v>-9.7748764455104706E-2</v>
      </c>
      <c r="M395">
        <v>-0.65729411764689805</v>
      </c>
      <c r="N395">
        <v>74.401913875592498</v>
      </c>
      <c r="O395">
        <v>50.680344380405103</v>
      </c>
      <c r="P395">
        <v>1.0457400330978399</v>
      </c>
    </row>
    <row r="396" spans="1:16" ht="18">
      <c r="A396" s="10" t="str">
        <f t="shared" si="18"/>
        <v>2024-05-16T19:30:00Z</v>
      </c>
      <c r="B396" s="14">
        <v>174.82</v>
      </c>
      <c r="C396" s="12">
        <f t="shared" si="20"/>
        <v>-8.0018289894841547E-4</v>
      </c>
      <c r="D396">
        <f t="shared" si="19"/>
        <v>0.36471525215570039</v>
      </c>
      <c r="F396" t="s">
        <v>415</v>
      </c>
      <c r="G396">
        <v>174.95</v>
      </c>
      <c r="H396" s="13">
        <v>175.22</v>
      </c>
      <c r="I396">
        <v>174.59</v>
      </c>
      <c r="J396">
        <v>174.82</v>
      </c>
      <c r="K396">
        <v>348150</v>
      </c>
      <c r="L396">
        <v>-7.5515928220482906E-2</v>
      </c>
      <c r="M396">
        <v>-0.426882352941021</v>
      </c>
      <c r="N396">
        <v>74.066985645927502</v>
      </c>
      <c r="O396">
        <v>50.246976376348996</v>
      </c>
      <c r="P396">
        <v>0.94878513106973805</v>
      </c>
    </row>
    <row r="397" spans="1:16" ht="18">
      <c r="A397" s="10" t="str">
        <f t="shared" si="18"/>
        <v>2024-05-17T13:30:00Z</v>
      </c>
      <c r="B397" s="14">
        <v>177.85</v>
      </c>
      <c r="C397" s="12">
        <f t="shared" si="20"/>
        <v>1.7332113030545711E-2</v>
      </c>
      <c r="D397">
        <f t="shared" si="19"/>
        <v>1.3096264015628907</v>
      </c>
      <c r="F397" t="s">
        <v>416</v>
      </c>
      <c r="G397">
        <v>173.69</v>
      </c>
      <c r="H397" s="13">
        <v>178.45</v>
      </c>
      <c r="I397">
        <v>172.75</v>
      </c>
      <c r="J397">
        <v>177.85</v>
      </c>
      <c r="K397">
        <v>4349663</v>
      </c>
      <c r="L397">
        <v>0.18447294265530401</v>
      </c>
      <c r="M397">
        <v>0.10114705882367001</v>
      </c>
      <c r="N397">
        <v>81.315789473676702</v>
      </c>
      <c r="O397">
        <v>58.5150944241704</v>
      </c>
      <c r="P397">
        <v>2.6526554104907798</v>
      </c>
    </row>
    <row r="398" spans="1:16" ht="18">
      <c r="A398" s="10" t="str">
        <f t="shared" si="18"/>
        <v>2024-05-17T15:30:00Z</v>
      </c>
      <c r="B398" s="14">
        <v>177.22</v>
      </c>
      <c r="C398" s="12">
        <f t="shared" si="20"/>
        <v>-3.5423109361821504E-3</v>
      </c>
      <c r="D398">
        <f t="shared" si="19"/>
        <v>1.1890104768697443</v>
      </c>
      <c r="F398" t="s">
        <v>417</v>
      </c>
      <c r="G398">
        <v>177.84</v>
      </c>
      <c r="H398" s="13">
        <v>179.63</v>
      </c>
      <c r="I398">
        <v>177.12</v>
      </c>
      <c r="J398">
        <v>177.22</v>
      </c>
      <c r="K398">
        <v>2996082</v>
      </c>
      <c r="L398">
        <v>0.33580926094651797</v>
      </c>
      <c r="M398">
        <v>1.22547058823542</v>
      </c>
      <c r="N398">
        <v>79.808612440184305</v>
      </c>
      <c r="O398">
        <v>56.415813083675701</v>
      </c>
      <c r="P398">
        <v>2.2503411961578301</v>
      </c>
    </row>
    <row r="399" spans="1:16" ht="18">
      <c r="A399" s="10" t="str">
        <f t="shared" si="18"/>
        <v>2024-05-17T17:30:00Z</v>
      </c>
      <c r="B399" s="14">
        <v>177.13</v>
      </c>
      <c r="C399" s="12">
        <f t="shared" si="20"/>
        <v>-5.0784335853743033E-4</v>
      </c>
      <c r="D399">
        <f t="shared" si="19"/>
        <v>1.2050080379436998</v>
      </c>
      <c r="F399" t="s">
        <v>418</v>
      </c>
      <c r="G399">
        <v>177.23</v>
      </c>
      <c r="H399" s="13">
        <v>177.69</v>
      </c>
      <c r="I399">
        <v>176</v>
      </c>
      <c r="J399">
        <v>177.13</v>
      </c>
      <c r="K399">
        <v>1972958</v>
      </c>
      <c r="L399">
        <v>0.44337122814397301</v>
      </c>
      <c r="M399">
        <v>1.77829411764722</v>
      </c>
      <c r="N399">
        <v>79.593301435399695</v>
      </c>
      <c r="O399">
        <v>56.106142615963002</v>
      </c>
      <c r="P399">
        <v>2.1612912598043699</v>
      </c>
    </row>
    <row r="400" spans="1:16" ht="18">
      <c r="A400" s="10" t="str">
        <f t="shared" si="18"/>
        <v>2024-05-17T19:30:00Z</v>
      </c>
      <c r="B400" s="14">
        <v>177.57</v>
      </c>
      <c r="C400" s="12">
        <f t="shared" si="20"/>
        <v>2.4840512617851167E-3</v>
      </c>
      <c r="D400">
        <f t="shared" si="19"/>
        <v>1.3844662489785378</v>
      </c>
      <c r="F400" t="s">
        <v>419</v>
      </c>
      <c r="G400">
        <v>177.12</v>
      </c>
      <c r="H400" s="13">
        <v>177.66</v>
      </c>
      <c r="I400">
        <v>176.93</v>
      </c>
      <c r="J400">
        <v>177.57</v>
      </c>
      <c r="K400">
        <v>511348</v>
      </c>
      <c r="L400">
        <v>0.55769047619730805</v>
      </c>
      <c r="M400">
        <v>2.37914705882371</v>
      </c>
      <c r="N400">
        <v>80.645933014346795</v>
      </c>
      <c r="O400">
        <v>57.339033052036399</v>
      </c>
      <c r="P400">
        <v>2.3741989691230101</v>
      </c>
    </row>
    <row r="401" spans="1:16" ht="18">
      <c r="A401" s="10" t="str">
        <f t="shared" si="18"/>
        <v>2024-05-20T13:30:00Z</v>
      </c>
      <c r="B401" s="14">
        <v>174.35</v>
      </c>
      <c r="C401" s="12">
        <f t="shared" si="20"/>
        <v>-1.8133693754575655E-2</v>
      </c>
      <c r="D401">
        <f t="shared" si="19"/>
        <v>0.3336581449125019</v>
      </c>
      <c r="F401" t="s">
        <v>420</v>
      </c>
      <c r="G401">
        <v>177.65</v>
      </c>
      <c r="H401" s="13">
        <v>177.78</v>
      </c>
      <c r="I401">
        <v>173.82</v>
      </c>
      <c r="J401">
        <v>174.35</v>
      </c>
      <c r="K401">
        <v>4053734</v>
      </c>
      <c r="L401">
        <v>0.38403529474396603</v>
      </c>
      <c r="M401">
        <v>2.63726470588252</v>
      </c>
      <c r="N401">
        <v>72.9425837320521</v>
      </c>
      <c r="O401">
        <v>46.946687705581098</v>
      </c>
      <c r="P401">
        <v>0.50917472913900896</v>
      </c>
    </row>
    <row r="402" spans="1:16" ht="18">
      <c r="A402" s="10" t="str">
        <f t="shared" si="18"/>
        <v>2024-05-20T15:30:00Z</v>
      </c>
      <c r="B402" s="14">
        <v>174.25</v>
      </c>
      <c r="C402" s="12">
        <f t="shared" si="20"/>
        <v>-5.7355893318035173E-4</v>
      </c>
      <c r="D402">
        <f t="shared" si="19"/>
        <v>0.27301401760768562</v>
      </c>
      <c r="F402" t="s">
        <v>421</v>
      </c>
      <c r="G402">
        <v>174.33</v>
      </c>
      <c r="H402" s="13">
        <v>175.25</v>
      </c>
      <c r="I402">
        <v>173.6</v>
      </c>
      <c r="J402">
        <v>174.25</v>
      </c>
      <c r="K402">
        <v>1622909</v>
      </c>
      <c r="L402">
        <v>0.23562698682758301</v>
      </c>
      <c r="M402">
        <v>2.5078529411766701</v>
      </c>
      <c r="N402">
        <v>72.703349282291498</v>
      </c>
      <c r="O402">
        <v>46.663827161805699</v>
      </c>
      <c r="P402">
        <v>0.44403040219997197</v>
      </c>
    </row>
    <row r="403" spans="1:16" ht="18">
      <c r="A403" s="10" t="str">
        <f t="shared" si="18"/>
        <v>2024-05-20T17:30:00Z</v>
      </c>
      <c r="B403" s="14">
        <v>174.9</v>
      </c>
      <c r="C403" s="12">
        <f t="shared" si="20"/>
        <v>3.730272596843648E-3</v>
      </c>
      <c r="D403">
        <f t="shared" si="19"/>
        <v>0.42334920949727944</v>
      </c>
      <c r="F403" t="s">
        <v>422</v>
      </c>
      <c r="G403">
        <v>174.25</v>
      </c>
      <c r="H403" s="13">
        <v>174.93</v>
      </c>
      <c r="I403">
        <v>173.52</v>
      </c>
      <c r="J403">
        <v>174.9</v>
      </c>
      <c r="K403">
        <v>1059927</v>
      </c>
      <c r="L403">
        <v>0.16851931553324501</v>
      </c>
      <c r="M403">
        <v>1.6394705882354601</v>
      </c>
      <c r="N403">
        <v>74.258373205736007</v>
      </c>
      <c r="O403">
        <v>48.822298244364703</v>
      </c>
      <c r="P403">
        <v>0.80507260709274397</v>
      </c>
    </row>
    <row r="404" spans="1:16" ht="18">
      <c r="A404" s="10" t="str">
        <f t="shared" si="18"/>
        <v>2024-05-20T19:30:00Z</v>
      </c>
      <c r="B404" s="14">
        <v>174.96</v>
      </c>
      <c r="C404" s="12">
        <f t="shared" si="20"/>
        <v>3.4305317324186547E-4</v>
      </c>
      <c r="D404">
        <f t="shared" si="19"/>
        <v>0.40994840155214601</v>
      </c>
      <c r="F404" t="s">
        <v>423</v>
      </c>
      <c r="G404">
        <v>174.9</v>
      </c>
      <c r="H404" s="13">
        <v>175.02</v>
      </c>
      <c r="I404">
        <v>174.48</v>
      </c>
      <c r="J404">
        <v>174.96</v>
      </c>
      <c r="K404">
        <v>404545</v>
      </c>
      <c r="L404">
        <v>0.118807956934745</v>
      </c>
      <c r="M404">
        <v>1.2266470588237099</v>
      </c>
      <c r="N404">
        <v>74.401913875592498</v>
      </c>
      <c r="O404">
        <v>49.027359726508301</v>
      </c>
      <c r="P404">
        <v>0.825660936830375</v>
      </c>
    </row>
    <row r="405" spans="1:16" ht="18">
      <c r="A405" s="10" t="str">
        <f t="shared" si="18"/>
        <v>2024-05-21T13:30:00Z</v>
      </c>
      <c r="B405" s="14">
        <v>178.89</v>
      </c>
      <c r="C405" s="12">
        <f t="shared" si="20"/>
        <v>2.2462277091906596E-2</v>
      </c>
      <c r="D405">
        <f t="shared" si="19"/>
        <v>1.6129028054536654</v>
      </c>
      <c r="F405" t="s">
        <v>424</v>
      </c>
      <c r="G405">
        <v>175.51</v>
      </c>
      <c r="H405" s="13">
        <v>179.69</v>
      </c>
      <c r="I405">
        <v>174.71</v>
      </c>
      <c r="J405">
        <v>178.89</v>
      </c>
      <c r="K405">
        <v>4554183</v>
      </c>
      <c r="L405">
        <v>0.39201064798225999</v>
      </c>
      <c r="M405">
        <v>1.1301470588237501</v>
      </c>
      <c r="N405">
        <v>83.803827751187995</v>
      </c>
      <c r="O405">
        <v>60.259502111932697</v>
      </c>
      <c r="P405">
        <v>3.0378015459903902</v>
      </c>
    </row>
    <row r="406" spans="1:16" ht="18">
      <c r="A406" s="10" t="str">
        <f t="shared" si="18"/>
        <v>2024-05-21T15:30:00Z</v>
      </c>
      <c r="B406" s="14">
        <v>181.64</v>
      </c>
      <c r="C406" s="12">
        <f t="shared" si="20"/>
        <v>1.5372575325619097E-2</v>
      </c>
      <c r="D406">
        <f t="shared" si="19"/>
        <v>2.3875053637476036</v>
      </c>
      <c r="F406" t="s">
        <v>425</v>
      </c>
      <c r="G406">
        <v>178.89</v>
      </c>
      <c r="H406" s="13">
        <v>182.2</v>
      </c>
      <c r="I406">
        <v>178.14</v>
      </c>
      <c r="J406">
        <v>181.64</v>
      </c>
      <c r="K406">
        <v>2919047</v>
      </c>
      <c r="L406">
        <v>0.82096420195983899</v>
      </c>
      <c r="M406">
        <v>1.8398823529413399</v>
      </c>
      <c r="N406">
        <v>90.382775119607402</v>
      </c>
      <c r="O406">
        <v>65.918829287785002</v>
      </c>
      <c r="P406">
        <v>4.5418955425808303</v>
      </c>
    </row>
    <row r="407" spans="1:16" ht="18">
      <c r="A407" s="10" t="str">
        <f t="shared" si="18"/>
        <v>2024-05-21T17:30:00Z</v>
      </c>
      <c r="B407" s="14">
        <v>184.75</v>
      </c>
      <c r="C407" s="12">
        <f t="shared" si="20"/>
        <v>1.7121779343756957E-2</v>
      </c>
      <c r="D407">
        <f t="shared" si="19"/>
        <v>3.1979168732188539</v>
      </c>
      <c r="F407" t="s">
        <v>426</v>
      </c>
      <c r="G407">
        <v>181.64</v>
      </c>
      <c r="H407" s="13">
        <v>186.55</v>
      </c>
      <c r="I407">
        <v>181.58</v>
      </c>
      <c r="J407">
        <v>184.75</v>
      </c>
      <c r="K407">
        <v>4630377</v>
      </c>
      <c r="L407">
        <v>1.3957743744270701</v>
      </c>
      <c r="M407">
        <v>3.46979411764723</v>
      </c>
      <c r="N407">
        <v>96.336435386956595</v>
      </c>
      <c r="O407">
        <v>70.956134775749703</v>
      </c>
      <c r="P407">
        <v>6.2206698581963904</v>
      </c>
    </row>
    <row r="408" spans="1:16" ht="18">
      <c r="A408" s="10" t="str">
        <f t="shared" si="18"/>
        <v>2024-05-21T19:30:00Z</v>
      </c>
      <c r="B408" s="14">
        <v>186.68</v>
      </c>
      <c r="C408" s="12">
        <f t="shared" si="20"/>
        <v>1.044654939106905E-2</v>
      </c>
      <c r="D408">
        <f t="shared" si="19"/>
        <v>3.6965749311100815</v>
      </c>
      <c r="F408" t="s">
        <v>427</v>
      </c>
      <c r="G408">
        <v>184.77</v>
      </c>
      <c r="H408" s="13">
        <v>186.87</v>
      </c>
      <c r="I408">
        <v>184.65</v>
      </c>
      <c r="J408">
        <v>186.68</v>
      </c>
      <c r="K408">
        <v>1000198</v>
      </c>
      <c r="L408">
        <v>1.98417807793356</v>
      </c>
      <c r="M408">
        <v>5.3935588235295802</v>
      </c>
      <c r="N408">
        <v>97.796048875168694</v>
      </c>
      <c r="O408">
        <v>73.567149866072697</v>
      </c>
      <c r="P408">
        <v>7.2004230080581504</v>
      </c>
    </row>
    <row r="409" spans="1:16" ht="18">
      <c r="A409" s="10" t="str">
        <f t="shared" si="18"/>
        <v>2024-05-22T13:30:00Z</v>
      </c>
      <c r="B409" s="14">
        <v>180.46</v>
      </c>
      <c r="C409" s="12">
        <f t="shared" si="20"/>
        <v>-3.3319048639382891E-2</v>
      </c>
      <c r="D409">
        <f t="shared" si="19"/>
        <v>1.9351922941775626</v>
      </c>
      <c r="F409" t="s">
        <v>428</v>
      </c>
      <c r="G409">
        <v>182.86</v>
      </c>
      <c r="H409" s="13">
        <v>183.8</v>
      </c>
      <c r="I409">
        <v>180.38</v>
      </c>
      <c r="J409">
        <v>180.46</v>
      </c>
      <c r="K409">
        <v>4700205</v>
      </c>
      <c r="L409">
        <v>1.92638407836818</v>
      </c>
      <c r="M409">
        <v>6.5750882352943396</v>
      </c>
      <c r="N409">
        <v>83.590270640617803</v>
      </c>
      <c r="O409">
        <v>56.0719659795529</v>
      </c>
      <c r="P409">
        <v>3.5664908528661998</v>
      </c>
    </row>
    <row r="410" spans="1:16" ht="18">
      <c r="A410" s="10" t="str">
        <f t="shared" si="18"/>
        <v>2024-05-22T15:30:00Z</v>
      </c>
      <c r="B410" s="14">
        <v>179.68</v>
      </c>
      <c r="C410" s="12">
        <f t="shared" si="20"/>
        <v>-4.3222874875318692E-3</v>
      </c>
      <c r="D410">
        <f t="shared" si="19"/>
        <v>1.7351828783102625</v>
      </c>
      <c r="F410" t="s">
        <v>429</v>
      </c>
      <c r="G410">
        <v>180.45</v>
      </c>
      <c r="H410" s="13">
        <v>181.1</v>
      </c>
      <c r="I410">
        <v>179.55</v>
      </c>
      <c r="J410">
        <v>179.68</v>
      </c>
      <c r="K410">
        <v>1994285</v>
      </c>
      <c r="L410">
        <v>1.79692856214609</v>
      </c>
      <c r="M410">
        <v>6.9493529411766897</v>
      </c>
      <c r="N410">
        <v>81.808838643359095</v>
      </c>
      <c r="O410">
        <v>54.327185910302099</v>
      </c>
      <c r="P410">
        <v>3.0657151076400799</v>
      </c>
    </row>
    <row r="411" spans="1:16" ht="18">
      <c r="A411" s="10" t="str">
        <f t="shared" si="18"/>
        <v>2024-05-22T17:30:00Z</v>
      </c>
      <c r="B411" s="14">
        <v>179.63</v>
      </c>
      <c r="C411" s="12">
        <f t="shared" si="20"/>
        <v>-2.7827248441680412E-4</v>
      </c>
      <c r="D411">
        <f t="shared" si="19"/>
        <v>1.6700041384891562</v>
      </c>
      <c r="F411" t="s">
        <v>430</v>
      </c>
      <c r="G411">
        <v>179.68</v>
      </c>
      <c r="H411" s="13">
        <v>179.98</v>
      </c>
      <c r="I411">
        <v>178.12</v>
      </c>
      <c r="J411">
        <v>179.63</v>
      </c>
      <c r="K411">
        <v>2089677</v>
      </c>
      <c r="L411">
        <v>1.6710368777881099</v>
      </c>
      <c r="M411">
        <v>6.4732941176472396</v>
      </c>
      <c r="N411">
        <v>81.694644284560397</v>
      </c>
      <c r="O411">
        <v>54.210735695408502</v>
      </c>
      <c r="P411">
        <v>2.9853372263750901</v>
      </c>
    </row>
    <row r="412" spans="1:16" ht="18">
      <c r="A412" s="10" t="str">
        <f t="shared" si="18"/>
        <v>2024-05-22T19:30:00Z</v>
      </c>
      <c r="B412" s="14">
        <v>180.18</v>
      </c>
      <c r="C412" s="12">
        <f t="shared" si="20"/>
        <v>3.0618493570116986E-3</v>
      </c>
      <c r="D412">
        <f t="shared" si="19"/>
        <v>1.7135922796033918</v>
      </c>
      <c r="F412" t="s">
        <v>431</v>
      </c>
      <c r="G412">
        <v>179.61</v>
      </c>
      <c r="H412" s="13">
        <v>180.21</v>
      </c>
      <c r="I412">
        <v>178.89</v>
      </c>
      <c r="J412">
        <v>180.18</v>
      </c>
      <c r="K412">
        <v>654180</v>
      </c>
      <c r="L412">
        <v>1.59723528032486</v>
      </c>
      <c r="M412">
        <v>5.2454411764708198</v>
      </c>
      <c r="N412">
        <v>82.9507822313454</v>
      </c>
      <c r="O412">
        <v>55.344634001291404</v>
      </c>
      <c r="P412">
        <v>3.2443364112992898</v>
      </c>
    </row>
    <row r="413" spans="1:16" ht="18">
      <c r="A413" s="10" t="str">
        <f t="shared" si="18"/>
        <v>2024-05-23T13:30:00Z</v>
      </c>
      <c r="B413" s="14">
        <v>176.53</v>
      </c>
      <c r="C413" s="12">
        <f t="shared" si="20"/>
        <v>-2.0257520257520287E-2</v>
      </c>
      <c r="D413">
        <f t="shared" si="19"/>
        <v>0.61416524602563427</v>
      </c>
      <c r="F413" t="s">
        <v>432</v>
      </c>
      <c r="G413">
        <v>181.79</v>
      </c>
      <c r="H413" s="13">
        <v>181.86</v>
      </c>
      <c r="I413">
        <v>175.16</v>
      </c>
      <c r="J413">
        <v>176.53</v>
      </c>
      <c r="K413">
        <v>4060861</v>
      </c>
      <c r="L413">
        <v>1.23004331330577</v>
      </c>
      <c r="M413">
        <v>3.5007352941179</v>
      </c>
      <c r="N413">
        <v>74.614594039044704</v>
      </c>
      <c r="O413">
        <v>47.022560082020298</v>
      </c>
      <c r="P413">
        <v>1.13359058964919</v>
      </c>
    </row>
    <row r="414" spans="1:16" ht="18">
      <c r="A414" s="10" t="str">
        <f t="shared" si="18"/>
        <v>2024-05-23T15:30:00Z</v>
      </c>
      <c r="B414" s="14">
        <v>177.02</v>
      </c>
      <c r="C414" s="12">
        <f t="shared" si="20"/>
        <v>2.775732170169428E-3</v>
      </c>
      <c r="D414">
        <f t="shared" si="19"/>
        <v>0.62454066039840817</v>
      </c>
      <c r="F414" t="s">
        <v>433</v>
      </c>
      <c r="G414">
        <v>176.5</v>
      </c>
      <c r="H414" s="13">
        <v>177.89</v>
      </c>
      <c r="I414">
        <v>176.36</v>
      </c>
      <c r="J414">
        <v>177.02</v>
      </c>
      <c r="K414">
        <v>1502141</v>
      </c>
      <c r="L414">
        <v>0.96742803073178096</v>
      </c>
      <c r="M414">
        <v>2.2652352941178702</v>
      </c>
      <c r="N414">
        <v>75.733698755271405</v>
      </c>
      <c r="O414">
        <v>48.149744175994798</v>
      </c>
      <c r="P414">
        <v>1.3906082370333701</v>
      </c>
    </row>
    <row r="415" spans="1:16" ht="18">
      <c r="A415" s="10" t="str">
        <f t="shared" si="18"/>
        <v>2024-05-23T17:30:00Z</v>
      </c>
      <c r="B415" s="14">
        <v>173.72</v>
      </c>
      <c r="C415" s="12">
        <f t="shared" si="20"/>
        <v>-1.8641961360298335E-2</v>
      </c>
      <c r="D415">
        <f t="shared" si="19"/>
        <v>-0.28985763866999026</v>
      </c>
      <c r="F415" t="s">
        <v>434</v>
      </c>
      <c r="G415">
        <v>177</v>
      </c>
      <c r="H415" s="13">
        <v>177.1</v>
      </c>
      <c r="I415">
        <v>173.27</v>
      </c>
      <c r="J415">
        <v>173.72</v>
      </c>
      <c r="K415">
        <v>2155610</v>
      </c>
      <c r="L415">
        <v>0.48740263235353598</v>
      </c>
      <c r="M415">
        <v>1.1494411764708401</v>
      </c>
      <c r="N415">
        <v>68.196871074561102</v>
      </c>
      <c r="O415">
        <v>41.712851005203298</v>
      </c>
      <c r="P415">
        <v>-0.49129573782028402</v>
      </c>
    </row>
    <row r="416" spans="1:16" ht="18">
      <c r="A416" s="10" t="str">
        <f t="shared" si="18"/>
        <v>2024-05-23T19:30:00Z</v>
      </c>
      <c r="B416" s="14">
        <v>173.78</v>
      </c>
      <c r="C416" s="12">
        <f t="shared" si="20"/>
        <v>3.4538337554687013E-4</v>
      </c>
      <c r="D416">
        <f t="shared" si="19"/>
        <v>-0.39507694732574572</v>
      </c>
      <c r="F416" t="s">
        <v>435</v>
      </c>
      <c r="G416">
        <v>173.72</v>
      </c>
      <c r="H416" s="13">
        <v>174.31</v>
      </c>
      <c r="I416">
        <v>173.55</v>
      </c>
      <c r="J416">
        <v>173.78</v>
      </c>
      <c r="K416">
        <v>517319</v>
      </c>
      <c r="L416">
        <v>0.110546236104397</v>
      </c>
      <c r="M416">
        <v>6.7205882353164201E-2</v>
      </c>
      <c r="N416">
        <v>68.333904305119503</v>
      </c>
      <c r="O416">
        <v>41.8650254751917</v>
      </c>
      <c r="P416">
        <v>-0.44940851347364003</v>
      </c>
    </row>
    <row r="417" spans="1:16" ht="18">
      <c r="A417" s="10" t="str">
        <f t="shared" si="18"/>
        <v>2024-05-24T13:30:00Z</v>
      </c>
      <c r="B417" s="14">
        <v>178.48</v>
      </c>
      <c r="C417" s="12">
        <f t="shared" si="20"/>
        <v>2.7045689952813836E-2</v>
      </c>
      <c r="D417">
        <f t="shared" si="19"/>
        <v>0.76178390014958097</v>
      </c>
      <c r="F417" t="s">
        <v>436</v>
      </c>
      <c r="G417">
        <v>174.8</v>
      </c>
      <c r="H417" s="13">
        <v>179.51</v>
      </c>
      <c r="I417">
        <v>173.74</v>
      </c>
      <c r="J417">
        <v>178.48</v>
      </c>
      <c r="K417">
        <v>4663440</v>
      </c>
      <c r="L417">
        <v>0.188957364557609</v>
      </c>
      <c r="M417">
        <v>-0.66382352941153</v>
      </c>
      <c r="N417">
        <v>79.068174032191607</v>
      </c>
      <c r="O417">
        <v>52.357834509892399</v>
      </c>
      <c r="P417">
        <v>2.2051139060288101</v>
      </c>
    </row>
    <row r="418" spans="1:16" ht="18">
      <c r="A418" s="10" t="str">
        <f t="shared" si="18"/>
        <v>2024-05-24T15:30:00Z</v>
      </c>
      <c r="B418" s="14">
        <v>179.05</v>
      </c>
      <c r="C418" s="12">
        <f t="shared" si="20"/>
        <v>3.1936351411924117E-3</v>
      </c>
      <c r="D418">
        <f t="shared" si="19"/>
        <v>0.89595402028695648</v>
      </c>
      <c r="F418" t="s">
        <v>437</v>
      </c>
      <c r="G418">
        <v>178.48</v>
      </c>
      <c r="H418" s="13">
        <v>179.35</v>
      </c>
      <c r="I418">
        <v>177.79</v>
      </c>
      <c r="J418">
        <v>179.05</v>
      </c>
      <c r="K418">
        <v>1827868</v>
      </c>
      <c r="L418">
        <v>0.29370731004593098</v>
      </c>
      <c r="M418">
        <v>-0.84741176470561097</v>
      </c>
      <c r="N418">
        <v>80.3699897224962</v>
      </c>
      <c r="O418">
        <v>53.455041611603697</v>
      </c>
      <c r="P418">
        <v>2.48863512066522</v>
      </c>
    </row>
    <row r="419" spans="1:16" ht="18">
      <c r="A419" s="10" t="str">
        <f t="shared" si="18"/>
        <v>2024-05-24T17:30:00Z</v>
      </c>
      <c r="B419" s="14">
        <v>179.53</v>
      </c>
      <c r="C419" s="12">
        <f t="shared" si="20"/>
        <v>2.6808154146885773E-3</v>
      </c>
      <c r="D419">
        <f t="shared" si="19"/>
        <v>1.0459873104227402</v>
      </c>
      <c r="F419" t="s">
        <v>438</v>
      </c>
      <c r="G419">
        <v>179.06</v>
      </c>
      <c r="H419" s="13">
        <v>179.91</v>
      </c>
      <c r="I419">
        <v>178.85</v>
      </c>
      <c r="J419">
        <v>179.53</v>
      </c>
      <c r="K419">
        <v>1538132</v>
      </c>
      <c r="L419">
        <v>0.41071986209467998</v>
      </c>
      <c r="M419">
        <v>-0.47258823529384097</v>
      </c>
      <c r="N419">
        <v>81.466255566963099</v>
      </c>
      <c r="O419">
        <v>54.407275701238902</v>
      </c>
      <c r="P419">
        <v>2.7164716237627098</v>
      </c>
    </row>
    <row r="420" spans="1:16" ht="18">
      <c r="A420" s="10" t="str">
        <f t="shared" si="18"/>
        <v>2024-05-24T19:30:00Z</v>
      </c>
      <c r="B420" s="14">
        <v>179.34</v>
      </c>
      <c r="C420" s="12">
        <f t="shared" si="20"/>
        <v>-1.0583189439090832E-3</v>
      </c>
      <c r="D420">
        <f t="shared" si="19"/>
        <v>1.0501430458869307</v>
      </c>
      <c r="F420" t="s">
        <v>439</v>
      </c>
      <c r="G420">
        <v>179.53</v>
      </c>
      <c r="H420" s="13">
        <v>180.08</v>
      </c>
      <c r="I420">
        <v>178.97</v>
      </c>
      <c r="J420">
        <v>179.34</v>
      </c>
      <c r="K420">
        <v>561513</v>
      </c>
      <c r="L420">
        <v>0.48255909960187099</v>
      </c>
      <c r="M420">
        <v>0.332911764706182</v>
      </c>
      <c r="N420">
        <v>81.032317003528306</v>
      </c>
      <c r="O420">
        <v>53.936890090844301</v>
      </c>
      <c r="P420">
        <v>2.5635563011857601</v>
      </c>
    </row>
    <row r="421" spans="1:16" ht="18">
      <c r="A421" s="10" t="str">
        <f t="shared" si="18"/>
        <v>2024-05-28T13:30:00Z</v>
      </c>
      <c r="B421" s="14">
        <v>176.09</v>
      </c>
      <c r="C421" s="12">
        <f t="shared" si="20"/>
        <v>-1.8122002899520463E-2</v>
      </c>
      <c r="D421">
        <f t="shared" si="19"/>
        <v>0.18513614200371595</v>
      </c>
      <c r="F421" t="s">
        <v>440</v>
      </c>
      <c r="G421">
        <v>176.42</v>
      </c>
      <c r="H421" s="13">
        <v>176.52</v>
      </c>
      <c r="I421">
        <v>173.16</v>
      </c>
      <c r="J421">
        <v>176.09</v>
      </c>
      <c r="K421">
        <v>3850500</v>
      </c>
      <c r="L421">
        <v>0.27408489423453303</v>
      </c>
      <c r="M421">
        <v>0.574617647059113</v>
      </c>
      <c r="N421">
        <v>73.099755558152594</v>
      </c>
      <c r="O421">
        <v>46.526929717628398</v>
      </c>
      <c r="P421">
        <v>0.69316724697100196</v>
      </c>
    </row>
    <row r="422" spans="1:16" ht="18">
      <c r="A422" s="10" t="str">
        <f t="shared" si="18"/>
        <v>2024-05-28T15:30:00Z</v>
      </c>
      <c r="B422" s="14">
        <v>176.05</v>
      </c>
      <c r="C422" s="12">
        <f t="shared" si="20"/>
        <v>-2.271565676642174E-4</v>
      </c>
      <c r="D422">
        <f t="shared" si="19"/>
        <v>0.1536272154189364</v>
      </c>
      <c r="F422" t="s">
        <v>441</v>
      </c>
      <c r="G422">
        <v>176.1</v>
      </c>
      <c r="H422" s="13">
        <v>178.25</v>
      </c>
      <c r="I422">
        <v>175.71</v>
      </c>
      <c r="J422">
        <v>176.05</v>
      </c>
      <c r="K422">
        <v>1464235</v>
      </c>
      <c r="L422">
        <v>0.104436045080831</v>
      </c>
      <c r="M422">
        <v>0.66502941176494801</v>
      </c>
      <c r="N422">
        <v>72.9972054029503</v>
      </c>
      <c r="O422">
        <v>46.442361808229002</v>
      </c>
      <c r="P422">
        <v>0.65914186292772003</v>
      </c>
    </row>
    <row r="423" spans="1:16" ht="18">
      <c r="A423" s="10" t="str">
        <f t="shared" si="18"/>
        <v>2024-05-28T17:30:00Z</v>
      </c>
      <c r="B423" s="14">
        <v>176.3</v>
      </c>
      <c r="C423" s="12">
        <f t="shared" si="20"/>
        <v>1.4200511218403862E-3</v>
      </c>
      <c r="D423">
        <f t="shared" si="19"/>
        <v>0.15724603877976728</v>
      </c>
      <c r="F423" t="s">
        <v>442</v>
      </c>
      <c r="G423">
        <v>176.05</v>
      </c>
      <c r="H423" s="13">
        <v>176.67</v>
      </c>
      <c r="I423">
        <v>174.81</v>
      </c>
      <c r="J423">
        <v>176.3</v>
      </c>
      <c r="K423">
        <v>1236688</v>
      </c>
      <c r="L423">
        <v>-9.7268543425172993E-3</v>
      </c>
      <c r="M423">
        <v>0.123147058823803</v>
      </c>
      <c r="N423">
        <v>72.968787230442004</v>
      </c>
      <c r="O423">
        <v>47.089663031891497</v>
      </c>
      <c r="P423">
        <v>0.78872085494669097</v>
      </c>
    </row>
    <row r="424" spans="1:16" ht="18">
      <c r="A424" s="10" t="str">
        <f t="shared" si="18"/>
        <v>2024-05-28T19:30:00Z</v>
      </c>
      <c r="B424" s="14">
        <v>176.78</v>
      </c>
      <c r="C424" s="12">
        <f t="shared" si="20"/>
        <v>2.7226318774815073E-3</v>
      </c>
      <c r="D424">
        <f t="shared" si="19"/>
        <v>0.11201141387296076</v>
      </c>
      <c r="F424" t="s">
        <v>443</v>
      </c>
      <c r="G424">
        <v>176.29</v>
      </c>
      <c r="H424" s="13">
        <v>176.88</v>
      </c>
      <c r="I424">
        <v>176.07</v>
      </c>
      <c r="J424">
        <v>176.78</v>
      </c>
      <c r="K424">
        <v>406200</v>
      </c>
      <c r="L424">
        <v>-6.0769275778568499E-2</v>
      </c>
      <c r="M424">
        <v>-0.50652941176446098</v>
      </c>
      <c r="N424">
        <v>68.571015331197998</v>
      </c>
      <c r="O424">
        <v>48.379668966678899</v>
      </c>
      <c r="P424">
        <v>1.0453753210066701</v>
      </c>
    </row>
    <row r="425" spans="1:16" ht="18">
      <c r="A425" s="10" t="str">
        <f t="shared" si="18"/>
        <v>2024-05-29T13:30:00Z</v>
      </c>
      <c r="B425" s="14">
        <v>175.21</v>
      </c>
      <c r="C425" s="12">
        <f t="shared" si="20"/>
        <v>-8.8810951465097474E-3</v>
      </c>
      <c r="D425">
        <f t="shared" si="19"/>
        <v>-0.64151612933722224</v>
      </c>
      <c r="F425" t="s">
        <v>444</v>
      </c>
      <c r="G425">
        <v>174.17</v>
      </c>
      <c r="H425" s="13">
        <v>178.14</v>
      </c>
      <c r="I425">
        <v>173.94</v>
      </c>
      <c r="J425">
        <v>175.21</v>
      </c>
      <c r="K425">
        <v>2852936</v>
      </c>
      <c r="L425">
        <v>-0.225309414786522</v>
      </c>
      <c r="M425">
        <v>-1.23411764705858</v>
      </c>
      <c r="N425">
        <v>54.139775032331897</v>
      </c>
      <c r="O425">
        <v>44.553402954719303</v>
      </c>
      <c r="P425">
        <v>0.14553218999301601</v>
      </c>
    </row>
    <row r="426" spans="1:16" ht="18">
      <c r="A426" s="10" t="str">
        <f t="shared" si="18"/>
        <v>2024-05-29T15:30:00Z</v>
      </c>
      <c r="B426" s="14">
        <v>176.83</v>
      </c>
      <c r="C426" s="12">
        <f t="shared" si="20"/>
        <v>9.2460476000228546E-3</v>
      </c>
      <c r="D426">
        <f t="shared" si="19"/>
        <v>-0.13625238962412101</v>
      </c>
      <c r="F426" t="s">
        <v>445</v>
      </c>
      <c r="G426">
        <v>175.22</v>
      </c>
      <c r="H426" s="13">
        <v>177.56</v>
      </c>
      <c r="I426">
        <v>174.82</v>
      </c>
      <c r="J426">
        <v>176.83</v>
      </c>
      <c r="K426">
        <v>1609929</v>
      </c>
      <c r="L426">
        <v>-0.22242423121971899</v>
      </c>
      <c r="M426">
        <v>-1.0207352941174199</v>
      </c>
      <c r="N426">
        <v>58.8861433187705</v>
      </c>
      <c r="O426">
        <v>49.032643843901397</v>
      </c>
      <c r="P426">
        <v>1.05358549743098</v>
      </c>
    </row>
    <row r="427" spans="1:16" ht="18">
      <c r="A427" s="10" t="str">
        <f t="shared" si="18"/>
        <v>2024-05-29T17:30:00Z</v>
      </c>
      <c r="B427" s="14">
        <v>177.62</v>
      </c>
      <c r="C427" s="12">
        <f t="shared" si="20"/>
        <v>4.4675677204093871E-3</v>
      </c>
      <c r="D427">
        <f t="shared" si="19"/>
        <v>9.2613557188208712E-2</v>
      </c>
      <c r="F427" t="s">
        <v>446</v>
      </c>
      <c r="G427">
        <v>176.81</v>
      </c>
      <c r="H427" s="13">
        <v>177.83</v>
      </c>
      <c r="I427">
        <v>176.21</v>
      </c>
      <c r="J427">
        <v>177.62</v>
      </c>
      <c r="K427">
        <v>1118176</v>
      </c>
      <c r="L427">
        <v>-0.154609067670577</v>
      </c>
      <c r="M427">
        <v>-1.1130294117645001</v>
      </c>
      <c r="N427">
        <v>60.908559173517901</v>
      </c>
      <c r="O427">
        <v>51.106952545825102</v>
      </c>
      <c r="P427">
        <v>1.4798042585484601</v>
      </c>
    </row>
    <row r="428" spans="1:16" ht="18">
      <c r="A428" s="10" t="str">
        <f t="shared" si="18"/>
        <v>2024-05-29T19:30:00Z</v>
      </c>
      <c r="B428" s="14">
        <v>176.25</v>
      </c>
      <c r="C428" s="12">
        <f t="shared" si="20"/>
        <v>-7.7130953721428024E-3</v>
      </c>
      <c r="D428">
        <f t="shared" si="19"/>
        <v>-0.42249618795135319</v>
      </c>
      <c r="F428" t="s">
        <v>447</v>
      </c>
      <c r="G428">
        <v>177.62</v>
      </c>
      <c r="H428" s="13">
        <v>178.01</v>
      </c>
      <c r="I428">
        <v>176.02</v>
      </c>
      <c r="J428">
        <v>176.25</v>
      </c>
      <c r="K428">
        <v>549715</v>
      </c>
      <c r="L428">
        <v>-0.20900335186800501</v>
      </c>
      <c r="M428">
        <v>-0.92758823529390999</v>
      </c>
      <c r="N428">
        <v>52.342116269351301</v>
      </c>
      <c r="O428">
        <v>47.496813594952997</v>
      </c>
      <c r="P428">
        <v>0.68547987146217604</v>
      </c>
    </row>
    <row r="429" spans="1:16" ht="18">
      <c r="A429" s="10" t="str">
        <f t="shared" si="18"/>
        <v>2024-05-30T13:30:00Z</v>
      </c>
      <c r="B429" s="14">
        <v>176.72</v>
      </c>
      <c r="C429" s="12">
        <f t="shared" si="20"/>
        <v>2.6666666666666601E-3</v>
      </c>
      <c r="D429">
        <f t="shared" si="19"/>
        <v>-0.26784174427891455</v>
      </c>
      <c r="F429" t="s">
        <v>448</v>
      </c>
      <c r="G429">
        <v>178.61</v>
      </c>
      <c r="H429" s="13">
        <v>182.67</v>
      </c>
      <c r="I429">
        <v>175.39</v>
      </c>
      <c r="J429">
        <v>176.72</v>
      </c>
      <c r="K429">
        <v>5645608</v>
      </c>
      <c r="L429">
        <v>-0.21174527422362999</v>
      </c>
      <c r="M429">
        <v>-0.54717647058799901</v>
      </c>
      <c r="N429">
        <v>53.232020547938497</v>
      </c>
      <c r="O429">
        <v>48.832187116739902</v>
      </c>
      <c r="P429">
        <v>0.93805839648242695</v>
      </c>
    </row>
    <row r="430" spans="1:16" ht="18">
      <c r="A430" s="10" t="str">
        <f t="shared" si="18"/>
        <v>2024-05-30T15:30:00Z</v>
      </c>
      <c r="B430" s="14">
        <v>178.39</v>
      </c>
      <c r="C430" s="12">
        <f t="shared" si="20"/>
        <v>9.4499773653236047E-3</v>
      </c>
      <c r="D430">
        <f t="shared" si="19"/>
        <v>0.24672291102431285</v>
      </c>
      <c r="F430" t="s">
        <v>449</v>
      </c>
      <c r="G430">
        <v>176.71</v>
      </c>
      <c r="H430" s="13">
        <v>178.57</v>
      </c>
      <c r="I430">
        <v>176.05</v>
      </c>
      <c r="J430">
        <v>178.39</v>
      </c>
      <c r="K430">
        <v>1657546</v>
      </c>
      <c r="L430">
        <v>-7.8261079211955506E-2</v>
      </c>
      <c r="M430">
        <v>-0.36391176470567599</v>
      </c>
      <c r="N430">
        <v>57.409111826966502</v>
      </c>
      <c r="O430">
        <v>53.370373540231697</v>
      </c>
      <c r="P430">
        <v>1.8600676765178501</v>
      </c>
    </row>
    <row r="431" spans="1:16" ht="18">
      <c r="A431" s="10" t="str">
        <f t="shared" si="18"/>
        <v>2024-05-30T17:30:00Z</v>
      </c>
      <c r="B431" s="14">
        <v>178.92</v>
      </c>
      <c r="C431" s="12">
        <f t="shared" si="20"/>
        <v>2.9710185548517359E-3</v>
      </c>
      <c r="D431">
        <f t="shared" si="19"/>
        <v>0.42184449518379885</v>
      </c>
      <c r="F431" t="s">
        <v>450</v>
      </c>
      <c r="G431">
        <v>178.38</v>
      </c>
      <c r="H431" s="13">
        <v>180.29</v>
      </c>
      <c r="I431">
        <v>178.3</v>
      </c>
      <c r="J431">
        <v>178.92</v>
      </c>
      <c r="K431">
        <v>1831898</v>
      </c>
      <c r="L431">
        <v>6.9491621486235999E-2</v>
      </c>
      <c r="M431">
        <v>0.14841176470605399</v>
      </c>
      <c r="N431">
        <v>57.727713178285804</v>
      </c>
      <c r="O431">
        <v>54.742273041331003</v>
      </c>
      <c r="P431">
        <v>2.1261887396040402</v>
      </c>
    </row>
    <row r="432" spans="1:16" ht="18">
      <c r="A432" s="10" t="str">
        <f t="shared" si="18"/>
        <v>2024-05-30T19:30:00Z</v>
      </c>
      <c r="B432" s="14">
        <v>178.74</v>
      </c>
      <c r="C432" s="12">
        <f t="shared" si="20"/>
        <v>-1.0060362173037022E-3</v>
      </c>
      <c r="D432">
        <f t="shared" si="19"/>
        <v>0.34156095953827276</v>
      </c>
      <c r="F432" t="s">
        <v>451</v>
      </c>
      <c r="G432">
        <v>178.93</v>
      </c>
      <c r="H432" s="13">
        <v>179.18</v>
      </c>
      <c r="I432">
        <v>177.53</v>
      </c>
      <c r="J432">
        <v>178.74</v>
      </c>
      <c r="K432">
        <v>400465</v>
      </c>
      <c r="L432">
        <v>0.17010138275702499</v>
      </c>
      <c r="M432">
        <v>0.41600000000016701</v>
      </c>
      <c r="N432">
        <v>55.228758169927502</v>
      </c>
      <c r="O432">
        <v>54.159477598329403</v>
      </c>
      <c r="P432">
        <v>1.9893353640259499</v>
      </c>
    </row>
    <row r="433" spans="1:16" ht="18">
      <c r="A433" s="10" t="str">
        <f t="shared" si="18"/>
        <v>2024-05-31T13:30:00Z</v>
      </c>
      <c r="B433" s="14">
        <v>175.48</v>
      </c>
      <c r="C433" s="12">
        <f t="shared" si="20"/>
        <v>-1.8238782589235867E-2</v>
      </c>
      <c r="D433">
        <f t="shared" si="19"/>
        <v>-0.87264831049785974</v>
      </c>
      <c r="F433" t="s">
        <v>452</v>
      </c>
      <c r="G433">
        <v>178.52</v>
      </c>
      <c r="H433" s="13">
        <v>180.32</v>
      </c>
      <c r="I433">
        <v>175.12</v>
      </c>
      <c r="J433">
        <v>175.48</v>
      </c>
      <c r="K433">
        <v>4040881</v>
      </c>
      <c r="L433">
        <v>-1.3068763059351301E-2</v>
      </c>
      <c r="M433">
        <v>0.53126470588253405</v>
      </c>
      <c r="N433">
        <v>38.311359026485903</v>
      </c>
      <c r="O433">
        <v>44.847155278682202</v>
      </c>
      <c r="P433">
        <v>0.12703622927696701</v>
      </c>
    </row>
    <row r="434" spans="1:16" ht="18">
      <c r="A434" s="10" t="str">
        <f t="shared" si="18"/>
        <v>2024-05-31T15:30:00Z</v>
      </c>
      <c r="B434" s="14">
        <v>175.95500000000001</v>
      </c>
      <c r="C434" s="12">
        <f t="shared" si="20"/>
        <v>2.7068611807614701E-3</v>
      </c>
      <c r="D434">
        <f t="shared" si="19"/>
        <v>-0.77049588702341554</v>
      </c>
      <c r="F434" t="s">
        <v>453</v>
      </c>
      <c r="G434">
        <v>175.41</v>
      </c>
      <c r="H434" s="13">
        <v>176.05</v>
      </c>
      <c r="I434">
        <v>173.82</v>
      </c>
      <c r="J434">
        <v>175.95500000000001</v>
      </c>
      <c r="K434">
        <v>1997915</v>
      </c>
      <c r="L434">
        <v>-0.118537466897748</v>
      </c>
      <c r="M434">
        <v>-0.21832352941157701</v>
      </c>
      <c r="N434">
        <v>40.112704918097798</v>
      </c>
      <c r="O434">
        <v>46.2960942634544</v>
      </c>
      <c r="P434">
        <v>0.39146085331632602</v>
      </c>
    </row>
    <row r="435" spans="1:16" ht="18">
      <c r="A435" s="10" t="str">
        <f t="shared" si="18"/>
        <v>2024-05-31T17:30:00Z</v>
      </c>
      <c r="B435" s="14">
        <v>175.68</v>
      </c>
      <c r="C435" s="12">
        <f t="shared" si="20"/>
        <v>-1.5628996050126775E-3</v>
      </c>
      <c r="D435">
        <f t="shared" si="19"/>
        <v>-0.91907444727154264</v>
      </c>
      <c r="F435" t="s">
        <v>454</v>
      </c>
      <c r="G435">
        <v>175.95</v>
      </c>
      <c r="H435" s="13">
        <v>176.34</v>
      </c>
      <c r="I435">
        <v>175.38499999999999</v>
      </c>
      <c r="J435">
        <v>175.68</v>
      </c>
      <c r="K435">
        <v>1233401</v>
      </c>
      <c r="L435">
        <v>-0.22175610988341499</v>
      </c>
      <c r="M435">
        <v>-0.50966176470566804</v>
      </c>
      <c r="N435">
        <v>37.989116351453099</v>
      </c>
      <c r="O435">
        <v>45.5499989386945</v>
      </c>
      <c r="P435">
        <v>0.23067312601588899</v>
      </c>
    </row>
    <row r="436" spans="1:16" ht="18">
      <c r="A436" s="10" t="str">
        <f t="shared" si="18"/>
        <v>2024-05-31T19:30:00Z</v>
      </c>
      <c r="B436" s="14">
        <v>178.06</v>
      </c>
      <c r="C436" s="12">
        <f t="shared" si="20"/>
        <v>1.3547358834244053E-2</v>
      </c>
      <c r="D436">
        <f t="shared" si="19"/>
        <v>-4.5989197984112822E-2</v>
      </c>
      <c r="F436" t="s">
        <v>455</v>
      </c>
      <c r="G436">
        <v>175.66</v>
      </c>
      <c r="H436" s="13">
        <v>178.27</v>
      </c>
      <c r="I436">
        <v>175.56</v>
      </c>
      <c r="J436">
        <v>178.06</v>
      </c>
      <c r="K436">
        <v>764224</v>
      </c>
      <c r="L436">
        <v>-0.110240732053</v>
      </c>
      <c r="M436">
        <v>-1.05889705882333</v>
      </c>
      <c r="N436">
        <v>50.323918113546398</v>
      </c>
      <c r="O436">
        <v>52.660533772502198</v>
      </c>
      <c r="P436">
        <v>1.5618671646497599</v>
      </c>
    </row>
    <row r="437" spans="1:16" ht="18">
      <c r="A437" s="10" t="str">
        <f t="shared" si="18"/>
        <v>2024-06-03T13:30:00Z</v>
      </c>
      <c r="B437" s="14">
        <v>179.08</v>
      </c>
      <c r="C437" s="12">
        <f t="shared" si="20"/>
        <v>5.7284061552286322E-3</v>
      </c>
      <c r="D437">
        <f t="shared" si="19"/>
        <v>0.3439184458649428</v>
      </c>
      <c r="F437" t="s">
        <v>456</v>
      </c>
      <c r="G437">
        <v>178.13</v>
      </c>
      <c r="H437" s="13">
        <v>182.63</v>
      </c>
      <c r="I437">
        <v>177.23</v>
      </c>
      <c r="J437">
        <v>179.08</v>
      </c>
      <c r="K437">
        <v>4255188</v>
      </c>
      <c r="L437">
        <v>5.9752691968583301E-2</v>
      </c>
      <c r="M437">
        <v>-0.91169117647035502</v>
      </c>
      <c r="N437">
        <v>55.610261725872199</v>
      </c>
      <c r="O437">
        <v>55.351563697614701</v>
      </c>
      <c r="P437">
        <v>2.10747575172589</v>
      </c>
    </row>
    <row r="438" spans="1:16" ht="18">
      <c r="A438" s="10" t="str">
        <f t="shared" si="18"/>
        <v>2024-06-03T15:30:00Z</v>
      </c>
      <c r="B438" s="14">
        <v>175.8</v>
      </c>
      <c r="C438" s="12">
        <f t="shared" si="20"/>
        <v>-1.8315836497654683E-2</v>
      </c>
      <c r="D438">
        <f t="shared" si="19"/>
        <v>-0.86859772162093818</v>
      </c>
      <c r="F438" t="s">
        <v>457</v>
      </c>
      <c r="G438">
        <v>179.09</v>
      </c>
      <c r="H438" s="13">
        <v>179.93</v>
      </c>
      <c r="I438">
        <v>174.49</v>
      </c>
      <c r="J438">
        <v>175.8</v>
      </c>
      <c r="K438">
        <v>2450135</v>
      </c>
      <c r="L438">
        <v>-6.9394940971392302E-2</v>
      </c>
      <c r="M438">
        <v>-1.08604411764687</v>
      </c>
      <c r="N438">
        <v>38.6110391293738</v>
      </c>
      <c r="O438">
        <v>46.247386165285398</v>
      </c>
      <c r="P438">
        <v>0.23336058733864501</v>
      </c>
    </row>
    <row r="439" spans="1:16" ht="18">
      <c r="A439" s="10" t="str">
        <f t="shared" si="18"/>
        <v>2024-06-03T17:30:00Z</v>
      </c>
      <c r="B439" s="14">
        <v>176.57</v>
      </c>
      <c r="C439" s="12">
        <f t="shared" si="20"/>
        <v>4.3799772468713413E-3</v>
      </c>
      <c r="D439">
        <f t="shared" si="19"/>
        <v>-0.62089053987379406</v>
      </c>
      <c r="F439" t="s">
        <v>458</v>
      </c>
      <c r="G439">
        <v>175.79</v>
      </c>
      <c r="H439" s="13">
        <v>176.83</v>
      </c>
      <c r="I439">
        <v>175.58</v>
      </c>
      <c r="J439">
        <v>176.57</v>
      </c>
      <c r="K439">
        <v>1196455</v>
      </c>
      <c r="L439">
        <v>-0.10836365691045501</v>
      </c>
      <c r="M439">
        <v>-0.80277941176450396</v>
      </c>
      <c r="N439">
        <v>40.949080245331302</v>
      </c>
      <c r="O439">
        <v>48.393329401213499</v>
      </c>
      <c r="P439">
        <v>0.66119321683480303</v>
      </c>
    </row>
    <row r="440" spans="1:16" ht="18">
      <c r="A440" s="10" t="str">
        <f t="shared" si="18"/>
        <v>2024-06-03T19:30:00Z</v>
      </c>
      <c r="B440" s="14">
        <v>176.37</v>
      </c>
      <c r="C440" s="12">
        <f t="shared" si="20"/>
        <v>-1.1326952483433688E-3</v>
      </c>
      <c r="D440">
        <f t="shared" si="19"/>
        <v>-0.82423057168465919</v>
      </c>
      <c r="F440" t="s">
        <v>459</v>
      </c>
      <c r="G440">
        <v>176.58</v>
      </c>
      <c r="H440" s="13">
        <v>176.65</v>
      </c>
      <c r="I440">
        <v>175.57</v>
      </c>
      <c r="J440">
        <v>176.37</v>
      </c>
      <c r="K440">
        <v>356276</v>
      </c>
      <c r="L440">
        <v>-0.153614204647226</v>
      </c>
      <c r="M440">
        <v>-0.63386764705864995</v>
      </c>
      <c r="N440">
        <v>34.390456793710797</v>
      </c>
      <c r="O440">
        <v>47.858881786190501</v>
      </c>
      <c r="P440">
        <v>0.53808188538950597</v>
      </c>
    </row>
    <row r="441" spans="1:16" ht="18">
      <c r="A441" s="10" t="str">
        <f t="shared" si="18"/>
        <v>2024-06-04T13:30:00Z</v>
      </c>
      <c r="B441" s="14">
        <v>176.06</v>
      </c>
      <c r="C441" s="12">
        <f t="shared" si="20"/>
        <v>-1.7576685377331874E-3</v>
      </c>
      <c r="D441">
        <f t="shared" si="19"/>
        <v>-0.88462541720453192</v>
      </c>
      <c r="F441" t="s">
        <v>460</v>
      </c>
      <c r="G441">
        <v>174.8</v>
      </c>
      <c r="H441" s="13">
        <v>177.08</v>
      </c>
      <c r="I441">
        <v>174</v>
      </c>
      <c r="J441">
        <v>176.06</v>
      </c>
      <c r="K441">
        <v>3783226</v>
      </c>
      <c r="L441">
        <v>-0.21204566849058801</v>
      </c>
      <c r="M441">
        <v>-0.65813235294098105</v>
      </c>
      <c r="N441">
        <v>35.342379299459999</v>
      </c>
      <c r="O441">
        <v>46.992587633843499</v>
      </c>
      <c r="P441">
        <v>0.35537498965199399</v>
      </c>
    </row>
    <row r="442" spans="1:16" ht="18">
      <c r="A442" s="10" t="str">
        <f t="shared" si="18"/>
        <v>2024-06-04T15:30:00Z</v>
      </c>
      <c r="B442" s="14">
        <v>175.65</v>
      </c>
      <c r="C442" s="12">
        <f t="shared" si="20"/>
        <v>-2.3287515619674916E-3</v>
      </c>
      <c r="D442">
        <f t="shared" si="19"/>
        <v>-1.0592271584577533</v>
      </c>
      <c r="F442" t="s">
        <v>461</v>
      </c>
      <c r="G442">
        <v>176.05</v>
      </c>
      <c r="H442" s="13">
        <v>176.33</v>
      </c>
      <c r="I442">
        <v>174.69</v>
      </c>
      <c r="J442">
        <v>175.65</v>
      </c>
      <c r="K442">
        <v>1229947</v>
      </c>
      <c r="L442">
        <v>-0.28811538325686498</v>
      </c>
      <c r="M442">
        <v>-1.2406617647056899</v>
      </c>
      <c r="N442">
        <v>34.1447368421059</v>
      </c>
      <c r="O442">
        <v>45.811494507873</v>
      </c>
      <c r="P442">
        <v>0.11965873529594501</v>
      </c>
    </row>
    <row r="443" spans="1:16" ht="18">
      <c r="A443" s="10" t="str">
        <f t="shared" si="18"/>
        <v>2024-06-04T17:30:00Z</v>
      </c>
      <c r="B443" s="14">
        <v>175.73</v>
      </c>
      <c r="C443" s="12">
        <f t="shared" si="20"/>
        <v>4.5545118132641092E-4</v>
      </c>
      <c r="D443">
        <f t="shared" si="19"/>
        <v>-1.0191619594371846</v>
      </c>
      <c r="F443" t="s">
        <v>462</v>
      </c>
      <c r="G443">
        <v>175.71</v>
      </c>
      <c r="H443" s="13">
        <v>177.75</v>
      </c>
      <c r="I443">
        <v>175.16</v>
      </c>
      <c r="J443">
        <v>175.73</v>
      </c>
      <c r="K443">
        <v>1455562</v>
      </c>
      <c r="L443">
        <v>-0.33804903005943698</v>
      </c>
      <c r="M443">
        <v>-1.2259264705881201</v>
      </c>
      <c r="N443">
        <v>35.133333333316401</v>
      </c>
      <c r="O443">
        <v>46.096179871775497</v>
      </c>
      <c r="P443">
        <v>0.162522369761914</v>
      </c>
    </row>
    <row r="444" spans="1:16" ht="18">
      <c r="A444" s="10" t="str">
        <f t="shared" si="18"/>
        <v>2024-06-04T19:30:00Z</v>
      </c>
      <c r="B444" s="14">
        <v>174.73</v>
      </c>
      <c r="C444" s="12">
        <f t="shared" si="20"/>
        <v>-5.6905479997723784E-3</v>
      </c>
      <c r="D444">
        <f t="shared" si="19"/>
        <v>-1.4417493864246966</v>
      </c>
      <c r="F444" t="s">
        <v>463</v>
      </c>
      <c r="G444">
        <v>175.73500000000001</v>
      </c>
      <c r="H444" s="13">
        <v>175.76</v>
      </c>
      <c r="I444">
        <v>174.71</v>
      </c>
      <c r="J444">
        <v>174.73</v>
      </c>
      <c r="K444">
        <v>450883</v>
      </c>
      <c r="L444">
        <v>-0.45309050228300402</v>
      </c>
      <c r="M444">
        <v>-1.27022058823516</v>
      </c>
      <c r="N444">
        <v>28.939342595719101</v>
      </c>
      <c r="O444">
        <v>43.051504488026701</v>
      </c>
      <c r="P444">
        <v>-0.40074943042320199</v>
      </c>
    </row>
    <row r="445" spans="1:16" ht="18">
      <c r="A445" s="10" t="str">
        <f t="shared" si="18"/>
        <v>2024-06-05T13:30:00Z</v>
      </c>
      <c r="B445" s="14">
        <v>175.1</v>
      </c>
      <c r="C445" s="12">
        <f t="shared" si="20"/>
        <v>2.1175527957420282E-3</v>
      </c>
      <c r="D445">
        <f t="shared" si="19"/>
        <v>-1.2508266161211234</v>
      </c>
      <c r="F445" t="s">
        <v>464</v>
      </c>
      <c r="G445">
        <v>175.37</v>
      </c>
      <c r="H445" s="13">
        <v>175.37</v>
      </c>
      <c r="I445">
        <v>172.13</v>
      </c>
      <c r="J445">
        <v>175.1</v>
      </c>
      <c r="K445">
        <v>3877559</v>
      </c>
      <c r="L445">
        <v>-0.50854361582241803</v>
      </c>
      <c r="M445">
        <v>-1.5863382352939901</v>
      </c>
      <c r="N445">
        <v>33.142857142571302</v>
      </c>
      <c r="O445">
        <v>44.511873239229303</v>
      </c>
      <c r="P445">
        <v>-0.18671072087384899</v>
      </c>
    </row>
    <row r="446" spans="1:16" ht="18">
      <c r="A446" s="10" t="str">
        <f t="shared" si="18"/>
        <v>2024-06-05T15:30:00Z</v>
      </c>
      <c r="B446" s="14">
        <v>175.54</v>
      </c>
      <c r="C446" s="12">
        <f t="shared" si="20"/>
        <v>2.5128498001142077E-3</v>
      </c>
      <c r="D446">
        <f t="shared" si="19"/>
        <v>-1.0099999617393953</v>
      </c>
      <c r="F446" t="s">
        <v>465</v>
      </c>
      <c r="G446">
        <v>175.09</v>
      </c>
      <c r="H446" s="13">
        <v>176.15</v>
      </c>
      <c r="I446">
        <v>175.07</v>
      </c>
      <c r="J446">
        <v>175.54</v>
      </c>
      <c r="K446">
        <v>1719843</v>
      </c>
      <c r="L446">
        <v>-0.51109470345789898</v>
      </c>
      <c r="M446">
        <v>-1.45645588235277</v>
      </c>
      <c r="N446">
        <v>37.012750455357697</v>
      </c>
      <c r="O446">
        <v>46.276214216055799</v>
      </c>
      <c r="P446">
        <v>6.3044826973349302E-2</v>
      </c>
    </row>
    <row r="447" spans="1:16" ht="18">
      <c r="A447" s="10" t="str">
        <f t="shared" si="18"/>
        <v>2024-06-05T17:30:00Z</v>
      </c>
      <c r="B447" s="14">
        <v>174.71</v>
      </c>
      <c r="C447" s="12">
        <f t="shared" si="20"/>
        <v>-4.7282670616382826E-3</v>
      </c>
      <c r="D447">
        <f t="shared" si="19"/>
        <v>-1.3931268467838993</v>
      </c>
      <c r="F447" t="s">
        <v>466</v>
      </c>
      <c r="G447">
        <v>175.55</v>
      </c>
      <c r="H447" s="13">
        <v>175.61</v>
      </c>
      <c r="I447">
        <v>174.59</v>
      </c>
      <c r="J447">
        <v>174.71</v>
      </c>
      <c r="K447">
        <v>1045211</v>
      </c>
      <c r="L447">
        <v>-0.57347980398762299</v>
      </c>
      <c r="M447">
        <v>-1.4381617647057101</v>
      </c>
      <c r="N447">
        <v>30.9653916211197</v>
      </c>
      <c r="O447">
        <v>43.468413101347501</v>
      </c>
      <c r="P447">
        <v>-0.40332912899422102</v>
      </c>
    </row>
    <row r="448" spans="1:16" ht="18">
      <c r="A448" s="10" t="str">
        <f t="shared" si="18"/>
        <v>2024-06-05T19:30:00Z</v>
      </c>
      <c r="B448" s="14">
        <v>174.97</v>
      </c>
      <c r="C448" s="12">
        <f t="shared" si="20"/>
        <v>1.4881804132562011E-3</v>
      </c>
      <c r="D448">
        <f t="shared" si="19"/>
        <v>-1.2766637261709175</v>
      </c>
      <c r="F448" t="s">
        <v>467</v>
      </c>
      <c r="G448">
        <v>174.72</v>
      </c>
      <c r="H448" s="13">
        <v>175.22</v>
      </c>
      <c r="I448">
        <v>174.51</v>
      </c>
      <c r="J448">
        <v>174.97</v>
      </c>
      <c r="K448">
        <v>359668</v>
      </c>
      <c r="L448">
        <v>-0.59508089637998296</v>
      </c>
      <c r="M448">
        <v>-1.6896911764704301</v>
      </c>
      <c r="N448">
        <v>32.859744990880998</v>
      </c>
      <c r="O448">
        <v>44.602326749585103</v>
      </c>
      <c r="P448">
        <v>-0.25090517820027097</v>
      </c>
    </row>
    <row r="449" spans="1:16" ht="18">
      <c r="A449" s="10" t="str">
        <f t="shared" si="18"/>
        <v>2024-06-06T13:30:00Z</v>
      </c>
      <c r="B449" s="14">
        <v>174.45</v>
      </c>
      <c r="C449" s="12">
        <f t="shared" si="20"/>
        <v>-2.9719380465223193E-3</v>
      </c>
      <c r="D449">
        <f t="shared" si="19"/>
        <v>-1.5290620239285835</v>
      </c>
      <c r="F449" t="s">
        <v>468</v>
      </c>
      <c r="G449">
        <v>174.57</v>
      </c>
      <c r="H449" s="13">
        <v>176.9</v>
      </c>
      <c r="I449">
        <v>172.74</v>
      </c>
      <c r="J449">
        <v>174.45</v>
      </c>
      <c r="K449">
        <v>3452479</v>
      </c>
      <c r="L449">
        <v>-0.64670476197082305</v>
      </c>
      <c r="M449">
        <v>-1.7619558823527901</v>
      </c>
      <c r="N449">
        <v>29.0710382513582</v>
      </c>
      <c r="O449">
        <v>42.755217410416101</v>
      </c>
      <c r="P449">
        <v>-0.53835485192444099</v>
      </c>
    </row>
    <row r="450" spans="1:16" ht="18">
      <c r="A450" s="10" t="str">
        <f t="shared" ref="A450:A513" si="21">F450</f>
        <v>2024-06-06T15:30:00Z</v>
      </c>
      <c r="B450" s="14">
        <v>178.01</v>
      </c>
      <c r="C450" s="12">
        <f t="shared" si="20"/>
        <v>2.0406993407853267E-2</v>
      </c>
      <c r="D450">
        <f t="shared" ref="D450:D513" si="22">(L450-AVERAGE(L:L))/_xlfn.STDEV.P(L:L)+(M450-AVERAGE(M:M))/_xlfn.STDEV.P(M:M)+(N450-AVERAGE(N:N))/_xlfn.STDEV.P(N:N)+(O450-AVERAGE(O:O))/_xlfn.STDEV.P(O:O)+(P450-AVERAGE(P:P))/_xlfn.STDEV.P(P:P)</f>
        <v>0.23259185370635374</v>
      </c>
      <c r="F450" t="s">
        <v>469</v>
      </c>
      <c r="G450">
        <v>174.43</v>
      </c>
      <c r="H450" s="13">
        <v>178.24</v>
      </c>
      <c r="I450">
        <v>174.35</v>
      </c>
      <c r="J450">
        <v>178.01</v>
      </c>
      <c r="K450">
        <v>2554616</v>
      </c>
      <c r="L450">
        <v>-0.39579235168474702</v>
      </c>
      <c r="M450">
        <v>-1.32251470588218</v>
      </c>
      <c r="N450">
        <v>55.009107468090697</v>
      </c>
      <c r="O450">
        <v>56.145283835087099</v>
      </c>
      <c r="P450">
        <v>1.4663462723587199</v>
      </c>
    </row>
    <row r="451" spans="1:16" ht="18">
      <c r="A451" s="10" t="str">
        <f t="shared" si="21"/>
        <v>2024-06-06T17:30:00Z</v>
      </c>
      <c r="B451" s="14">
        <v>178.59</v>
      </c>
      <c r="C451" s="12">
        <f t="shared" ref="C451:C514" si="23">(B451-B450)/B450</f>
        <v>3.2582439188810321E-3</v>
      </c>
      <c r="D451">
        <f t="shared" si="22"/>
        <v>0.55825337929277408</v>
      </c>
      <c r="F451" t="s">
        <v>470</v>
      </c>
      <c r="G451">
        <v>178.02</v>
      </c>
      <c r="H451" s="13">
        <v>179.72</v>
      </c>
      <c r="I451">
        <v>177.64</v>
      </c>
      <c r="J451">
        <v>178.59</v>
      </c>
      <c r="K451">
        <v>2234492</v>
      </c>
      <c r="L451">
        <v>-0.14843029403402799</v>
      </c>
      <c r="M451">
        <v>-0.76895588235279799</v>
      </c>
      <c r="N451">
        <v>59.6697247705644</v>
      </c>
      <c r="O451">
        <v>57.874137771739903</v>
      </c>
      <c r="P451">
        <v>1.7667220068234699</v>
      </c>
    </row>
    <row r="452" spans="1:16" ht="18">
      <c r="A452" s="10" t="str">
        <f t="shared" si="21"/>
        <v>2024-06-06T19:30:00Z</v>
      </c>
      <c r="B452" s="14">
        <v>177.99</v>
      </c>
      <c r="C452" s="12">
        <f t="shared" si="23"/>
        <v>-3.3596505963379491E-3</v>
      </c>
      <c r="D452">
        <f t="shared" si="22"/>
        <v>0.32006718417426405</v>
      </c>
      <c r="F452" t="s">
        <v>471</v>
      </c>
      <c r="G452">
        <v>178.58</v>
      </c>
      <c r="H452" s="13">
        <v>179.08</v>
      </c>
      <c r="I452">
        <v>177.82</v>
      </c>
      <c r="J452">
        <v>177.99</v>
      </c>
      <c r="K452">
        <v>539230</v>
      </c>
      <c r="L452">
        <v>-7.9984665487131603E-4</v>
      </c>
      <c r="M452">
        <v>-9.54264705881087E-2</v>
      </c>
      <c r="N452">
        <v>55.266055045801103</v>
      </c>
      <c r="O452">
        <v>55.439312639405699</v>
      </c>
      <c r="P452">
        <v>1.4009406796888499</v>
      </c>
    </row>
    <row r="453" spans="1:16" ht="18">
      <c r="A453" s="10" t="str">
        <f t="shared" si="21"/>
        <v>2024-06-07T13:30:00Z</v>
      </c>
      <c r="B453" s="14">
        <v>178.34</v>
      </c>
      <c r="C453" s="12">
        <f t="shared" si="23"/>
        <v>1.9664026068879955E-3</v>
      </c>
      <c r="D453">
        <f t="shared" si="22"/>
        <v>0.53212859992486972</v>
      </c>
      <c r="F453" t="s">
        <v>472</v>
      </c>
      <c r="G453">
        <v>176.19</v>
      </c>
      <c r="H453" s="13">
        <v>179.34</v>
      </c>
      <c r="I453">
        <v>175.92</v>
      </c>
      <c r="J453">
        <v>178.34</v>
      </c>
      <c r="K453">
        <v>3124436</v>
      </c>
      <c r="L453">
        <v>0.14279437675224901</v>
      </c>
      <c r="M453">
        <v>0.50904411764719204</v>
      </c>
      <c r="N453">
        <v>57.834862385246403</v>
      </c>
      <c r="O453">
        <v>56.586693455377599</v>
      </c>
      <c r="P453">
        <v>1.5734677121268501</v>
      </c>
    </row>
    <row r="454" spans="1:16" ht="18">
      <c r="A454" s="10" t="str">
        <f t="shared" si="21"/>
        <v>2024-06-07T15:30:00Z</v>
      </c>
      <c r="B454" s="14">
        <v>177.5</v>
      </c>
      <c r="C454" s="12">
        <f t="shared" si="23"/>
        <v>-4.7101042951665549E-3</v>
      </c>
      <c r="D454">
        <f t="shared" si="22"/>
        <v>0.15099621170563221</v>
      </c>
      <c r="F454" t="s">
        <v>473</v>
      </c>
      <c r="G454">
        <v>178.34</v>
      </c>
      <c r="H454" s="13">
        <v>178.86</v>
      </c>
      <c r="I454">
        <v>177.07</v>
      </c>
      <c r="J454">
        <v>177.5</v>
      </c>
      <c r="K454">
        <v>1467244</v>
      </c>
      <c r="L454">
        <v>0.186661140085391</v>
      </c>
      <c r="M454">
        <v>1.1839264705883401</v>
      </c>
      <c r="N454">
        <v>51.669724770577602</v>
      </c>
      <c r="O454">
        <v>53.055800895643799</v>
      </c>
      <c r="P454">
        <v>1.07675125900093</v>
      </c>
    </row>
    <row r="455" spans="1:16" ht="18">
      <c r="A455" s="10" t="str">
        <f t="shared" si="21"/>
        <v>2024-06-07T17:30:00Z</v>
      </c>
      <c r="B455" s="14">
        <v>177.33</v>
      </c>
      <c r="C455" s="12">
        <f t="shared" si="23"/>
        <v>-9.5774647887316897E-4</v>
      </c>
      <c r="D455">
        <f t="shared" si="22"/>
        <v>6.7482916535534315E-2</v>
      </c>
      <c r="F455" t="s">
        <v>474</v>
      </c>
      <c r="G455">
        <v>177.51</v>
      </c>
      <c r="H455" s="13">
        <v>177.76</v>
      </c>
      <c r="I455">
        <v>175.57</v>
      </c>
      <c r="J455">
        <v>177.33</v>
      </c>
      <c r="K455">
        <v>1497477</v>
      </c>
      <c r="L455">
        <v>0.20534124081552799</v>
      </c>
      <c r="M455">
        <v>1.20425000000011</v>
      </c>
      <c r="N455">
        <v>50.422018348561402</v>
      </c>
      <c r="O455">
        <v>52.343946829386098</v>
      </c>
      <c r="P455">
        <v>0.96359183523245895</v>
      </c>
    </row>
    <row r="456" spans="1:16" ht="18">
      <c r="A456" s="10" t="str">
        <f t="shared" si="21"/>
        <v>2024-06-07T19:30:00Z</v>
      </c>
      <c r="B456" s="14">
        <v>177.37</v>
      </c>
      <c r="C456" s="12">
        <f t="shared" si="23"/>
        <v>2.2556814977720655E-4</v>
      </c>
      <c r="D456">
        <f t="shared" si="22"/>
        <v>7.0636063892100143E-2</v>
      </c>
      <c r="F456" t="s">
        <v>475</v>
      </c>
      <c r="G456">
        <v>177.32</v>
      </c>
      <c r="H456" s="13">
        <v>177.74</v>
      </c>
      <c r="I456">
        <v>176.75</v>
      </c>
      <c r="J456">
        <v>177.37</v>
      </c>
      <c r="K456">
        <v>459754</v>
      </c>
      <c r="L456">
        <v>0.220827459440954</v>
      </c>
      <c r="M456">
        <v>0.90945588235302899</v>
      </c>
      <c r="N456">
        <v>50.7155963302122</v>
      </c>
      <c r="O456">
        <v>52.505419083745998</v>
      </c>
      <c r="P456">
        <v>0.96990430646228998</v>
      </c>
    </row>
    <row r="457" spans="1:16" ht="18">
      <c r="A457" s="10" t="str">
        <f t="shared" si="21"/>
        <v>2024-06-10T13:30:00Z</v>
      </c>
      <c r="B457" s="14">
        <v>175.96</v>
      </c>
      <c r="C457" s="12">
        <f t="shared" si="23"/>
        <v>-7.9494841292213816E-3</v>
      </c>
      <c r="D457">
        <f t="shared" si="22"/>
        <v>-0.68555388005556051</v>
      </c>
      <c r="F457" t="s">
        <v>476</v>
      </c>
      <c r="G457">
        <v>176.04</v>
      </c>
      <c r="H457" s="13">
        <v>178.56</v>
      </c>
      <c r="I457">
        <v>175.3</v>
      </c>
      <c r="J457">
        <v>175.96</v>
      </c>
      <c r="K457">
        <v>2670174</v>
      </c>
      <c r="L457">
        <v>0.117965351988601</v>
      </c>
      <c r="M457">
        <v>0.570455882353059</v>
      </c>
      <c r="N457">
        <v>40.366972477018301</v>
      </c>
      <c r="O457">
        <v>46.521602074910703</v>
      </c>
      <c r="P457">
        <v>0.164476716883594</v>
      </c>
    </row>
    <row r="458" spans="1:16" ht="18">
      <c r="A458" s="10" t="str">
        <f t="shared" si="21"/>
        <v>2024-06-10T15:30:00Z</v>
      </c>
      <c r="B458" s="14">
        <v>174.86</v>
      </c>
      <c r="C458" s="12">
        <f t="shared" si="23"/>
        <v>-6.2514207774493876E-3</v>
      </c>
      <c r="D458">
        <f t="shared" si="22"/>
        <v>-1.258214242754448</v>
      </c>
      <c r="F458" t="s">
        <v>477</v>
      </c>
      <c r="G458">
        <v>175.95</v>
      </c>
      <c r="H458" s="13">
        <v>176.24</v>
      </c>
      <c r="I458">
        <v>174.36</v>
      </c>
      <c r="J458">
        <v>174.86</v>
      </c>
      <c r="K458">
        <v>1440150</v>
      </c>
      <c r="L458">
        <v>-5.1718240482472297E-2</v>
      </c>
      <c r="M458">
        <v>0.13901470588248799</v>
      </c>
      <c r="N458">
        <v>32.293577981618803</v>
      </c>
      <c r="O458">
        <v>42.456455882608502</v>
      </c>
      <c r="P458">
        <v>-0.45409692877566299</v>
      </c>
    </row>
    <row r="459" spans="1:16" ht="18">
      <c r="A459" s="10" t="str">
        <f t="shared" si="21"/>
        <v>2024-06-10T17:30:00Z</v>
      </c>
      <c r="B459" s="14">
        <v>175</v>
      </c>
      <c r="C459" s="12">
        <f t="shared" si="23"/>
        <v>8.0064051240984983E-4</v>
      </c>
      <c r="D459">
        <f t="shared" si="22"/>
        <v>-1.2418960587220123</v>
      </c>
      <c r="F459" t="s">
        <v>478</v>
      </c>
      <c r="G459">
        <v>174.85</v>
      </c>
      <c r="H459" s="13">
        <v>175.01</v>
      </c>
      <c r="I459">
        <v>173.17</v>
      </c>
      <c r="J459">
        <v>175</v>
      </c>
      <c r="K459">
        <v>1572833</v>
      </c>
      <c r="L459">
        <v>-0.172903753210704</v>
      </c>
      <c r="M459">
        <v>-0.57863235294104198</v>
      </c>
      <c r="N459">
        <v>33.321100917396798</v>
      </c>
      <c r="O459">
        <v>43.137487981359101</v>
      </c>
      <c r="P459">
        <v>-0.36823086241719299</v>
      </c>
    </row>
    <row r="460" spans="1:16" ht="18">
      <c r="A460" s="10" t="str">
        <f t="shared" si="21"/>
        <v>2024-06-10T19:30:00Z</v>
      </c>
      <c r="B460" s="14">
        <v>173.78</v>
      </c>
      <c r="C460" s="12">
        <f t="shared" si="23"/>
        <v>-6.9714285714285651E-3</v>
      </c>
      <c r="D460">
        <f t="shared" si="22"/>
        <v>-1.8603864153568477</v>
      </c>
      <c r="F460" t="s">
        <v>479</v>
      </c>
      <c r="G460">
        <v>174.98</v>
      </c>
      <c r="H460" s="13">
        <v>174.98</v>
      </c>
      <c r="I460">
        <v>173.52</v>
      </c>
      <c r="J460">
        <v>173.78</v>
      </c>
      <c r="K460">
        <v>435468</v>
      </c>
      <c r="L460">
        <v>-0.36320119192129102</v>
      </c>
      <c r="M460">
        <v>-1.00457352941162</v>
      </c>
      <c r="N460">
        <v>24.366972477044602</v>
      </c>
      <c r="O460">
        <v>38.825258990893801</v>
      </c>
      <c r="P460">
        <v>-1.0454232227992899</v>
      </c>
    </row>
    <row r="461" spans="1:16" ht="18">
      <c r="A461" s="10" t="str">
        <f t="shared" si="21"/>
        <v>2024-06-11T13:30:00Z</v>
      </c>
      <c r="B461" s="14">
        <v>168.41</v>
      </c>
      <c r="C461" s="12">
        <f t="shared" si="23"/>
        <v>-3.0901139371619316E-2</v>
      </c>
      <c r="D461">
        <f t="shared" si="22"/>
        <v>-3.7732611725058574</v>
      </c>
      <c r="F461" t="s">
        <v>480</v>
      </c>
      <c r="G461">
        <v>173.93</v>
      </c>
      <c r="H461" s="13">
        <v>174.74</v>
      </c>
      <c r="I461">
        <v>167.71</v>
      </c>
      <c r="J461">
        <v>168.41</v>
      </c>
      <c r="K461">
        <v>4374777</v>
      </c>
      <c r="L461">
        <v>-0.93653165026242302</v>
      </c>
      <c r="M461">
        <v>-2.03813235294106</v>
      </c>
      <c r="N461">
        <v>-3.2697547682125001</v>
      </c>
      <c r="O461">
        <v>26.342646158677301</v>
      </c>
      <c r="P461">
        <v>-4.0381491226818698</v>
      </c>
    </row>
    <row r="462" spans="1:16" ht="18">
      <c r="A462" s="10" t="str">
        <f t="shared" si="21"/>
        <v>2024-06-11T15:30:00Z</v>
      </c>
      <c r="B462" s="14">
        <v>168.69</v>
      </c>
      <c r="C462" s="12">
        <f t="shared" si="23"/>
        <v>1.6626091087227667E-3</v>
      </c>
      <c r="D462">
        <f t="shared" si="22"/>
        <v>-3.7155978945861632</v>
      </c>
      <c r="F462" t="s">
        <v>481</v>
      </c>
      <c r="G462">
        <v>168.41</v>
      </c>
      <c r="H462" s="13">
        <v>169.12</v>
      </c>
      <c r="I462">
        <v>167.41</v>
      </c>
      <c r="J462">
        <v>168.69</v>
      </c>
      <c r="K462">
        <v>1854615</v>
      </c>
      <c r="L462">
        <v>-1.3527132726064499</v>
      </c>
      <c r="M462">
        <v>-3.5137794117645398</v>
      </c>
      <c r="N462">
        <v>0.96785343959361703</v>
      </c>
      <c r="O462">
        <v>27.648832421505901</v>
      </c>
      <c r="P462">
        <v>-3.8169399569276399</v>
      </c>
    </row>
    <row r="463" spans="1:16" ht="18">
      <c r="A463" s="10" t="str">
        <f t="shared" si="21"/>
        <v>2024-06-11T17:30:00Z</v>
      </c>
      <c r="B463" s="14">
        <v>169.69</v>
      </c>
      <c r="C463" s="12">
        <f t="shared" si="23"/>
        <v>5.928033671231253E-3</v>
      </c>
      <c r="D463">
        <f t="shared" si="22"/>
        <v>-3.2664165384853971</v>
      </c>
      <c r="F463" t="s">
        <v>482</v>
      </c>
      <c r="G463">
        <v>168.68</v>
      </c>
      <c r="H463" s="13">
        <v>170.24</v>
      </c>
      <c r="I463">
        <v>168.67</v>
      </c>
      <c r="J463">
        <v>169.69</v>
      </c>
      <c r="K463">
        <v>1327743</v>
      </c>
      <c r="L463">
        <v>-1.5835938795984199</v>
      </c>
      <c r="M463">
        <v>-4.40116176470573</v>
      </c>
      <c r="N463">
        <v>8.2014388491685395</v>
      </c>
      <c r="O463">
        <v>32.268456377077399</v>
      </c>
      <c r="P463">
        <v>-3.1948125378978598</v>
      </c>
    </row>
    <row r="464" spans="1:16" ht="18">
      <c r="A464" s="10" t="str">
        <f t="shared" si="21"/>
        <v>2024-06-11T19:30:00Z</v>
      </c>
      <c r="B464" s="14">
        <v>170.6</v>
      </c>
      <c r="C464" s="12">
        <f t="shared" si="23"/>
        <v>5.3627202545818648E-3</v>
      </c>
      <c r="D464">
        <f t="shared" si="22"/>
        <v>-2.8351207618875409</v>
      </c>
      <c r="F464" t="s">
        <v>483</v>
      </c>
      <c r="G464">
        <v>169.69</v>
      </c>
      <c r="H464" s="13">
        <v>170.73</v>
      </c>
      <c r="I464">
        <v>169.24</v>
      </c>
      <c r="J464">
        <v>170.6</v>
      </c>
      <c r="K464">
        <v>444427</v>
      </c>
      <c r="L464">
        <v>-1.6738439975596799</v>
      </c>
      <c r="M464">
        <v>-5.0067205882351402</v>
      </c>
      <c r="N464">
        <v>15.0624540781169</v>
      </c>
      <c r="O464">
        <v>36.257045889974698</v>
      </c>
      <c r="P464">
        <v>-2.6326116907817201</v>
      </c>
    </row>
    <row r="465" spans="1:16" ht="18">
      <c r="A465" s="10" t="str">
        <f t="shared" si="21"/>
        <v>2024-06-12T13:30:00Z</v>
      </c>
      <c r="B465" s="14">
        <v>178.41</v>
      </c>
      <c r="C465" s="12">
        <f t="shared" si="23"/>
        <v>4.5779601406799549E-2</v>
      </c>
      <c r="D465">
        <f t="shared" si="22"/>
        <v>0.51793387641151567</v>
      </c>
      <c r="F465" t="s">
        <v>484</v>
      </c>
      <c r="G465">
        <v>171.19</v>
      </c>
      <c r="H465" s="13">
        <v>178.45</v>
      </c>
      <c r="I465">
        <v>169.81</v>
      </c>
      <c r="J465">
        <v>178.41</v>
      </c>
      <c r="K465">
        <v>5203483</v>
      </c>
      <c r="L465">
        <v>-1.10245769114689</v>
      </c>
      <c r="M465">
        <v>-4.8788088235292504</v>
      </c>
      <c r="N465">
        <v>71.630948056732606</v>
      </c>
      <c r="O465">
        <v>58.723199395333502</v>
      </c>
      <c r="P465">
        <v>1.7941249287674601</v>
      </c>
    </row>
    <row r="466" spans="1:16" ht="18">
      <c r="A466" s="10" t="str">
        <f t="shared" si="21"/>
        <v>2024-06-12T15:30:00Z</v>
      </c>
      <c r="B466" s="14">
        <v>178.96</v>
      </c>
      <c r="C466" s="12">
        <f t="shared" si="23"/>
        <v>3.0827868393027936E-3</v>
      </c>
      <c r="D466">
        <f t="shared" si="22"/>
        <v>0.8800566478148959</v>
      </c>
      <c r="F466" t="s">
        <v>485</v>
      </c>
      <c r="G466">
        <v>178.42</v>
      </c>
      <c r="H466" s="13">
        <v>180.26</v>
      </c>
      <c r="I466">
        <v>177.76</v>
      </c>
      <c r="J466">
        <v>178.96</v>
      </c>
      <c r="K466">
        <v>2857337</v>
      </c>
      <c r="L466">
        <v>-0.59835209277622403</v>
      </c>
      <c r="M466">
        <v>-3.3410735294116001</v>
      </c>
      <c r="N466">
        <v>75.626589175500698</v>
      </c>
      <c r="O466">
        <v>59.797789428992502</v>
      </c>
      <c r="P466">
        <v>2.0723705714323999</v>
      </c>
    </row>
    <row r="467" spans="1:16" ht="18">
      <c r="A467" s="10" t="str">
        <f t="shared" si="21"/>
        <v>2024-06-12T17:30:00Z</v>
      </c>
      <c r="B467" s="14">
        <v>178.05</v>
      </c>
      <c r="C467" s="12">
        <f t="shared" si="23"/>
        <v>-5.0849351810460242E-3</v>
      </c>
      <c r="D467">
        <f t="shared" si="22"/>
        <v>0.67278158096113572</v>
      </c>
      <c r="F467" t="s">
        <v>486</v>
      </c>
      <c r="G467">
        <v>178.96</v>
      </c>
      <c r="H467" s="13">
        <v>180.55</v>
      </c>
      <c r="I467">
        <v>177.65</v>
      </c>
      <c r="J467">
        <v>178.05</v>
      </c>
      <c r="K467">
        <v>2562617</v>
      </c>
      <c r="L467">
        <v>-0.26917132946272199</v>
      </c>
      <c r="M467">
        <v>-1.2146617647057301</v>
      </c>
      <c r="N467">
        <v>69.015619324448195</v>
      </c>
      <c r="O467">
        <v>57.146892822726301</v>
      </c>
      <c r="P467">
        <v>1.5272720279596901</v>
      </c>
    </row>
    <row r="468" spans="1:16" ht="18">
      <c r="A468" s="10" t="str">
        <f t="shared" si="21"/>
        <v>2024-06-12T19:30:00Z</v>
      </c>
      <c r="B468" s="14">
        <v>177.2</v>
      </c>
      <c r="C468" s="12">
        <f t="shared" si="23"/>
        <v>-4.773939904521329E-3</v>
      </c>
      <c r="D468">
        <f t="shared" si="22"/>
        <v>0.43975731650476252</v>
      </c>
      <c r="F468" t="s">
        <v>487</v>
      </c>
      <c r="G468">
        <v>178.06</v>
      </c>
      <c r="H468" s="13">
        <v>178.46</v>
      </c>
      <c r="I468">
        <v>176.95</v>
      </c>
      <c r="J468">
        <v>177.2</v>
      </c>
      <c r="K468">
        <v>727380</v>
      </c>
      <c r="L468">
        <v>-7.6004961288759804E-2</v>
      </c>
      <c r="M468">
        <v>0.35386764705898999</v>
      </c>
      <c r="N468">
        <v>62.840537595443003</v>
      </c>
      <c r="O468">
        <v>54.707311773029197</v>
      </c>
      <c r="P468">
        <v>1.0251774235624</v>
      </c>
    </row>
    <row r="469" spans="1:16" ht="18">
      <c r="A469" s="10" t="str">
        <f t="shared" si="21"/>
        <v>2024-06-13T13:30:00Z</v>
      </c>
      <c r="B469" s="14">
        <v>183.84</v>
      </c>
      <c r="C469" s="12">
        <f t="shared" si="23"/>
        <v>3.7471783295711145E-2</v>
      </c>
      <c r="D469">
        <f t="shared" si="22"/>
        <v>2.9910729616976743</v>
      </c>
      <c r="F469" t="s">
        <v>488</v>
      </c>
      <c r="G469">
        <v>188.27</v>
      </c>
      <c r="H469" s="13">
        <v>191.08</v>
      </c>
      <c r="I469">
        <v>181.94</v>
      </c>
      <c r="J469">
        <v>183.84</v>
      </c>
      <c r="K469">
        <v>8332865</v>
      </c>
      <c r="L469">
        <v>0.60588897344913994</v>
      </c>
      <c r="M469">
        <v>3.3457058823530801</v>
      </c>
      <c r="N469">
        <v>109.99999999996</v>
      </c>
      <c r="O469">
        <v>66.675331656653398</v>
      </c>
      <c r="P469">
        <v>4.7274949474158303</v>
      </c>
    </row>
    <row r="470" spans="1:16" ht="18">
      <c r="A470" s="10" t="str">
        <f t="shared" si="21"/>
        <v>2024-06-13T15:30:00Z</v>
      </c>
      <c r="B470" s="14">
        <v>183.73</v>
      </c>
      <c r="C470" s="12">
        <f t="shared" si="23"/>
        <v>-5.9834638816369469E-4</v>
      </c>
      <c r="D470">
        <f t="shared" si="22"/>
        <v>3.0210112191835075</v>
      </c>
      <c r="F470" t="s">
        <v>489</v>
      </c>
      <c r="G470">
        <v>183.86</v>
      </c>
      <c r="H470" s="13">
        <v>185.57</v>
      </c>
      <c r="I470">
        <v>182.81</v>
      </c>
      <c r="J470">
        <v>183.73</v>
      </c>
      <c r="K470">
        <v>2590640</v>
      </c>
      <c r="L470">
        <v>1.1244567117942299</v>
      </c>
      <c r="M470">
        <v>5.1437352941178096</v>
      </c>
      <c r="N470">
        <v>104.94296577940599</v>
      </c>
      <c r="O470">
        <v>66.362488860558898</v>
      </c>
      <c r="P470">
        <v>4.5841923483506903</v>
      </c>
    </row>
    <row r="471" spans="1:16" ht="18">
      <c r="A471" s="10" t="str">
        <f t="shared" si="21"/>
        <v>2024-06-13T17:30:00Z</v>
      </c>
      <c r="B471" s="14">
        <v>182.55</v>
      </c>
      <c r="C471" s="12">
        <f t="shared" si="23"/>
        <v>-6.4224677515918932E-3</v>
      </c>
      <c r="D471">
        <f t="shared" si="22"/>
        <v>2.6060833818261622</v>
      </c>
      <c r="F471" t="s">
        <v>490</v>
      </c>
      <c r="G471">
        <v>183.75</v>
      </c>
      <c r="H471" s="13">
        <v>184.88</v>
      </c>
      <c r="I471">
        <v>182.55</v>
      </c>
      <c r="J471">
        <v>182.55</v>
      </c>
      <c r="K471">
        <v>1764828</v>
      </c>
      <c r="L471">
        <v>1.42379660124643</v>
      </c>
      <c r="M471">
        <v>5.9734117647060403</v>
      </c>
      <c r="N471">
        <v>95.956134338501201</v>
      </c>
      <c r="O471">
        <v>62.950302064291598</v>
      </c>
      <c r="P471">
        <v>3.8453474959071499</v>
      </c>
    </row>
    <row r="472" spans="1:16" ht="18">
      <c r="A472" s="10" t="str">
        <f t="shared" si="21"/>
        <v>2024-06-13T19:30:00Z</v>
      </c>
      <c r="B472" s="14">
        <v>182.5</v>
      </c>
      <c r="C472" s="12">
        <f t="shared" si="23"/>
        <v>-2.738975623117577E-4</v>
      </c>
      <c r="D472">
        <f t="shared" si="22"/>
        <v>2.639917661857285</v>
      </c>
      <c r="F472" t="s">
        <v>491</v>
      </c>
      <c r="G472">
        <v>182.57</v>
      </c>
      <c r="H472" s="13">
        <v>182.99</v>
      </c>
      <c r="I472">
        <v>181.23</v>
      </c>
      <c r="J472">
        <v>182.5</v>
      </c>
      <c r="K472">
        <v>851486</v>
      </c>
      <c r="L472">
        <v>1.63810794937853</v>
      </c>
      <c r="M472">
        <v>6.4312941176472096</v>
      </c>
      <c r="N472">
        <v>95.613433858721706</v>
      </c>
      <c r="O472">
        <v>62.802947754830797</v>
      </c>
      <c r="P472">
        <v>3.75144841395718</v>
      </c>
    </row>
    <row r="473" spans="1:16" ht="18">
      <c r="A473" s="10" t="str">
        <f t="shared" si="21"/>
        <v>2024-06-14T13:30:00Z</v>
      </c>
      <c r="B473" s="14">
        <v>179.16</v>
      </c>
      <c r="C473" s="12">
        <f t="shared" si="23"/>
        <v>-1.8301369863013717E-2</v>
      </c>
      <c r="D473">
        <f t="shared" si="22"/>
        <v>1.3366321370093139</v>
      </c>
      <c r="F473" t="s">
        <v>492</v>
      </c>
      <c r="G473">
        <v>185.8</v>
      </c>
      <c r="H473" s="13">
        <v>186.01</v>
      </c>
      <c r="I473">
        <v>178.22</v>
      </c>
      <c r="J473">
        <v>179.16</v>
      </c>
      <c r="K473">
        <v>4917587</v>
      </c>
      <c r="L473">
        <v>1.52090905746632</v>
      </c>
      <c r="M473">
        <v>7.1394705882354597</v>
      </c>
      <c r="N473">
        <v>72.721041809455102</v>
      </c>
      <c r="O473">
        <v>53.751523041577201</v>
      </c>
      <c r="P473">
        <v>1.82147461049184</v>
      </c>
    </row>
    <row r="474" spans="1:16" ht="18">
      <c r="A474" s="10" t="str">
        <f t="shared" si="21"/>
        <v>2024-06-14T15:30:00Z</v>
      </c>
      <c r="B474" s="14">
        <v>179.15</v>
      </c>
      <c r="C474" s="12">
        <f t="shared" si="23"/>
        <v>-5.5816030363869753E-5</v>
      </c>
      <c r="D474">
        <f t="shared" si="22"/>
        <v>1.2113745671648453</v>
      </c>
      <c r="F474" t="s">
        <v>493</v>
      </c>
      <c r="G474">
        <v>179.17</v>
      </c>
      <c r="H474" s="13">
        <v>179.72</v>
      </c>
      <c r="I474">
        <v>176.92</v>
      </c>
      <c r="J474">
        <v>179.15</v>
      </c>
      <c r="K474">
        <v>2403909</v>
      </c>
      <c r="L474">
        <v>1.4109565460540201</v>
      </c>
      <c r="M474">
        <v>5.4364705882354301</v>
      </c>
      <c r="N474">
        <v>72.652501713499305</v>
      </c>
      <c r="O474">
        <v>53.726556169560602</v>
      </c>
      <c r="P474">
        <v>1.7852424537279099</v>
      </c>
    </row>
    <row r="475" spans="1:16" ht="18">
      <c r="A475" s="10" t="str">
        <f t="shared" si="21"/>
        <v>2024-06-14T17:30:00Z</v>
      </c>
      <c r="B475" s="14">
        <v>178.64</v>
      </c>
      <c r="C475" s="12">
        <f t="shared" si="23"/>
        <v>-2.8467764443205097E-3</v>
      </c>
      <c r="D475">
        <f t="shared" si="22"/>
        <v>0.91457122098008381</v>
      </c>
      <c r="F475" t="s">
        <v>494</v>
      </c>
      <c r="G475">
        <v>179.16</v>
      </c>
      <c r="H475" s="13">
        <v>179.42</v>
      </c>
      <c r="I475">
        <v>177.55</v>
      </c>
      <c r="J475">
        <v>178.64</v>
      </c>
      <c r="K475">
        <v>1619979</v>
      </c>
      <c r="L475">
        <v>1.2680483784682699</v>
      </c>
      <c r="M475">
        <v>4.2088529411766098</v>
      </c>
      <c r="N475">
        <v>69.156956819748899</v>
      </c>
      <c r="O475">
        <v>52.390031799307003</v>
      </c>
      <c r="P475">
        <v>1.47040043790523</v>
      </c>
    </row>
    <row r="476" spans="1:16" ht="18">
      <c r="A476" s="10" t="str">
        <f t="shared" si="21"/>
        <v>2024-06-14T19:30:00Z</v>
      </c>
      <c r="B476" s="14">
        <v>177.93</v>
      </c>
      <c r="C476" s="12">
        <f t="shared" si="23"/>
        <v>-3.9744738020598951E-3</v>
      </c>
      <c r="D476">
        <f t="shared" si="22"/>
        <v>0.53552540621289313</v>
      </c>
      <c r="F476" t="s">
        <v>495</v>
      </c>
      <c r="G476">
        <v>178.63</v>
      </c>
      <c r="H476" s="13">
        <v>178.66</v>
      </c>
      <c r="I476">
        <v>177.78</v>
      </c>
      <c r="J476">
        <v>177.93</v>
      </c>
      <c r="K476">
        <v>672423</v>
      </c>
      <c r="L476">
        <v>1.08499441949402</v>
      </c>
      <c r="M476">
        <v>3.0301470588237001</v>
      </c>
      <c r="N476">
        <v>64.290610006880996</v>
      </c>
      <c r="O476">
        <v>50.506353441036502</v>
      </c>
      <c r="P476">
        <v>1.04928574980845</v>
      </c>
    </row>
    <row r="477" spans="1:16" ht="18">
      <c r="A477" s="10" t="str">
        <f t="shared" si="21"/>
        <v>2024-06-17T13:30:00Z</v>
      </c>
      <c r="B477" s="14">
        <v>185.6</v>
      </c>
      <c r="C477" s="12">
        <f t="shared" si="23"/>
        <v>4.3106839768448195E-2</v>
      </c>
      <c r="D477">
        <f t="shared" si="22"/>
        <v>3.1413413495772189</v>
      </c>
      <c r="F477" t="s">
        <v>496</v>
      </c>
      <c r="G477">
        <v>177.94</v>
      </c>
      <c r="H477" s="13">
        <v>186.63</v>
      </c>
      <c r="I477">
        <v>177.01</v>
      </c>
      <c r="J477">
        <v>185.6</v>
      </c>
      <c r="K477">
        <v>5657914</v>
      </c>
      <c r="L477">
        <v>1.5410633186510201</v>
      </c>
      <c r="M477">
        <v>2.8143529411766499</v>
      </c>
      <c r="N477">
        <v>113.828337874612</v>
      </c>
      <c r="O477">
        <v>65.103350396547398</v>
      </c>
      <c r="P477">
        <v>5.3111138878266102</v>
      </c>
    </row>
    <row r="478" spans="1:16" ht="18">
      <c r="A478" s="10" t="str">
        <f t="shared" si="21"/>
        <v>2024-06-17T15:30:00Z</v>
      </c>
      <c r="B478" s="14">
        <v>187.1</v>
      </c>
      <c r="C478" s="12">
        <f t="shared" si="23"/>
        <v>8.0818965517241385E-3</v>
      </c>
      <c r="D478">
        <f t="shared" si="22"/>
        <v>3.6546129941043199</v>
      </c>
      <c r="F478" t="s">
        <v>497</v>
      </c>
      <c r="G478">
        <v>185.57</v>
      </c>
      <c r="H478" s="13">
        <v>187.28</v>
      </c>
      <c r="I478">
        <v>184.45</v>
      </c>
      <c r="J478">
        <v>187.1</v>
      </c>
      <c r="K478">
        <v>2768880</v>
      </c>
      <c r="L478">
        <v>2.0004784012537802</v>
      </c>
      <c r="M478">
        <v>3.2517058823531202</v>
      </c>
      <c r="N478">
        <v>122.713257964056</v>
      </c>
      <c r="O478">
        <v>67.144180922518402</v>
      </c>
      <c r="P478">
        <v>6.0542059060614699</v>
      </c>
    </row>
    <row r="479" spans="1:16" ht="18">
      <c r="A479" s="10" t="str">
        <f t="shared" si="21"/>
        <v>2024-06-17T17:30:00Z</v>
      </c>
      <c r="B479" s="14">
        <v>188.41</v>
      </c>
      <c r="C479" s="12">
        <f t="shared" si="23"/>
        <v>7.0016034206306912E-3</v>
      </c>
      <c r="D479">
        <f t="shared" si="22"/>
        <v>3.7385823578772204</v>
      </c>
      <c r="F479" t="s">
        <v>498</v>
      </c>
      <c r="G479">
        <v>187.14</v>
      </c>
      <c r="H479" s="13">
        <v>188.8</v>
      </c>
      <c r="I479">
        <v>186.26</v>
      </c>
      <c r="J479">
        <v>188.41</v>
      </c>
      <c r="K479">
        <v>2551605</v>
      </c>
      <c r="L479">
        <v>2.4421229428798399</v>
      </c>
      <c r="M479">
        <v>4.6884117647060704</v>
      </c>
      <c r="N479">
        <v>113.02599009895</v>
      </c>
      <c r="O479">
        <v>68.857137885916003</v>
      </c>
      <c r="P479">
        <v>6.6769112857475097</v>
      </c>
    </row>
    <row r="480" spans="1:16" ht="18">
      <c r="A480" s="10" t="str">
        <f t="shared" si="21"/>
        <v>2024-06-17T19:30:00Z</v>
      </c>
      <c r="B480" s="14">
        <v>187.53</v>
      </c>
      <c r="C480" s="12">
        <f t="shared" si="23"/>
        <v>-4.6706650390106446E-3</v>
      </c>
      <c r="D480">
        <f t="shared" si="22"/>
        <v>3.3858399035099658</v>
      </c>
      <c r="F480" t="s">
        <v>499</v>
      </c>
      <c r="G480">
        <v>188.41</v>
      </c>
      <c r="H480" s="13">
        <v>188.76</v>
      </c>
      <c r="I480">
        <v>187.3</v>
      </c>
      <c r="J480">
        <v>187.53</v>
      </c>
      <c r="K480">
        <v>1010949</v>
      </c>
      <c r="L480">
        <v>2.6901108550611599</v>
      </c>
      <c r="M480">
        <v>6.2321176470590203</v>
      </c>
      <c r="N480">
        <v>102.21556886226</v>
      </c>
      <c r="O480">
        <v>66.354485675803005</v>
      </c>
      <c r="P480">
        <v>6.0703331432416201</v>
      </c>
    </row>
    <row r="481" spans="1:16" ht="18">
      <c r="A481" s="10" t="str">
        <f t="shared" si="21"/>
        <v>2024-06-18T13:30:00Z</v>
      </c>
      <c r="B481" s="14">
        <v>183.28</v>
      </c>
      <c r="C481" s="12">
        <f t="shared" si="23"/>
        <v>-2.2663040580173838E-2</v>
      </c>
      <c r="D481">
        <f t="shared" si="22"/>
        <v>1.8594909205986019</v>
      </c>
      <c r="F481" t="s">
        <v>500</v>
      </c>
      <c r="G481">
        <v>186.56</v>
      </c>
      <c r="H481" s="13">
        <v>187.18</v>
      </c>
      <c r="I481">
        <v>182.36</v>
      </c>
      <c r="J481">
        <v>183.28</v>
      </c>
      <c r="K481">
        <v>4683582</v>
      </c>
      <c r="L481">
        <v>2.5147155058577901</v>
      </c>
      <c r="M481">
        <v>7.2577058823531502</v>
      </c>
      <c r="N481">
        <v>75.750000000008001</v>
      </c>
      <c r="O481">
        <v>55.805320720478001</v>
      </c>
      <c r="P481">
        <v>3.6036703681370499</v>
      </c>
    </row>
    <row r="482" spans="1:16" ht="18">
      <c r="A482" s="10" t="str">
        <f t="shared" si="21"/>
        <v>2024-06-18T15:30:00Z</v>
      </c>
      <c r="B482" s="14">
        <v>184.67</v>
      </c>
      <c r="C482" s="12">
        <f t="shared" si="23"/>
        <v>7.5840244434743909E-3</v>
      </c>
      <c r="D482">
        <f t="shared" si="22"/>
        <v>2.2772401687295072</v>
      </c>
      <c r="F482" t="s">
        <v>501</v>
      </c>
      <c r="G482">
        <v>183.26</v>
      </c>
      <c r="H482" s="13">
        <v>185.2</v>
      </c>
      <c r="I482">
        <v>182.92</v>
      </c>
      <c r="J482">
        <v>184.67</v>
      </c>
      <c r="K482">
        <v>1723359</v>
      </c>
      <c r="L482">
        <v>2.45952296154339</v>
      </c>
      <c r="M482">
        <v>7.4352647058825596</v>
      </c>
      <c r="N482">
        <v>83.867832847452803</v>
      </c>
      <c r="O482">
        <v>58.148826299889599</v>
      </c>
      <c r="P482">
        <v>4.3137213224992097</v>
      </c>
    </row>
    <row r="483" spans="1:16" ht="18">
      <c r="A483" s="10" t="str">
        <f t="shared" si="21"/>
        <v>2024-06-18T17:30:00Z</v>
      </c>
      <c r="B483" s="14">
        <v>184.42</v>
      </c>
      <c r="C483" s="12">
        <f t="shared" si="23"/>
        <v>-1.3537661775058212E-3</v>
      </c>
      <c r="D483">
        <f t="shared" si="22"/>
        <v>2.1293069584232671</v>
      </c>
      <c r="F483" t="s">
        <v>502</v>
      </c>
      <c r="G483">
        <v>184.67</v>
      </c>
      <c r="H483" s="13">
        <v>185.34</v>
      </c>
      <c r="I483">
        <v>183.84</v>
      </c>
      <c r="J483">
        <v>184.42</v>
      </c>
      <c r="K483">
        <v>1245735</v>
      </c>
      <c r="L483">
        <v>2.3683091680031199</v>
      </c>
      <c r="M483">
        <v>6.8929117647060698</v>
      </c>
      <c r="N483">
        <v>82.073928688803306</v>
      </c>
      <c r="O483">
        <v>57.557660865238901</v>
      </c>
      <c r="P483">
        <v>4.1007097735266598</v>
      </c>
    </row>
    <row r="484" spans="1:16" ht="18">
      <c r="A484" s="10" t="str">
        <f t="shared" si="21"/>
        <v>2024-06-18T19:30:00Z</v>
      </c>
      <c r="B484" s="14">
        <v>184.94</v>
      </c>
      <c r="C484" s="12">
        <f t="shared" si="23"/>
        <v>2.8196507970936462E-3</v>
      </c>
      <c r="D484">
        <f t="shared" si="22"/>
        <v>2.2314839163089006</v>
      </c>
      <c r="F484" t="s">
        <v>503</v>
      </c>
      <c r="G484">
        <v>184.42</v>
      </c>
      <c r="H484" s="13">
        <v>185.1</v>
      </c>
      <c r="I484">
        <v>184.18</v>
      </c>
      <c r="J484">
        <v>184.94</v>
      </c>
      <c r="K484">
        <v>427023</v>
      </c>
      <c r="L484">
        <v>2.3113375728590002</v>
      </c>
      <c r="M484">
        <v>6.0694705882355002</v>
      </c>
      <c r="N484">
        <v>85.288270377725098</v>
      </c>
      <c r="O484">
        <v>58.502670523495503</v>
      </c>
      <c r="P484">
        <v>4.31846880801971</v>
      </c>
    </row>
    <row r="485" spans="1:16" ht="18">
      <c r="A485" s="10" t="str">
        <f t="shared" si="21"/>
        <v>2024-06-20T13:30:00Z</v>
      </c>
      <c r="B485" s="14">
        <v>182.8</v>
      </c>
      <c r="C485" s="12">
        <f t="shared" si="23"/>
        <v>-1.1571320428246925E-2</v>
      </c>
      <c r="D485">
        <f t="shared" si="22"/>
        <v>1.3216774413346157</v>
      </c>
      <c r="F485" t="s">
        <v>504</v>
      </c>
      <c r="G485">
        <v>184.73</v>
      </c>
      <c r="H485" s="13">
        <v>185.21</v>
      </c>
      <c r="I485">
        <v>180.72</v>
      </c>
      <c r="J485">
        <v>182.8</v>
      </c>
      <c r="K485">
        <v>3197994</v>
      </c>
      <c r="L485">
        <v>2.0696494276850199</v>
      </c>
      <c r="M485">
        <v>4.9304411764707599</v>
      </c>
      <c r="N485">
        <v>71.106693174286605</v>
      </c>
      <c r="O485">
        <v>53.248111677449501</v>
      </c>
      <c r="P485">
        <v>3.0583659929059102</v>
      </c>
    </row>
    <row r="486" spans="1:16" ht="18">
      <c r="A486" s="10" t="str">
        <f t="shared" si="21"/>
        <v>2024-06-20T15:30:00Z</v>
      </c>
      <c r="B486" s="14">
        <v>180.19</v>
      </c>
      <c r="C486" s="12">
        <f t="shared" si="23"/>
        <v>-1.4277899343544932E-2</v>
      </c>
      <c r="D486">
        <f t="shared" si="22"/>
        <v>0.28993611754692644</v>
      </c>
      <c r="F486" t="s">
        <v>505</v>
      </c>
      <c r="G486">
        <v>182.79</v>
      </c>
      <c r="H486" s="13">
        <v>183.44</v>
      </c>
      <c r="I486">
        <v>180.08</v>
      </c>
      <c r="J486">
        <v>180.19</v>
      </c>
      <c r="K486">
        <v>1504583</v>
      </c>
      <c r="L486">
        <v>1.64850174211926</v>
      </c>
      <c r="M486">
        <v>4.2310882352942896</v>
      </c>
      <c r="N486">
        <v>53.8104705102797</v>
      </c>
      <c r="O486">
        <v>47.629280225299397</v>
      </c>
      <c r="P486">
        <v>1.56026985840488</v>
      </c>
    </row>
    <row r="487" spans="1:16" ht="18">
      <c r="A487" s="10" t="str">
        <f t="shared" si="21"/>
        <v>2024-06-20T17:30:00Z</v>
      </c>
      <c r="B487" s="14">
        <v>181.08</v>
      </c>
      <c r="C487" s="12">
        <f t="shared" si="23"/>
        <v>4.9392308119208328E-3</v>
      </c>
      <c r="D487">
        <f t="shared" si="22"/>
        <v>0.51427408377519679</v>
      </c>
      <c r="F487" t="s">
        <v>506</v>
      </c>
      <c r="G487">
        <v>180.19</v>
      </c>
      <c r="H487" s="13">
        <v>181.35</v>
      </c>
      <c r="I487">
        <v>179.66</v>
      </c>
      <c r="J487">
        <v>181.08</v>
      </c>
      <c r="K487">
        <v>1339745</v>
      </c>
      <c r="L487">
        <v>1.3707535355692</v>
      </c>
      <c r="M487">
        <v>3.4355294117648798</v>
      </c>
      <c r="N487">
        <v>59.708416169653702</v>
      </c>
      <c r="O487">
        <v>49.582959741575998</v>
      </c>
      <c r="P487">
        <v>2.0271276245176</v>
      </c>
    </row>
    <row r="488" spans="1:16" ht="18">
      <c r="A488" s="10" t="str">
        <f t="shared" si="21"/>
        <v>2024-06-20T19:30:00Z</v>
      </c>
      <c r="B488" s="14">
        <v>181.54</v>
      </c>
      <c r="C488" s="12">
        <f t="shared" si="23"/>
        <v>2.5403136735143556E-3</v>
      </c>
      <c r="D488">
        <f t="shared" si="22"/>
        <v>0.60135622762607843</v>
      </c>
      <c r="F488" t="s">
        <v>507</v>
      </c>
      <c r="G488">
        <v>181.09</v>
      </c>
      <c r="H488" s="13">
        <v>181.96</v>
      </c>
      <c r="I488">
        <v>180.76</v>
      </c>
      <c r="J488">
        <v>181.54</v>
      </c>
      <c r="K488">
        <v>476408</v>
      </c>
      <c r="L488">
        <v>1.1742185756160901</v>
      </c>
      <c r="M488">
        <v>2.68967647058843</v>
      </c>
      <c r="N488">
        <v>62.756792577869398</v>
      </c>
      <c r="O488">
        <v>50.608538843801597</v>
      </c>
      <c r="P488">
        <v>2.2476689091158502</v>
      </c>
    </row>
    <row r="489" spans="1:16" ht="18">
      <c r="A489" s="10" t="str">
        <f t="shared" si="21"/>
        <v>2024-06-21T13:30:00Z</v>
      </c>
      <c r="B489" s="14">
        <v>182.22</v>
      </c>
      <c r="C489" s="12">
        <f t="shared" si="23"/>
        <v>3.7457309683816618E-3</v>
      </c>
      <c r="D489">
        <f t="shared" si="22"/>
        <v>0.7887030268607983</v>
      </c>
      <c r="F489" t="s">
        <v>508</v>
      </c>
      <c r="G489">
        <v>182.3</v>
      </c>
      <c r="H489" s="13">
        <v>183.95</v>
      </c>
      <c r="I489">
        <v>180.69</v>
      </c>
      <c r="J489">
        <v>182.22</v>
      </c>
      <c r="K489">
        <v>2697760</v>
      </c>
      <c r="L489">
        <v>1.06110179986234</v>
      </c>
      <c r="M489">
        <v>2.0593529411766802</v>
      </c>
      <c r="N489">
        <v>67.263088137840597</v>
      </c>
      <c r="O489">
        <v>52.157848689403203</v>
      </c>
      <c r="P489">
        <v>2.5860546978243399</v>
      </c>
    </row>
    <row r="490" spans="1:16" ht="18">
      <c r="A490" s="10" t="str">
        <f t="shared" si="21"/>
        <v>2024-06-21T15:30:00Z</v>
      </c>
      <c r="B490" s="14">
        <v>181.46</v>
      </c>
      <c r="C490" s="12">
        <f t="shared" si="23"/>
        <v>-4.1707825705191029E-3</v>
      </c>
      <c r="D490">
        <f t="shared" si="22"/>
        <v>0.45703463555163581</v>
      </c>
      <c r="F490" t="s">
        <v>509</v>
      </c>
      <c r="G490">
        <v>182.22</v>
      </c>
      <c r="H490" s="13">
        <v>183.09</v>
      </c>
      <c r="I490">
        <v>181.34</v>
      </c>
      <c r="J490">
        <v>181.46</v>
      </c>
      <c r="K490">
        <v>1128967</v>
      </c>
      <c r="L490">
        <v>0.89975843652408105</v>
      </c>
      <c r="M490">
        <v>1.7631764705884601</v>
      </c>
      <c r="N490">
        <v>62.226640159049303</v>
      </c>
      <c r="O490">
        <v>50.260266663515502</v>
      </c>
      <c r="P490">
        <v>2.12176111077846</v>
      </c>
    </row>
    <row r="491" spans="1:16" ht="18">
      <c r="A491" s="10" t="str">
        <f t="shared" si="21"/>
        <v>2024-06-21T17:30:00Z</v>
      </c>
      <c r="B491" s="14">
        <v>181.95</v>
      </c>
      <c r="C491" s="12">
        <f t="shared" si="23"/>
        <v>2.7003196296703441E-3</v>
      </c>
      <c r="D491">
        <f t="shared" si="22"/>
        <v>0.6129517142180233</v>
      </c>
      <c r="F491" t="s">
        <v>510</v>
      </c>
      <c r="G491">
        <v>181.45</v>
      </c>
      <c r="H491" s="13">
        <v>182.12</v>
      </c>
      <c r="I491">
        <v>181.04</v>
      </c>
      <c r="J491">
        <v>181.95</v>
      </c>
      <c r="K491">
        <v>1087560</v>
      </c>
      <c r="L491">
        <v>0.80218448021605504</v>
      </c>
      <c r="M491">
        <v>1.59041176470606</v>
      </c>
      <c r="N491">
        <v>65.4738237243225</v>
      </c>
      <c r="O491">
        <v>51.485777441841201</v>
      </c>
      <c r="P491">
        <v>2.3569600085156899</v>
      </c>
    </row>
    <row r="492" spans="1:16" ht="18">
      <c r="A492" s="10" t="str">
        <f t="shared" si="21"/>
        <v>2024-06-21T19:30:00Z</v>
      </c>
      <c r="B492" s="14">
        <v>182.99</v>
      </c>
      <c r="C492" s="12">
        <f t="shared" si="23"/>
        <v>5.7158560043969247E-3</v>
      </c>
      <c r="D492">
        <f t="shared" si="22"/>
        <v>1.0112779225101012</v>
      </c>
      <c r="F492" t="s">
        <v>511</v>
      </c>
      <c r="G492">
        <v>181.96</v>
      </c>
      <c r="H492" s="13">
        <v>183.62</v>
      </c>
      <c r="I492">
        <v>181.56</v>
      </c>
      <c r="J492">
        <v>182.99</v>
      </c>
      <c r="K492">
        <v>684620</v>
      </c>
      <c r="L492">
        <v>0.79955890783551797</v>
      </c>
      <c r="M492">
        <v>1.79300000000017</v>
      </c>
      <c r="N492">
        <v>72.365805168984394</v>
      </c>
      <c r="O492">
        <v>54.072266463672499</v>
      </c>
      <c r="P492">
        <v>2.8919829372448</v>
      </c>
    </row>
    <row r="493" spans="1:16" ht="18">
      <c r="A493" s="10" t="str">
        <f t="shared" si="21"/>
        <v>2024-06-24T13:30:00Z</v>
      </c>
      <c r="B493" s="14">
        <v>184.78</v>
      </c>
      <c r="C493" s="12">
        <f t="shared" si="23"/>
        <v>9.7819552981036773E-3</v>
      </c>
      <c r="D493">
        <f t="shared" si="22"/>
        <v>1.7064387901310989</v>
      </c>
      <c r="F493" t="s">
        <v>512</v>
      </c>
      <c r="G493">
        <v>184.93</v>
      </c>
      <c r="H493" s="13">
        <v>188.39</v>
      </c>
      <c r="I493">
        <v>182.6</v>
      </c>
      <c r="J493">
        <v>184.78</v>
      </c>
      <c r="K493">
        <v>4342973</v>
      </c>
      <c r="L493">
        <v>0.93118207582412504</v>
      </c>
      <c r="M493">
        <v>2.28455882352957</v>
      </c>
      <c r="N493">
        <v>84.227965540084796</v>
      </c>
      <c r="O493">
        <v>58.2026872628281</v>
      </c>
      <c r="P493">
        <v>3.8315612703417399</v>
      </c>
    </row>
    <row r="494" spans="1:16" ht="18">
      <c r="A494" s="10" t="str">
        <f t="shared" si="21"/>
        <v>2024-06-24T15:30:00Z</v>
      </c>
      <c r="B494" s="14">
        <v>183.5</v>
      </c>
      <c r="C494" s="12">
        <f t="shared" si="23"/>
        <v>-6.9271566186816817E-3</v>
      </c>
      <c r="D494">
        <f t="shared" si="22"/>
        <v>1.1879431982145625</v>
      </c>
      <c r="F494" t="s">
        <v>513</v>
      </c>
      <c r="G494">
        <v>184.77</v>
      </c>
      <c r="H494" s="13">
        <v>185.53</v>
      </c>
      <c r="I494">
        <v>183.37</v>
      </c>
      <c r="J494">
        <v>183.5</v>
      </c>
      <c r="K494">
        <v>1068696</v>
      </c>
      <c r="L494">
        <v>0.92158561683146401</v>
      </c>
      <c r="M494">
        <v>2.4105588235295801</v>
      </c>
      <c r="N494">
        <v>75.745526838962704</v>
      </c>
      <c r="O494">
        <v>54.432855051960402</v>
      </c>
      <c r="P494">
        <v>3.0592869555734699</v>
      </c>
    </row>
    <row r="495" spans="1:16" ht="18">
      <c r="A495" s="10" t="str">
        <f t="shared" si="21"/>
        <v>2024-06-24T17:30:00Z</v>
      </c>
      <c r="B495" s="14">
        <v>184.29</v>
      </c>
      <c r="C495" s="12">
        <f t="shared" si="23"/>
        <v>4.3051771117165781E-3</v>
      </c>
      <c r="D495">
        <f t="shared" si="22"/>
        <v>1.4763322948192994</v>
      </c>
      <c r="F495" t="s">
        <v>514</v>
      </c>
      <c r="G495">
        <v>183.49</v>
      </c>
      <c r="H495" s="13">
        <v>184.38</v>
      </c>
      <c r="I495">
        <v>182.94</v>
      </c>
      <c r="J495">
        <v>184.29</v>
      </c>
      <c r="K495">
        <v>1001741</v>
      </c>
      <c r="L495">
        <v>0.96658456643171997</v>
      </c>
      <c r="M495">
        <v>2.3338235294119398</v>
      </c>
      <c r="N495">
        <v>80.980781974811507</v>
      </c>
      <c r="O495">
        <v>56.313588138640803</v>
      </c>
      <c r="P495">
        <v>3.4430814598037198</v>
      </c>
    </row>
    <row r="496" spans="1:16" ht="18">
      <c r="A496" s="10" t="str">
        <f t="shared" si="21"/>
        <v>2024-06-24T19:30:00Z</v>
      </c>
      <c r="B496" s="14">
        <v>182.8</v>
      </c>
      <c r="C496" s="12">
        <f t="shared" si="23"/>
        <v>-8.0850832926365017E-3</v>
      </c>
      <c r="D496">
        <f t="shared" si="22"/>
        <v>0.85066009665165698</v>
      </c>
      <c r="F496" t="s">
        <v>515</v>
      </c>
      <c r="G496">
        <v>184.32</v>
      </c>
      <c r="H496" s="13">
        <v>184.35</v>
      </c>
      <c r="I496">
        <v>182.55</v>
      </c>
      <c r="J496">
        <v>182.8</v>
      </c>
      <c r="K496">
        <v>429727</v>
      </c>
      <c r="L496">
        <v>0.87196454613069796</v>
      </c>
      <c r="M496">
        <v>2.2612058823530599</v>
      </c>
      <c r="N496">
        <v>71.106693174286605</v>
      </c>
      <c r="O496">
        <v>51.9577702670097</v>
      </c>
      <c r="P496">
        <v>2.5625448805999498</v>
      </c>
    </row>
    <row r="497" spans="1:16" ht="18">
      <c r="A497" s="10" t="str">
        <f t="shared" si="21"/>
        <v>2024-06-25T13:30:00Z</v>
      </c>
      <c r="B497" s="14">
        <v>185.95</v>
      </c>
      <c r="C497" s="12">
        <f t="shared" si="23"/>
        <v>1.7231947483588497E-2</v>
      </c>
      <c r="D497">
        <f t="shared" si="22"/>
        <v>1.954080088029361</v>
      </c>
      <c r="F497" t="s">
        <v>516</v>
      </c>
      <c r="G497">
        <v>184.19</v>
      </c>
      <c r="H497" s="13">
        <v>187.01</v>
      </c>
      <c r="I497">
        <v>182.01</v>
      </c>
      <c r="J497">
        <v>185.95</v>
      </c>
      <c r="K497">
        <v>3176661</v>
      </c>
      <c r="L497">
        <v>1.03917718497029</v>
      </c>
      <c r="M497">
        <v>2.20241176470602</v>
      </c>
      <c r="N497">
        <v>89.809123261050303</v>
      </c>
      <c r="O497">
        <v>59.151323628768303</v>
      </c>
      <c r="P497">
        <v>4.2552832733531698</v>
      </c>
    </row>
    <row r="498" spans="1:16" ht="18">
      <c r="A498" s="10" t="str">
        <f t="shared" si="21"/>
        <v>2024-06-25T15:30:00Z</v>
      </c>
      <c r="B498" s="14">
        <v>185.46</v>
      </c>
      <c r="C498" s="12">
        <f t="shared" si="23"/>
        <v>-2.6351169669264892E-3</v>
      </c>
      <c r="D498">
        <f t="shared" si="22"/>
        <v>1.7448368506768701</v>
      </c>
      <c r="F498" t="s">
        <v>517</v>
      </c>
      <c r="G498">
        <v>186.03</v>
      </c>
      <c r="H498" s="13">
        <v>187.98</v>
      </c>
      <c r="I498">
        <v>184.81</v>
      </c>
      <c r="J498">
        <v>185.46</v>
      </c>
      <c r="K498">
        <v>1732089</v>
      </c>
      <c r="L498">
        <v>1.1192534440614801</v>
      </c>
      <c r="M498">
        <v>1.89976470588251</v>
      </c>
      <c r="N498">
        <v>86.638628275611197</v>
      </c>
      <c r="O498">
        <v>57.703899895994702</v>
      </c>
      <c r="P498">
        <v>3.9121900534979202</v>
      </c>
    </row>
    <row r="499" spans="1:16" ht="18">
      <c r="A499" s="10" t="str">
        <f t="shared" si="21"/>
        <v>2024-06-25T17:30:00Z</v>
      </c>
      <c r="B499" s="14">
        <v>187.57</v>
      </c>
      <c r="C499" s="12">
        <f t="shared" si="23"/>
        <v>1.1377116359322684E-2</v>
      </c>
      <c r="D499">
        <f t="shared" si="22"/>
        <v>2.4737707563264055</v>
      </c>
      <c r="F499" t="s">
        <v>518</v>
      </c>
      <c r="G499">
        <v>185.45</v>
      </c>
      <c r="H499" s="13">
        <v>187.74</v>
      </c>
      <c r="I499">
        <v>184.69</v>
      </c>
      <c r="J499">
        <v>187.57</v>
      </c>
      <c r="K499">
        <v>1329135</v>
      </c>
      <c r="L499">
        <v>1.33755531720629</v>
      </c>
      <c r="M499">
        <v>1.89732352941192</v>
      </c>
      <c r="N499">
        <v>99.518459068971893</v>
      </c>
      <c r="O499">
        <v>62.014343053885099</v>
      </c>
      <c r="P499">
        <v>5.0059906866301098</v>
      </c>
    </row>
    <row r="500" spans="1:16" ht="18">
      <c r="A500" s="10" t="str">
        <f t="shared" si="21"/>
        <v>2024-06-25T19:30:00Z</v>
      </c>
      <c r="B500" s="14">
        <v>187.43</v>
      </c>
      <c r="C500" s="12">
        <f t="shared" si="23"/>
        <v>-7.463880151409413E-4</v>
      </c>
      <c r="D500">
        <f t="shared" si="22"/>
        <v>2.4579567098544897</v>
      </c>
      <c r="F500" t="s">
        <v>519</v>
      </c>
      <c r="G500">
        <v>187.56</v>
      </c>
      <c r="H500" s="13">
        <v>187.72</v>
      </c>
      <c r="I500">
        <v>186.69</v>
      </c>
      <c r="J500">
        <v>187.43</v>
      </c>
      <c r="K500">
        <v>440459</v>
      </c>
      <c r="L500">
        <v>1.4821786614968999</v>
      </c>
      <c r="M500">
        <v>2.3652941176472302</v>
      </c>
      <c r="N500">
        <v>98.619582664478301</v>
      </c>
      <c r="O500">
        <v>61.566018085575102</v>
      </c>
      <c r="P500">
        <v>4.8422233807339801</v>
      </c>
    </row>
    <row r="501" spans="1:16" ht="18">
      <c r="A501" s="10" t="str">
        <f t="shared" si="21"/>
        <v>2024-06-26T13:30:00Z</v>
      </c>
      <c r="B501" s="14">
        <v>193.11</v>
      </c>
      <c r="C501" s="12">
        <f t="shared" si="23"/>
        <v>3.0304647068238846E-2</v>
      </c>
      <c r="D501">
        <f t="shared" si="22"/>
        <v>4.32761833283325</v>
      </c>
      <c r="F501" t="s">
        <v>520</v>
      </c>
      <c r="G501">
        <v>186.54</v>
      </c>
      <c r="H501" s="13">
        <v>194.18</v>
      </c>
      <c r="I501">
        <v>186.36</v>
      </c>
      <c r="J501">
        <v>193.11</v>
      </c>
      <c r="K501">
        <v>4827797</v>
      </c>
      <c r="L501">
        <v>2.0317020376619399</v>
      </c>
      <c r="M501">
        <v>3.4007647058824899</v>
      </c>
      <c r="N501">
        <v>133.33333333328</v>
      </c>
      <c r="O501">
        <v>70.791919013053203</v>
      </c>
      <c r="P501">
        <v>7.87643697789236</v>
      </c>
    </row>
    <row r="502" spans="1:16" ht="18">
      <c r="A502" s="10" t="str">
        <f t="shared" si="21"/>
        <v>2024-06-26T15:30:00Z</v>
      </c>
      <c r="B502" s="14">
        <v>194.91</v>
      </c>
      <c r="C502" s="12">
        <f t="shared" si="23"/>
        <v>9.3211123194033591E-3</v>
      </c>
      <c r="D502">
        <f t="shared" si="22"/>
        <v>4.9697006537763944</v>
      </c>
      <c r="F502" t="s">
        <v>521</v>
      </c>
      <c r="G502">
        <v>193.07</v>
      </c>
      <c r="H502" s="13">
        <v>195.5</v>
      </c>
      <c r="I502">
        <v>192.67</v>
      </c>
      <c r="J502">
        <v>194.91</v>
      </c>
      <c r="K502">
        <v>2335474</v>
      </c>
      <c r="L502">
        <v>2.5826767393563399</v>
      </c>
      <c r="M502">
        <v>4.8340000000001702</v>
      </c>
      <c r="N502">
        <v>143.647798741987</v>
      </c>
      <c r="O502">
        <v>73.003532351636494</v>
      </c>
      <c r="P502">
        <v>8.7223507926732999</v>
      </c>
    </row>
    <row r="503" spans="1:16" ht="18">
      <c r="A503" s="10" t="str">
        <f t="shared" si="21"/>
        <v>2024-06-26T17:30:00Z</v>
      </c>
      <c r="B503" s="14">
        <v>196.62</v>
      </c>
      <c r="C503" s="12">
        <f t="shared" si="23"/>
        <v>8.773279975373291E-3</v>
      </c>
      <c r="D503">
        <f t="shared" si="22"/>
        <v>5.4559770957589899</v>
      </c>
      <c r="F503" t="s">
        <v>522</v>
      </c>
      <c r="G503">
        <v>194.94</v>
      </c>
      <c r="H503" s="13">
        <v>196.95</v>
      </c>
      <c r="I503">
        <v>194.27</v>
      </c>
      <c r="J503">
        <v>196.62</v>
      </c>
      <c r="K503">
        <v>2186544</v>
      </c>
      <c r="L503">
        <v>3.1213301182980602</v>
      </c>
      <c r="M503">
        <v>6.4093529411766497</v>
      </c>
      <c r="N503">
        <v>148.293566898145</v>
      </c>
      <c r="O503">
        <v>74.944496856666703</v>
      </c>
      <c r="P503">
        <v>9.5010694384641798</v>
      </c>
    </row>
    <row r="504" spans="1:16" ht="18">
      <c r="A504" s="10" t="str">
        <f t="shared" si="21"/>
        <v>2024-06-26T19:30:00Z</v>
      </c>
      <c r="B504" s="14">
        <v>196.35</v>
      </c>
      <c r="C504" s="12">
        <f t="shared" si="23"/>
        <v>-1.3732072017089321E-3</v>
      </c>
      <c r="D504">
        <f t="shared" si="22"/>
        <v>5.3981361893848394</v>
      </c>
      <c r="F504" t="s">
        <v>523</v>
      </c>
      <c r="G504">
        <v>196.63</v>
      </c>
      <c r="H504" s="13">
        <v>197.76</v>
      </c>
      <c r="I504">
        <v>196.3</v>
      </c>
      <c r="J504">
        <v>196.35</v>
      </c>
      <c r="K504">
        <v>1138230</v>
      </c>
      <c r="L504">
        <v>3.48624282124899</v>
      </c>
      <c r="M504">
        <v>8.1947058823530998</v>
      </c>
      <c r="N504">
        <v>142.86554869065199</v>
      </c>
      <c r="O504">
        <v>74.039336538718004</v>
      </c>
      <c r="P504">
        <v>9.1819533704290901</v>
      </c>
    </row>
    <row r="505" spans="1:16" ht="18">
      <c r="A505" s="10" t="str">
        <f t="shared" si="21"/>
        <v>2024-06-27T13:30:00Z</v>
      </c>
      <c r="B505" s="14">
        <v>194.8</v>
      </c>
      <c r="C505" s="12">
        <f t="shared" si="23"/>
        <v>-7.8940667175960433E-3</v>
      </c>
      <c r="D505">
        <f t="shared" si="22"/>
        <v>4.783070904483103</v>
      </c>
      <c r="F505" t="s">
        <v>524</v>
      </c>
      <c r="G505">
        <v>195.2</v>
      </c>
      <c r="H505" s="13">
        <v>198.72</v>
      </c>
      <c r="I505">
        <v>194.12</v>
      </c>
      <c r="J505">
        <v>194.8</v>
      </c>
      <c r="K505">
        <v>4142574</v>
      </c>
      <c r="L505">
        <v>3.6087671005267898</v>
      </c>
      <c r="M505">
        <v>9.6640294117648793</v>
      </c>
      <c r="N505">
        <v>130.895479412589</v>
      </c>
      <c r="O505">
        <v>68.8950362872406</v>
      </c>
      <c r="P505">
        <v>8.1713047129889507</v>
      </c>
    </row>
    <row r="506" spans="1:16" ht="18">
      <c r="A506" s="10" t="str">
        <f t="shared" si="21"/>
        <v>2024-06-27T15:30:00Z</v>
      </c>
      <c r="B506" s="14">
        <v>196.71</v>
      </c>
      <c r="C506" s="12">
        <f t="shared" si="23"/>
        <v>9.8049281314168193E-3</v>
      </c>
      <c r="D506">
        <f t="shared" si="22"/>
        <v>4.4681174058330031</v>
      </c>
      <c r="F506" t="s">
        <v>525</v>
      </c>
      <c r="G506">
        <v>194.83</v>
      </c>
      <c r="H506" s="13">
        <v>196.87</v>
      </c>
      <c r="I506">
        <v>194.21</v>
      </c>
      <c r="J506">
        <v>196.71</v>
      </c>
      <c r="K506">
        <v>1574290</v>
      </c>
      <c r="L506">
        <v>3.8160010275902798</v>
      </c>
      <c r="M506">
        <v>10.3230294117649</v>
      </c>
      <c r="N506">
        <v>104.828759838312</v>
      </c>
      <c r="O506">
        <v>71.520923370075494</v>
      </c>
      <c r="P506">
        <v>9.0654895565375408</v>
      </c>
    </row>
    <row r="507" spans="1:16" ht="18">
      <c r="A507" s="10" t="str">
        <f t="shared" si="21"/>
        <v>2024-06-27T17:30:00Z</v>
      </c>
      <c r="B507" s="14">
        <v>196.9</v>
      </c>
      <c r="C507" s="12">
        <f t="shared" si="23"/>
        <v>9.6588887194345844E-4</v>
      </c>
      <c r="D507">
        <f t="shared" si="22"/>
        <v>4.4943478210665866</v>
      </c>
      <c r="F507" t="s">
        <v>526</v>
      </c>
      <c r="G507">
        <v>196.74</v>
      </c>
      <c r="H507" s="13">
        <v>197.11</v>
      </c>
      <c r="I507">
        <v>195.15</v>
      </c>
      <c r="J507">
        <v>196.9</v>
      </c>
      <c r="K507">
        <v>1205712</v>
      </c>
      <c r="L507">
        <v>3.9500332949181902</v>
      </c>
      <c r="M507">
        <v>10.319823529411901</v>
      </c>
      <c r="N507">
        <v>104.59140690812301</v>
      </c>
      <c r="O507">
        <v>71.776174191263493</v>
      </c>
      <c r="P507">
        <v>9.00559960247889</v>
      </c>
    </row>
    <row r="508" spans="1:16" ht="18">
      <c r="A508" s="10" t="str">
        <f t="shared" si="21"/>
        <v>2024-06-27T19:30:00Z</v>
      </c>
      <c r="B508" s="14">
        <v>197.43</v>
      </c>
      <c r="C508" s="12">
        <f t="shared" si="23"/>
        <v>2.6917216861350995E-3</v>
      </c>
      <c r="D508">
        <f t="shared" si="22"/>
        <v>4.5970651079472784</v>
      </c>
      <c r="F508" t="s">
        <v>527</v>
      </c>
      <c r="G508">
        <v>196.89</v>
      </c>
      <c r="H508" s="13">
        <v>197.99</v>
      </c>
      <c r="I508">
        <v>196.81</v>
      </c>
      <c r="J508">
        <v>197.43</v>
      </c>
      <c r="K508">
        <v>589709</v>
      </c>
      <c r="L508">
        <v>4.0523089084096497</v>
      </c>
      <c r="M508">
        <v>10.1166470588237</v>
      </c>
      <c r="N508">
        <v>106.197654941359</v>
      </c>
      <c r="O508">
        <v>72.516163677444197</v>
      </c>
      <c r="P508">
        <v>9.1312746414103199</v>
      </c>
    </row>
    <row r="509" spans="1:16" ht="18">
      <c r="A509" s="10" t="str">
        <f t="shared" si="21"/>
        <v>2024-06-28T13:30:00Z</v>
      </c>
      <c r="B509" s="14">
        <v>200.87</v>
      </c>
      <c r="C509" s="12">
        <f t="shared" si="23"/>
        <v>1.7423897077445159E-2</v>
      </c>
      <c r="D509">
        <f t="shared" si="22"/>
        <v>5.3679778675249343</v>
      </c>
      <c r="F509" t="s">
        <v>528</v>
      </c>
      <c r="G509">
        <v>199.59</v>
      </c>
      <c r="H509" s="13">
        <v>203.2</v>
      </c>
      <c r="I509">
        <v>198.58</v>
      </c>
      <c r="J509">
        <v>200.87</v>
      </c>
      <c r="K509">
        <v>5259554</v>
      </c>
      <c r="L509">
        <v>4.3606751707359299</v>
      </c>
      <c r="M509">
        <v>10.2296764705884</v>
      </c>
      <c r="N509">
        <v>117.960270325358</v>
      </c>
      <c r="O509">
        <v>76.772859933184805</v>
      </c>
      <c r="P509">
        <v>10.830656196987199</v>
      </c>
    </row>
    <row r="510" spans="1:16" ht="18">
      <c r="A510" s="10" t="str">
        <f t="shared" si="21"/>
        <v>2024-06-28T15:30:00Z</v>
      </c>
      <c r="B510" s="14">
        <v>196.84</v>
      </c>
      <c r="C510" s="12">
        <f t="shared" si="23"/>
        <v>-2.0062727136954256E-2</v>
      </c>
      <c r="D510">
        <f t="shared" si="22"/>
        <v>3.8425724032515207</v>
      </c>
      <c r="F510" t="s">
        <v>529</v>
      </c>
      <c r="G510">
        <v>200.85</v>
      </c>
      <c r="H510" s="13">
        <v>201.35</v>
      </c>
      <c r="I510">
        <v>195.38</v>
      </c>
      <c r="J510">
        <v>196.84</v>
      </c>
      <c r="K510">
        <v>2917723</v>
      </c>
      <c r="L510">
        <v>4.2310968842880001</v>
      </c>
      <c r="M510">
        <v>10.0261764705884</v>
      </c>
      <c r="N510">
        <v>99.378134402611906</v>
      </c>
      <c r="O510">
        <v>64.223524440173193</v>
      </c>
      <c r="P510">
        <v>8.4527995596275893</v>
      </c>
    </row>
    <row r="511" spans="1:16" ht="18">
      <c r="A511" s="10" t="str">
        <f t="shared" si="21"/>
        <v>2024-06-28T17:30:00Z</v>
      </c>
      <c r="B511" s="14">
        <v>196.11</v>
      </c>
      <c r="C511" s="12">
        <f t="shared" si="23"/>
        <v>-3.7085958138589198E-3</v>
      </c>
      <c r="D511">
        <f t="shared" si="22"/>
        <v>3.5479627865235819</v>
      </c>
      <c r="F511" t="s">
        <v>530</v>
      </c>
      <c r="G511">
        <v>196.85</v>
      </c>
      <c r="H511" s="13">
        <v>197.58</v>
      </c>
      <c r="I511">
        <v>195.82</v>
      </c>
      <c r="J511">
        <v>196.11</v>
      </c>
      <c r="K511">
        <v>1162937</v>
      </c>
      <c r="L511">
        <v>4.0231241882471798</v>
      </c>
      <c r="M511">
        <v>9.8205294117649302</v>
      </c>
      <c r="N511">
        <v>96.449348043553002</v>
      </c>
      <c r="O511">
        <v>62.238904069277403</v>
      </c>
      <c r="P511">
        <v>7.9070026639560904</v>
      </c>
    </row>
    <row r="512" spans="1:16" ht="18">
      <c r="A512" s="10" t="str">
        <f t="shared" si="21"/>
        <v>2024-06-28T19:30:00Z</v>
      </c>
      <c r="B512" s="14">
        <v>198</v>
      </c>
      <c r="C512" s="12">
        <f t="shared" si="23"/>
        <v>9.6374483708122297E-3</v>
      </c>
      <c r="D512">
        <f t="shared" si="22"/>
        <v>3.9388480206838925</v>
      </c>
      <c r="F512" t="s">
        <v>531</v>
      </c>
      <c r="G512">
        <v>196.13</v>
      </c>
      <c r="H512" s="13">
        <v>198.08</v>
      </c>
      <c r="I512">
        <v>195.27</v>
      </c>
      <c r="J512">
        <v>198</v>
      </c>
      <c r="K512">
        <v>834079</v>
      </c>
      <c r="L512">
        <v>3.96510427894742</v>
      </c>
      <c r="M512">
        <v>9.6115882352943007</v>
      </c>
      <c r="N512">
        <v>102.06652233808499</v>
      </c>
      <c r="O512">
        <v>65.234323368432598</v>
      </c>
      <c r="P512">
        <v>8.7860741934742297</v>
      </c>
    </row>
    <row r="513" spans="1:16" ht="18">
      <c r="A513" s="10" t="str">
        <f t="shared" si="21"/>
        <v>2024-07-01T13:30:00Z</v>
      </c>
      <c r="B513" s="14">
        <v>210.33</v>
      </c>
      <c r="C513" s="12">
        <f t="shared" si="23"/>
        <v>6.2272727272727334E-2</v>
      </c>
      <c r="D513">
        <f t="shared" si="22"/>
        <v>6.6929610603933485</v>
      </c>
      <c r="F513" t="s">
        <v>532</v>
      </c>
      <c r="G513">
        <v>201.08500000000001</v>
      </c>
      <c r="H513" s="13">
        <v>211.54</v>
      </c>
      <c r="I513">
        <v>200.9</v>
      </c>
      <c r="J513">
        <v>210.33</v>
      </c>
      <c r="K513">
        <v>7295456</v>
      </c>
      <c r="L513">
        <v>4.8580504550920596</v>
      </c>
      <c r="M513">
        <v>10.825882352941299</v>
      </c>
      <c r="N513">
        <v>149.482320765726</v>
      </c>
      <c r="O513">
        <v>77.675854554332403</v>
      </c>
      <c r="P513">
        <v>15.2640229472845</v>
      </c>
    </row>
    <row r="514" spans="1:16" ht="18">
      <c r="A514" s="10" t="str">
        <f t="shared" ref="A514:A577" si="24">F514</f>
        <v>2024-07-01T15:30:00Z</v>
      </c>
      <c r="B514" s="14">
        <v>209.79</v>
      </c>
      <c r="C514" s="12">
        <f t="shared" si="23"/>
        <v>-2.5673940949936785E-3</v>
      </c>
      <c r="D514">
        <f t="shared" ref="D514:D577" si="25">(L514-AVERAGE(L:L))/_xlfn.STDEV.P(L:L)+(M514-AVERAGE(M:M))/_xlfn.STDEV.P(M:M)+(N514-AVERAGE(N:N))/_xlfn.STDEV.P(N:N)+(O514-AVERAGE(O:O))/_xlfn.STDEV.P(O:O)+(P514-AVERAGE(P:P))/_xlfn.STDEV.P(P:P)</f>
        <v>6.6652054408318708</v>
      </c>
      <c r="F514" t="s">
        <v>533</v>
      </c>
      <c r="G514">
        <v>210.31</v>
      </c>
      <c r="H514" s="13">
        <v>211.34</v>
      </c>
      <c r="I514">
        <v>208.98</v>
      </c>
      <c r="J514">
        <v>209.79</v>
      </c>
      <c r="K514">
        <v>2199145</v>
      </c>
      <c r="L514">
        <v>5.4592128386231504</v>
      </c>
      <c r="M514">
        <v>12.029000000000099</v>
      </c>
      <c r="N514">
        <v>147.199999999798</v>
      </c>
      <c r="O514">
        <v>76.386550316570506</v>
      </c>
      <c r="P514">
        <v>14.684358189843801</v>
      </c>
    </row>
    <row r="515" spans="1:16" ht="18">
      <c r="A515" s="10" t="str">
        <f t="shared" si="24"/>
        <v>2024-07-01T17:30:00Z</v>
      </c>
      <c r="B515" s="14">
        <v>210.62</v>
      </c>
      <c r="C515" s="12">
        <f t="shared" ref="C515:C578" si="26">(B515-B514)/B514</f>
        <v>3.9563372896706831E-3</v>
      </c>
      <c r="D515">
        <f t="shared" si="25"/>
        <v>6.8660018758377177</v>
      </c>
      <c r="F515" t="s">
        <v>534</v>
      </c>
      <c r="G515">
        <v>209.77</v>
      </c>
      <c r="H515" s="13">
        <v>213.23</v>
      </c>
      <c r="I515">
        <v>208.97</v>
      </c>
      <c r="J515">
        <v>210.62</v>
      </c>
      <c r="K515">
        <v>3036695</v>
      </c>
      <c r="L515">
        <v>5.9342065825449799</v>
      </c>
      <c r="M515">
        <v>13.8015882352943</v>
      </c>
      <c r="N515">
        <v>145.80494452011399</v>
      </c>
      <c r="O515">
        <v>77.017982250322504</v>
      </c>
      <c r="P515">
        <v>14.8507129494488</v>
      </c>
    </row>
    <row r="516" spans="1:16" ht="18">
      <c r="A516" s="10" t="str">
        <f t="shared" si="24"/>
        <v>2024-07-01T19:30:00Z</v>
      </c>
      <c r="B516" s="14">
        <v>209.87</v>
      </c>
      <c r="C516" s="12">
        <f t="shared" si="26"/>
        <v>-3.5609153926502704E-3</v>
      </c>
      <c r="D516">
        <f t="shared" si="25"/>
        <v>6.7516716794524196</v>
      </c>
      <c r="F516" t="s">
        <v>535</v>
      </c>
      <c r="G516">
        <v>210.61</v>
      </c>
      <c r="H516" s="13">
        <v>212.04</v>
      </c>
      <c r="I516">
        <v>209.31</v>
      </c>
      <c r="J516">
        <v>209.87</v>
      </c>
      <c r="K516">
        <v>1067350</v>
      </c>
      <c r="L516">
        <v>6.1788973325401697</v>
      </c>
      <c r="M516">
        <v>15.8137941176472</v>
      </c>
      <c r="N516">
        <v>142.38603297761401</v>
      </c>
      <c r="O516">
        <v>75.064674977459305</v>
      </c>
      <c r="P516">
        <v>14.1692100274743</v>
      </c>
    </row>
    <row r="517" spans="1:16" ht="18">
      <c r="A517" s="10" t="str">
        <f t="shared" si="24"/>
        <v>2024-07-02T13:30:00Z</v>
      </c>
      <c r="B517" s="14">
        <v>229.58</v>
      </c>
      <c r="C517" s="12">
        <f t="shared" si="26"/>
        <v>9.3915280888168903E-2</v>
      </c>
      <c r="D517">
        <f t="shared" si="25"/>
        <v>10.054234076966786</v>
      </c>
      <c r="F517" t="s">
        <v>536</v>
      </c>
      <c r="G517">
        <v>218.81</v>
      </c>
      <c r="H517" s="13">
        <v>231.14</v>
      </c>
      <c r="I517">
        <v>218.07</v>
      </c>
      <c r="J517">
        <v>229.58</v>
      </c>
      <c r="K517">
        <v>11684093</v>
      </c>
      <c r="L517">
        <v>7.8724995174932202</v>
      </c>
      <c r="M517">
        <v>20.222882352941301</v>
      </c>
      <c r="N517">
        <v>191.740312712368</v>
      </c>
      <c r="O517">
        <v>85.483942019206694</v>
      </c>
      <c r="P517">
        <v>24.379709488084998</v>
      </c>
    </row>
    <row r="518" spans="1:16" ht="18">
      <c r="A518" s="10" t="str">
        <f t="shared" si="24"/>
        <v>2024-07-02T15:30:00Z</v>
      </c>
      <c r="B518" s="14">
        <v>227.36</v>
      </c>
      <c r="C518" s="12">
        <f t="shared" si="26"/>
        <v>-9.6698318668873538E-3</v>
      </c>
      <c r="D518">
        <f t="shared" si="25"/>
        <v>8.8887370379026898</v>
      </c>
      <c r="F518" t="s">
        <v>537</v>
      </c>
      <c r="G518">
        <v>229.59</v>
      </c>
      <c r="H518" s="13">
        <v>229.86</v>
      </c>
      <c r="I518">
        <v>226.83</v>
      </c>
      <c r="J518">
        <v>227.36</v>
      </c>
      <c r="K518">
        <v>3707330</v>
      </c>
      <c r="L518">
        <v>8.9325867049351704</v>
      </c>
      <c r="M518">
        <v>23.3624411764707</v>
      </c>
      <c r="N518">
        <v>146.89617782579799</v>
      </c>
      <c r="O518">
        <v>81.360257037952096</v>
      </c>
      <c r="P518">
        <v>22.7069000645496</v>
      </c>
    </row>
    <row r="519" spans="1:16" ht="18">
      <c r="A519" s="10" t="str">
        <f t="shared" si="24"/>
        <v>2024-07-02T17:30:00Z</v>
      </c>
      <c r="B519" s="14">
        <v>228.59</v>
      </c>
      <c r="C519" s="12">
        <f t="shared" si="26"/>
        <v>5.4099225897255004E-3</v>
      </c>
      <c r="D519">
        <f t="shared" si="25"/>
        <v>9.2611467572021642</v>
      </c>
      <c r="F519" t="s">
        <v>538</v>
      </c>
      <c r="G519">
        <v>227.36</v>
      </c>
      <c r="H519" s="13">
        <v>229.69</v>
      </c>
      <c r="I519">
        <v>225.87</v>
      </c>
      <c r="J519">
        <v>228.59</v>
      </c>
      <c r="K519">
        <v>3225722</v>
      </c>
      <c r="L519">
        <v>9.7594631429032201</v>
      </c>
      <c r="M519">
        <v>25.568352941176599</v>
      </c>
      <c r="N519">
        <v>149.480782198073</v>
      </c>
      <c r="O519">
        <v>81.881756485527205</v>
      </c>
      <c r="P519">
        <v>22.895996094397599</v>
      </c>
    </row>
    <row r="520" spans="1:16" ht="18">
      <c r="A520" s="10" t="str">
        <f t="shared" si="24"/>
        <v>2024-07-02T19:30:00Z</v>
      </c>
      <c r="B520" s="14">
        <v>231.24</v>
      </c>
      <c r="C520" s="12">
        <f t="shared" si="26"/>
        <v>1.1592808084343173E-2</v>
      </c>
      <c r="D520">
        <f t="shared" si="25"/>
        <v>9.7638676844627881</v>
      </c>
      <c r="F520" t="s">
        <v>539</v>
      </c>
      <c r="G520">
        <v>228.57</v>
      </c>
      <c r="H520" s="13">
        <v>231.31</v>
      </c>
      <c r="I520">
        <v>228.49</v>
      </c>
      <c r="J520">
        <v>231.24</v>
      </c>
      <c r="K520">
        <v>1771561</v>
      </c>
      <c r="L520">
        <v>10.5074778661784</v>
      </c>
      <c r="M520">
        <v>27.912470588235401</v>
      </c>
      <c r="N520">
        <v>153.36062326677001</v>
      </c>
      <c r="O520">
        <v>82.9861932976426</v>
      </c>
      <c r="P520">
        <v>23.822943579713002</v>
      </c>
    </row>
    <row r="521" spans="1:16" ht="18">
      <c r="A521" s="10" t="str">
        <f t="shared" si="24"/>
        <v>2024-07-03T13:30:00Z</v>
      </c>
      <c r="B521" s="14">
        <v>242.14</v>
      </c>
      <c r="C521" s="12">
        <f t="shared" si="26"/>
        <v>4.7137173499394468E-2</v>
      </c>
      <c r="D521">
        <f t="shared" si="25"/>
        <v>11.059044820093641</v>
      </c>
      <c r="F521" t="s">
        <v>540</v>
      </c>
      <c r="G521">
        <v>234.56</v>
      </c>
      <c r="H521" s="13">
        <v>248.34</v>
      </c>
      <c r="I521">
        <v>234.23</v>
      </c>
      <c r="J521">
        <v>242.14</v>
      </c>
      <c r="K521">
        <v>11988885</v>
      </c>
      <c r="L521">
        <v>11.843301619557201</v>
      </c>
      <c r="M521">
        <v>32.246823529411898</v>
      </c>
      <c r="N521">
        <v>159.19215233696599</v>
      </c>
      <c r="O521">
        <v>86.603474449343395</v>
      </c>
      <c r="P521">
        <v>29.027063021952699</v>
      </c>
    </row>
    <row r="522" spans="1:16" ht="18">
      <c r="A522" s="10" t="str">
        <f t="shared" si="24"/>
        <v>2024-07-03T15:30:00Z</v>
      </c>
      <c r="B522" s="14">
        <v>246.53</v>
      </c>
      <c r="C522" s="12">
        <f t="shared" si="26"/>
        <v>1.8130007433716094E-2</v>
      </c>
      <c r="D522">
        <f t="shared" si="25"/>
        <v>10.936977075598119</v>
      </c>
      <c r="F522" t="s">
        <v>541</v>
      </c>
      <c r="G522">
        <v>242.14</v>
      </c>
      <c r="H522" s="13">
        <v>246.72</v>
      </c>
      <c r="I522">
        <v>240.13</v>
      </c>
      <c r="J522">
        <v>246.53</v>
      </c>
      <c r="K522">
        <v>4153242</v>
      </c>
      <c r="L522">
        <v>13.1051202112979</v>
      </c>
      <c r="M522">
        <v>34.185382352941303</v>
      </c>
      <c r="N522">
        <v>132.658227848069</v>
      </c>
      <c r="O522">
        <v>87.734538908199696</v>
      </c>
      <c r="P522">
        <v>30.688766571170898</v>
      </c>
    </row>
    <row r="523" spans="1:16" ht="18">
      <c r="A523" s="10" t="str">
        <f t="shared" si="24"/>
        <v>2024-07-05T13:30:00Z</v>
      </c>
      <c r="B523" s="14">
        <v>248.35</v>
      </c>
      <c r="C523" s="12">
        <f t="shared" si="26"/>
        <v>7.3824686650711601E-3</v>
      </c>
      <c r="D523">
        <f t="shared" si="25"/>
        <v>11.291365038337865</v>
      </c>
      <c r="F523" t="s">
        <v>542</v>
      </c>
      <c r="G523">
        <v>249.77</v>
      </c>
      <c r="H523" s="13">
        <v>252.35</v>
      </c>
      <c r="I523">
        <v>242.46</v>
      </c>
      <c r="J523">
        <v>248.35</v>
      </c>
      <c r="K523">
        <v>7055240</v>
      </c>
      <c r="L523">
        <v>14.0895636069773</v>
      </c>
      <c r="M523">
        <v>36.083117647058899</v>
      </c>
      <c r="N523">
        <v>134.16614615859999</v>
      </c>
      <c r="O523">
        <v>88.180093349325801</v>
      </c>
      <c r="P523">
        <v>30.968346506082401</v>
      </c>
    </row>
    <row r="524" spans="1:16" ht="18">
      <c r="A524" s="10" t="str">
        <f t="shared" si="24"/>
        <v>2024-07-05T15:30:00Z</v>
      </c>
      <c r="B524" s="14">
        <v>246.66</v>
      </c>
      <c r="C524" s="12">
        <f t="shared" si="26"/>
        <v>-6.8049124219850925E-3</v>
      </c>
      <c r="D524">
        <f t="shared" si="25"/>
        <v>10.884105975347184</v>
      </c>
      <c r="F524" t="s">
        <v>543</v>
      </c>
      <c r="G524">
        <v>248.37</v>
      </c>
      <c r="H524" s="13">
        <v>249.46</v>
      </c>
      <c r="I524">
        <v>243.96</v>
      </c>
      <c r="J524">
        <v>246.66</v>
      </c>
      <c r="K524">
        <v>2634643</v>
      </c>
      <c r="L524">
        <v>14.56547152545</v>
      </c>
      <c r="M524">
        <v>37.972205882353002</v>
      </c>
      <c r="N524">
        <v>123.73095378396199</v>
      </c>
      <c r="O524">
        <v>85.089149741481705</v>
      </c>
      <c r="P524">
        <v>29.433648762200999</v>
      </c>
    </row>
    <row r="525" spans="1:16" ht="18">
      <c r="A525" s="10" t="str">
        <f t="shared" si="24"/>
        <v>2024-07-05T17:30:00Z</v>
      </c>
      <c r="B525" s="14">
        <v>250.5</v>
      </c>
      <c r="C525" s="12">
        <f t="shared" si="26"/>
        <v>1.5567988324008771E-2</v>
      </c>
      <c r="D525">
        <f t="shared" si="25"/>
        <v>11.093705280440089</v>
      </c>
      <c r="F525" t="s">
        <v>544</v>
      </c>
      <c r="G525">
        <v>246.63</v>
      </c>
      <c r="H525" s="13">
        <v>251.58</v>
      </c>
      <c r="I525">
        <v>246.4</v>
      </c>
      <c r="J525">
        <v>250.5</v>
      </c>
      <c r="K525">
        <v>3258753</v>
      </c>
      <c r="L525">
        <v>15.0786703615702</v>
      </c>
      <c r="M525">
        <v>39.807558823529497</v>
      </c>
      <c r="N525">
        <v>116.69810608918201</v>
      </c>
      <c r="O525">
        <v>86.267062620656304</v>
      </c>
      <c r="P525">
        <v>30.768916815567401</v>
      </c>
    </row>
    <row r="526" spans="1:16" ht="18">
      <c r="A526" s="10" t="str">
        <f t="shared" si="24"/>
        <v>2024-07-05T19:30:00Z</v>
      </c>
      <c r="B526" s="14">
        <v>251.44</v>
      </c>
      <c r="C526" s="12">
        <f t="shared" si="26"/>
        <v>3.7524950099800309E-3</v>
      </c>
      <c r="D526">
        <f t="shared" si="25"/>
        <v>10.856452655142348</v>
      </c>
      <c r="F526" t="s">
        <v>545</v>
      </c>
      <c r="G526">
        <v>250.5</v>
      </c>
      <c r="H526" s="13">
        <v>251.84</v>
      </c>
      <c r="I526">
        <v>249.49</v>
      </c>
      <c r="J526">
        <v>251.44</v>
      </c>
      <c r="K526">
        <v>999876</v>
      </c>
      <c r="L526">
        <v>15.383898277487001</v>
      </c>
      <c r="M526">
        <v>39.681352941176598</v>
      </c>
      <c r="N526">
        <v>105.293603282411</v>
      </c>
      <c r="O526">
        <v>86.5472212940888</v>
      </c>
      <c r="P526">
        <v>30.5849099095993</v>
      </c>
    </row>
    <row r="527" spans="1:16" ht="18">
      <c r="A527" s="10" t="str">
        <f t="shared" si="24"/>
        <v>2024-07-08T13:30:00Z</v>
      </c>
      <c r="B527" s="14">
        <v>256.27</v>
      </c>
      <c r="C527" s="12">
        <f t="shared" si="26"/>
        <v>1.9209354120267197E-2</v>
      </c>
      <c r="D527">
        <f t="shared" si="25"/>
        <v>11.296814274990133</v>
      </c>
      <c r="F527" t="s">
        <v>546</v>
      </c>
      <c r="G527">
        <v>247.74</v>
      </c>
      <c r="H527" s="13">
        <v>256.67</v>
      </c>
      <c r="I527">
        <v>244.58</v>
      </c>
      <c r="J527">
        <v>256.27</v>
      </c>
      <c r="K527">
        <v>6292446</v>
      </c>
      <c r="L527">
        <v>15.8330210232624</v>
      </c>
      <c r="M527">
        <v>39.205764705882501</v>
      </c>
      <c r="N527">
        <v>111.663531308782</v>
      </c>
      <c r="O527">
        <v>87.911821570692894</v>
      </c>
      <c r="P527">
        <v>32.369304616747499</v>
      </c>
    </row>
    <row r="528" spans="1:16" ht="18">
      <c r="A528" s="10" t="str">
        <f t="shared" si="24"/>
        <v>2024-07-08T15:30:00Z</v>
      </c>
      <c r="B528" s="14">
        <v>251.93</v>
      </c>
      <c r="C528" s="12">
        <f t="shared" si="26"/>
        <v>-1.6935263589183187E-2</v>
      </c>
      <c r="D528">
        <f t="shared" si="25"/>
        <v>10.275260510524877</v>
      </c>
      <c r="F528" t="s">
        <v>547</v>
      </c>
      <c r="G528">
        <v>256.31</v>
      </c>
      <c r="H528" s="13">
        <v>259.43</v>
      </c>
      <c r="I528">
        <v>248.81</v>
      </c>
      <c r="J528">
        <v>251.93</v>
      </c>
      <c r="K528">
        <v>4550940</v>
      </c>
      <c r="L528">
        <v>15.6582537041603</v>
      </c>
      <c r="M528">
        <v>38.499647058823598</v>
      </c>
      <c r="N528">
        <v>104.241942955455</v>
      </c>
      <c r="O528">
        <v>80.053973427791107</v>
      </c>
      <c r="P528">
        <v>29.482801259832101</v>
      </c>
    </row>
    <row r="529" spans="1:16" ht="18">
      <c r="A529" s="10" t="str">
        <f t="shared" si="24"/>
        <v>2024-07-08T17:30:00Z</v>
      </c>
      <c r="B529" s="14">
        <v>252.84</v>
      </c>
      <c r="C529" s="12">
        <f t="shared" si="26"/>
        <v>3.6121144762433872E-3</v>
      </c>
      <c r="D529">
        <f t="shared" si="25"/>
        <v>10.20449583677166</v>
      </c>
      <c r="F529" t="s">
        <v>548</v>
      </c>
      <c r="G529">
        <v>251.93</v>
      </c>
      <c r="H529" s="13">
        <v>253.55</v>
      </c>
      <c r="I529">
        <v>250.57</v>
      </c>
      <c r="J529">
        <v>252.84</v>
      </c>
      <c r="K529">
        <v>2483848</v>
      </c>
      <c r="L529">
        <v>15.415478696839299</v>
      </c>
      <c r="M529">
        <v>37.557882352941299</v>
      </c>
      <c r="N529">
        <v>104.704954658934</v>
      </c>
      <c r="O529">
        <v>80.448585958339393</v>
      </c>
      <c r="P529">
        <v>29.310357400567401</v>
      </c>
    </row>
    <row r="530" spans="1:16" ht="18">
      <c r="A530" s="10" t="str">
        <f t="shared" si="24"/>
        <v>2024-07-08T19:30:00Z</v>
      </c>
      <c r="B530" s="14">
        <v>252.91</v>
      </c>
      <c r="C530" s="12">
        <f t="shared" si="26"/>
        <v>2.7685492801769171E-4</v>
      </c>
      <c r="D530">
        <f t="shared" si="25"/>
        <v>9.9331468295189715</v>
      </c>
      <c r="F530" t="s">
        <v>549</v>
      </c>
      <c r="G530">
        <v>252.87</v>
      </c>
      <c r="H530" s="13">
        <v>254.33</v>
      </c>
      <c r="I530">
        <v>249.86</v>
      </c>
      <c r="J530">
        <v>252.91</v>
      </c>
      <c r="K530">
        <v>1088883</v>
      </c>
      <c r="L530">
        <v>15.055179432449901</v>
      </c>
      <c r="M530">
        <v>36.159911764706003</v>
      </c>
      <c r="N530">
        <v>101.27000253998401</v>
      </c>
      <c r="O530">
        <v>80.480576588449395</v>
      </c>
      <c r="P530">
        <v>28.721779160815199</v>
      </c>
    </row>
    <row r="531" spans="1:16" ht="18">
      <c r="A531" s="10" t="str">
        <f t="shared" si="24"/>
        <v>2024-07-09T13:30:00Z</v>
      </c>
      <c r="B531" s="14">
        <v>258.73</v>
      </c>
      <c r="C531" s="12">
        <f t="shared" si="26"/>
        <v>2.3012138705468435E-2</v>
      </c>
      <c r="D531">
        <f t="shared" si="25"/>
        <v>10.389071151650255</v>
      </c>
      <c r="F531" t="s">
        <v>550</v>
      </c>
      <c r="G531">
        <v>251</v>
      </c>
      <c r="H531" s="13">
        <v>259.87</v>
      </c>
      <c r="I531">
        <v>250.3</v>
      </c>
      <c r="J531">
        <v>258.73</v>
      </c>
      <c r="K531">
        <v>5214269</v>
      </c>
      <c r="L531">
        <v>15.065598191889</v>
      </c>
      <c r="M531">
        <v>34.968176470588404</v>
      </c>
      <c r="N531">
        <v>107.962145110401</v>
      </c>
      <c r="O531">
        <v>82.974855706435505</v>
      </c>
      <c r="P531">
        <v>30.997904566098999</v>
      </c>
    </row>
    <row r="532" spans="1:16" ht="18">
      <c r="A532" s="10" t="str">
        <f t="shared" si="24"/>
        <v>2024-07-09T15:30:00Z</v>
      </c>
      <c r="B532" s="14">
        <v>260.52</v>
      </c>
      <c r="C532" s="12">
        <f t="shared" si="26"/>
        <v>6.9184091523981119E-3</v>
      </c>
      <c r="D532">
        <f t="shared" si="25"/>
        <v>10.485293052862177</v>
      </c>
      <c r="F532" t="s">
        <v>551</v>
      </c>
      <c r="G532">
        <v>258.70999999999998</v>
      </c>
      <c r="H532" s="13">
        <v>264.98</v>
      </c>
      <c r="I532">
        <v>257.92</v>
      </c>
      <c r="J532">
        <v>260.52</v>
      </c>
      <c r="K532">
        <v>5036732</v>
      </c>
      <c r="L532">
        <v>15.0448653317129</v>
      </c>
      <c r="M532">
        <v>34.925676470588201</v>
      </c>
      <c r="N532">
        <v>109.495455969914</v>
      </c>
      <c r="O532">
        <v>83.6661780795921</v>
      </c>
      <c r="P532">
        <v>31.212264059092401</v>
      </c>
    </row>
    <row r="533" spans="1:16" ht="18">
      <c r="A533" s="10" t="str">
        <f t="shared" si="24"/>
        <v>2024-07-09T17:30:00Z</v>
      </c>
      <c r="B533" s="14">
        <v>262.58</v>
      </c>
      <c r="C533" s="12">
        <f t="shared" si="26"/>
        <v>7.9072623982803722E-3</v>
      </c>
      <c r="D533">
        <f t="shared" si="25"/>
        <v>10.584105393970319</v>
      </c>
      <c r="F533" t="s">
        <v>552</v>
      </c>
      <c r="G533">
        <v>260.43</v>
      </c>
      <c r="H533" s="13">
        <v>265.62</v>
      </c>
      <c r="I533">
        <v>260.2</v>
      </c>
      <c r="J533">
        <v>262.58</v>
      </c>
      <c r="K533">
        <v>3696237</v>
      </c>
      <c r="L533">
        <v>15.0215006654017</v>
      </c>
      <c r="M533">
        <v>34.427941176470497</v>
      </c>
      <c r="N533">
        <v>111.588143525734</v>
      </c>
      <c r="O533">
        <v>84.448800999201296</v>
      </c>
      <c r="P533">
        <v>31.5485683711834</v>
      </c>
    </row>
    <row r="534" spans="1:16" ht="18">
      <c r="A534" s="10" t="str">
        <f t="shared" si="24"/>
        <v>2024-07-09T19:30:00Z</v>
      </c>
      <c r="B534" s="14">
        <v>262.33</v>
      </c>
      <c r="C534" s="12">
        <f t="shared" si="26"/>
        <v>-9.5209079137786585E-4</v>
      </c>
      <c r="D534">
        <f t="shared" si="25"/>
        <v>10.404472516277121</v>
      </c>
      <c r="F534" t="s">
        <v>553</v>
      </c>
      <c r="G534">
        <v>262.57</v>
      </c>
      <c r="H534" s="13">
        <v>263.35000000000002</v>
      </c>
      <c r="I534">
        <v>261.43</v>
      </c>
      <c r="J534">
        <v>262.33</v>
      </c>
      <c r="K534">
        <v>1106446</v>
      </c>
      <c r="L534">
        <v>14.8120668024466</v>
      </c>
      <c r="M534">
        <v>34.2826176470587</v>
      </c>
      <c r="N534">
        <v>110.169282095637</v>
      </c>
      <c r="O534">
        <v>83.923262452184304</v>
      </c>
      <c r="P534">
        <v>30.744244748091301</v>
      </c>
    </row>
    <row r="535" spans="1:16" ht="18">
      <c r="A535" s="10" t="str">
        <f t="shared" si="24"/>
        <v>2024-07-10T13:30:00Z</v>
      </c>
      <c r="B535" s="14">
        <v>261.97000000000003</v>
      </c>
      <c r="C535" s="12">
        <f t="shared" si="26"/>
        <v>-1.3723173102579073E-3</v>
      </c>
      <c r="D535">
        <f t="shared" si="25"/>
        <v>10.059320398859784</v>
      </c>
      <c r="F535" t="s">
        <v>554</v>
      </c>
      <c r="G535">
        <v>262.8</v>
      </c>
      <c r="H535" s="13">
        <v>265.72000000000003</v>
      </c>
      <c r="I535">
        <v>257.86</v>
      </c>
      <c r="J535">
        <v>261.97000000000003</v>
      </c>
      <c r="K535">
        <v>6572795</v>
      </c>
      <c r="L535">
        <v>14.450464011784399</v>
      </c>
      <c r="M535">
        <v>34.118088235294003</v>
      </c>
      <c r="N535">
        <v>103.841431327837</v>
      </c>
      <c r="O535">
        <v>83.121086799038295</v>
      </c>
      <c r="P535">
        <v>29.908519546776901</v>
      </c>
    </row>
    <row r="536" spans="1:16" ht="18">
      <c r="A536" s="10" t="str">
        <f t="shared" si="24"/>
        <v>2024-07-10T15:30:00Z</v>
      </c>
      <c r="B536" s="14">
        <v>265.2</v>
      </c>
      <c r="C536" s="12">
        <f t="shared" si="26"/>
        <v>1.2329656067488495E-2</v>
      </c>
      <c r="D536">
        <f t="shared" si="25"/>
        <v>10.195400203251804</v>
      </c>
      <c r="F536" t="s">
        <v>555</v>
      </c>
      <c r="G536">
        <v>262</v>
      </c>
      <c r="H536" s="13">
        <v>265.64999999999998</v>
      </c>
      <c r="I536">
        <v>261.63</v>
      </c>
      <c r="J536">
        <v>265.2</v>
      </c>
      <c r="K536">
        <v>3137268</v>
      </c>
      <c r="L536">
        <v>14.260143147171201</v>
      </c>
      <c r="M536">
        <v>33.783352941176403</v>
      </c>
      <c r="N536">
        <v>104.289194855236</v>
      </c>
      <c r="O536">
        <v>84.548177372129999</v>
      </c>
      <c r="P536">
        <v>30.828850321787801</v>
      </c>
    </row>
    <row r="537" spans="1:16" ht="18">
      <c r="A537" s="10" t="str">
        <f t="shared" si="24"/>
        <v>2024-07-10T17:30:00Z</v>
      </c>
      <c r="B537" s="14">
        <v>265.52</v>
      </c>
      <c r="C537" s="12">
        <f t="shared" si="26"/>
        <v>1.2066365007541221E-3</v>
      </c>
      <c r="D537">
        <f t="shared" si="25"/>
        <v>10.047450401930938</v>
      </c>
      <c r="F537" t="s">
        <v>556</v>
      </c>
      <c r="G537">
        <v>265.23</v>
      </c>
      <c r="H537" s="13">
        <v>267.58999999999997</v>
      </c>
      <c r="I537">
        <v>263.94</v>
      </c>
      <c r="J537">
        <v>265.52</v>
      </c>
      <c r="K537">
        <v>3169974</v>
      </c>
      <c r="L537">
        <v>13.9740496703698</v>
      </c>
      <c r="M537">
        <v>32.582970588235099</v>
      </c>
      <c r="N537">
        <v>104.385667457892</v>
      </c>
      <c r="O537">
        <v>84.686317179013599</v>
      </c>
      <c r="P537">
        <v>30.319247872780501</v>
      </c>
    </row>
    <row r="538" spans="1:16" ht="18">
      <c r="A538" s="10" t="str">
        <f t="shared" si="24"/>
        <v>2024-07-10T19:30:00Z</v>
      </c>
      <c r="B538" s="14">
        <v>263.18</v>
      </c>
      <c r="C538" s="12">
        <f t="shared" si="26"/>
        <v>-8.8128954504367845E-3</v>
      </c>
      <c r="D538">
        <f t="shared" si="25"/>
        <v>9.2582093590007588</v>
      </c>
      <c r="F538" t="s">
        <v>557</v>
      </c>
      <c r="G538">
        <v>265.51</v>
      </c>
      <c r="H538" s="13">
        <v>265.64</v>
      </c>
      <c r="I538">
        <v>263.18</v>
      </c>
      <c r="J538">
        <v>263.18</v>
      </c>
      <c r="K538">
        <v>847423</v>
      </c>
      <c r="L538">
        <v>13.403987263526799</v>
      </c>
      <c r="M538">
        <v>30.901205882352802</v>
      </c>
      <c r="N538">
        <v>101.15756349738</v>
      </c>
      <c r="O538">
        <v>79.116310463203803</v>
      </c>
      <c r="P538">
        <v>28.550935120689701</v>
      </c>
    </row>
    <row r="539" spans="1:16" ht="18">
      <c r="A539" s="10" t="str">
        <f t="shared" si="24"/>
        <v>2024-07-11T13:30:00Z</v>
      </c>
      <c r="B539" s="14">
        <v>261.77999999999997</v>
      </c>
      <c r="C539" s="12">
        <f t="shared" si="26"/>
        <v>-5.3195531575348969E-3</v>
      </c>
      <c r="D539">
        <f t="shared" si="25"/>
        <v>8.6978779198630747</v>
      </c>
      <c r="F539" t="s">
        <v>558</v>
      </c>
      <c r="G539">
        <v>263.24</v>
      </c>
      <c r="H539" s="13">
        <v>271</v>
      </c>
      <c r="I539">
        <v>260.51</v>
      </c>
      <c r="J539">
        <v>261.77999999999997</v>
      </c>
      <c r="K539">
        <v>8342578</v>
      </c>
      <c r="L539">
        <v>12.692924269407399</v>
      </c>
      <c r="M539">
        <v>29.5349411764705</v>
      </c>
      <c r="N539">
        <v>99.243993951951694</v>
      </c>
      <c r="O539">
        <v>75.899835549165999</v>
      </c>
      <c r="P539">
        <v>27.280829224527501</v>
      </c>
    </row>
    <row r="540" spans="1:16" ht="18">
      <c r="A540" s="10" t="str">
        <f t="shared" si="24"/>
        <v>2024-07-11T15:30:00Z</v>
      </c>
      <c r="B540" s="14">
        <v>248.09</v>
      </c>
      <c r="C540" s="12">
        <f t="shared" si="26"/>
        <v>-5.2295820918328254E-2</v>
      </c>
      <c r="D540">
        <f t="shared" si="25"/>
        <v>5.7111124795360375</v>
      </c>
      <c r="F540" t="s">
        <v>559</v>
      </c>
      <c r="G540">
        <v>261.81</v>
      </c>
      <c r="H540" s="13">
        <v>262.64999999999998</v>
      </c>
      <c r="I540">
        <v>241.32</v>
      </c>
      <c r="J540">
        <v>248.09</v>
      </c>
      <c r="K540">
        <v>10062442</v>
      </c>
      <c r="L540">
        <v>10.899095151286399</v>
      </c>
      <c r="M540">
        <v>25.913794117647001</v>
      </c>
      <c r="N540">
        <v>83.911071288572501</v>
      </c>
      <c r="O540">
        <v>53.146359277263898</v>
      </c>
      <c r="P540">
        <v>20.214759199557498</v>
      </c>
    </row>
    <row r="541" spans="1:16" ht="18">
      <c r="A541" s="10" t="str">
        <f t="shared" si="24"/>
        <v>2024-07-11T17:30:00Z</v>
      </c>
      <c r="B541" s="14">
        <v>240.46</v>
      </c>
      <c r="C541" s="12">
        <f t="shared" si="26"/>
        <v>-3.0754967955177539E-2</v>
      </c>
      <c r="D541">
        <f t="shared" si="25"/>
        <v>3.9735637529912164</v>
      </c>
      <c r="F541" t="s">
        <v>560</v>
      </c>
      <c r="G541">
        <v>248.095</v>
      </c>
      <c r="H541" s="13">
        <v>248.095</v>
      </c>
      <c r="I541">
        <v>240.28</v>
      </c>
      <c r="J541">
        <v>240.46</v>
      </c>
      <c r="K541">
        <v>4748801</v>
      </c>
      <c r="L541">
        <v>8.7608062963336408</v>
      </c>
      <c r="M541">
        <v>20.609838235294099</v>
      </c>
      <c r="N541">
        <v>75.365402923226796</v>
      </c>
      <c r="O541">
        <v>45.041815332467202</v>
      </c>
      <c r="P541">
        <v>16.2003109605166</v>
      </c>
    </row>
    <row r="542" spans="1:16" ht="18">
      <c r="A542" s="10" t="str">
        <f t="shared" si="24"/>
        <v>2024-07-11T19:30:00Z</v>
      </c>
      <c r="B542" s="14">
        <v>240.89</v>
      </c>
      <c r="C542" s="12">
        <f t="shared" si="26"/>
        <v>1.7882392081842236E-3</v>
      </c>
      <c r="D542">
        <f t="shared" si="25"/>
        <v>3.3770502981252308</v>
      </c>
      <c r="F542" t="s">
        <v>561</v>
      </c>
      <c r="G542">
        <v>240.46</v>
      </c>
      <c r="H542" s="13">
        <v>243.61</v>
      </c>
      <c r="I542">
        <v>239.65</v>
      </c>
      <c r="J542">
        <v>240.89</v>
      </c>
      <c r="K542">
        <v>1718890</v>
      </c>
      <c r="L542">
        <v>7.0199725063126799</v>
      </c>
      <c r="M542">
        <v>14.4819558823528</v>
      </c>
      <c r="N542">
        <v>75.847006776057498</v>
      </c>
      <c r="O542">
        <v>45.545797379694498</v>
      </c>
      <c r="P542">
        <v>16.093250328936499</v>
      </c>
    </row>
    <row r="543" spans="1:16" ht="18">
      <c r="A543" s="10" t="str">
        <f t="shared" si="24"/>
        <v>2024-07-12T13:30:00Z</v>
      </c>
      <c r="B543" s="14">
        <v>249.15</v>
      </c>
      <c r="C543" s="12">
        <f t="shared" si="26"/>
        <v>3.4289509734733777E-2</v>
      </c>
      <c r="D543">
        <f t="shared" si="25"/>
        <v>4.0300932817755886</v>
      </c>
      <c r="F543" t="s">
        <v>562</v>
      </c>
      <c r="G543">
        <v>235.75</v>
      </c>
      <c r="H543" s="13">
        <v>251.19</v>
      </c>
      <c r="I543">
        <v>233.08</v>
      </c>
      <c r="J543">
        <v>249.15</v>
      </c>
      <c r="K543">
        <v>9351789</v>
      </c>
      <c r="L543">
        <v>6.2349890810106299</v>
      </c>
      <c r="M543">
        <v>8.8138676470587392</v>
      </c>
      <c r="N543">
        <v>85.098280786248296</v>
      </c>
      <c r="O543">
        <v>54.228822333796401</v>
      </c>
      <c r="P543">
        <v>19.676940287669101</v>
      </c>
    </row>
    <row r="544" spans="1:16" ht="18">
      <c r="A544" s="10" t="str">
        <f t="shared" si="24"/>
        <v>2024-07-12T15:30:00Z</v>
      </c>
      <c r="B544" s="14">
        <v>249.65</v>
      </c>
      <c r="C544" s="12">
        <f t="shared" si="26"/>
        <v>2.006823198876179E-3</v>
      </c>
      <c r="D544">
        <f t="shared" si="25"/>
        <v>3.6859635923642751</v>
      </c>
      <c r="F544" t="s">
        <v>563</v>
      </c>
      <c r="G544">
        <v>249.155</v>
      </c>
      <c r="H544" s="13">
        <v>251.84</v>
      </c>
      <c r="I544">
        <v>248.63</v>
      </c>
      <c r="J544">
        <v>249.65</v>
      </c>
      <c r="K544">
        <v>3652456</v>
      </c>
      <c r="L544">
        <v>5.5888056101214501</v>
      </c>
      <c r="M544">
        <v>4.1842794117646296</v>
      </c>
      <c r="N544">
        <v>85.658285266284096</v>
      </c>
      <c r="O544">
        <v>54.699707803917903</v>
      </c>
      <c r="P544">
        <v>19.523628871245499</v>
      </c>
    </row>
    <row r="545" spans="1:16" ht="18">
      <c r="A545" s="10" t="str">
        <f t="shared" si="24"/>
        <v>2024-07-12T17:30:00Z</v>
      </c>
      <c r="B545" s="14">
        <v>250.34</v>
      </c>
      <c r="C545" s="12">
        <f t="shared" si="26"/>
        <v>2.7638694171840486E-3</v>
      </c>
      <c r="D545">
        <f t="shared" si="25"/>
        <v>3.549070806482149</v>
      </c>
      <c r="F545" t="s">
        <v>564</v>
      </c>
      <c r="G545">
        <v>249.65</v>
      </c>
      <c r="H545" s="13">
        <v>251.02</v>
      </c>
      <c r="I545">
        <v>249.06</v>
      </c>
      <c r="J545">
        <v>250.34</v>
      </c>
      <c r="K545">
        <v>2643935</v>
      </c>
      <c r="L545">
        <v>5.0738891516171503</v>
      </c>
      <c r="M545">
        <v>2.2264558823528602</v>
      </c>
      <c r="N545">
        <v>86.431091448733397</v>
      </c>
      <c r="O545">
        <v>55.381886537457</v>
      </c>
      <c r="P545">
        <v>19.4619444008895</v>
      </c>
    </row>
    <row r="546" spans="1:16" ht="18">
      <c r="A546" s="10" t="str">
        <f t="shared" si="24"/>
        <v>2024-07-12T19:30:00Z</v>
      </c>
      <c r="B546" s="14">
        <v>248.33</v>
      </c>
      <c r="C546" s="12">
        <f t="shared" si="26"/>
        <v>-8.0290804505871657E-3</v>
      </c>
      <c r="D546">
        <f t="shared" si="25"/>
        <v>3.0876235183285448</v>
      </c>
      <c r="F546" t="s">
        <v>565</v>
      </c>
      <c r="G546">
        <v>250.33</v>
      </c>
      <c r="H546" s="13">
        <v>250.85</v>
      </c>
      <c r="I546">
        <v>247.7</v>
      </c>
      <c r="J546">
        <v>248.33</v>
      </c>
      <c r="K546">
        <v>1100709</v>
      </c>
      <c r="L546">
        <v>4.4523005969301099</v>
      </c>
      <c r="M546">
        <v>1.69689705882345</v>
      </c>
      <c r="N546">
        <v>84.179873438989702</v>
      </c>
      <c r="O546">
        <v>52.8835583232283</v>
      </c>
      <c r="P546">
        <v>18.1414616378866</v>
      </c>
    </row>
    <row r="547" spans="1:16" ht="18">
      <c r="A547" s="10" t="str">
        <f t="shared" si="24"/>
        <v>2024-07-15T13:30:00Z</v>
      </c>
      <c r="B547" s="14">
        <v>262</v>
      </c>
      <c r="C547" s="12">
        <f t="shared" si="26"/>
        <v>5.5047718761325602E-2</v>
      </c>
      <c r="D547">
        <f t="shared" si="25"/>
        <v>4.9580763362261102</v>
      </c>
      <c r="F547" t="s">
        <v>566</v>
      </c>
      <c r="G547">
        <v>255.97</v>
      </c>
      <c r="H547" s="13">
        <v>265.60000000000002</v>
      </c>
      <c r="I547">
        <v>252.88</v>
      </c>
      <c r="J547">
        <v>262</v>
      </c>
      <c r="K547">
        <v>7458236</v>
      </c>
      <c r="L547">
        <v>5.0050468791903597</v>
      </c>
      <c r="M547">
        <v>3.6594852941175802</v>
      </c>
      <c r="N547">
        <v>99.462546187444502</v>
      </c>
      <c r="O547">
        <v>64.584731892497302</v>
      </c>
      <c r="P547">
        <v>24.1391943858488</v>
      </c>
    </row>
    <row r="548" spans="1:16" ht="18">
      <c r="A548" s="10" t="str">
        <f t="shared" si="24"/>
        <v>2024-07-15T15:30:00Z</v>
      </c>
      <c r="B548" s="14">
        <v>260.5</v>
      </c>
      <c r="C548" s="12">
        <f t="shared" si="26"/>
        <v>-5.7251908396946565E-3</v>
      </c>
      <c r="D548">
        <f t="shared" si="25"/>
        <v>4.8613972027764003</v>
      </c>
      <c r="F548" t="s">
        <v>567</v>
      </c>
      <c r="G548">
        <v>261.95999999999998</v>
      </c>
      <c r="H548" s="13">
        <v>263.22000000000003</v>
      </c>
      <c r="I548">
        <v>257.52</v>
      </c>
      <c r="J548">
        <v>260.5</v>
      </c>
      <c r="K548">
        <v>3066603</v>
      </c>
      <c r="L548">
        <v>5.2614145148166003</v>
      </c>
      <c r="M548">
        <v>5.8297205882352001</v>
      </c>
      <c r="N548">
        <v>97.783003023185302</v>
      </c>
      <c r="O548">
        <v>62.743398604912798</v>
      </c>
      <c r="P548">
        <v>22.9523439280864</v>
      </c>
    </row>
    <row r="549" spans="1:16" ht="18">
      <c r="A549" s="10" t="str">
        <f t="shared" si="24"/>
        <v>2024-07-15T17:30:00Z</v>
      </c>
      <c r="B549" s="14">
        <v>255.62</v>
      </c>
      <c r="C549" s="12">
        <f t="shared" si="26"/>
        <v>-1.8733205374280214E-2</v>
      </c>
      <c r="D549">
        <f t="shared" si="25"/>
        <v>4.0901175621542789</v>
      </c>
      <c r="F549" t="s">
        <v>568</v>
      </c>
      <c r="G549">
        <v>260.48</v>
      </c>
      <c r="H549" s="13">
        <v>261.08999999999997</v>
      </c>
      <c r="I549">
        <v>255.4</v>
      </c>
      <c r="J549">
        <v>255.62</v>
      </c>
      <c r="K549">
        <v>2361096</v>
      </c>
      <c r="L549">
        <v>5.0130254599389401</v>
      </c>
      <c r="M549">
        <v>6.0451029411763901</v>
      </c>
      <c r="N549">
        <v>92.318889262128593</v>
      </c>
      <c r="O549">
        <v>57.045232032801003</v>
      </c>
      <c r="P549">
        <v>20.238669840147502</v>
      </c>
    </row>
    <row r="550" spans="1:16" ht="18">
      <c r="A550" s="10" t="str">
        <f t="shared" si="24"/>
        <v>2024-07-15T19:30:00Z</v>
      </c>
      <c r="B550" s="14">
        <v>252.7</v>
      </c>
      <c r="C550" s="12">
        <f t="shared" si="26"/>
        <v>-1.1423206321884108E-2</v>
      </c>
      <c r="D550">
        <f t="shared" si="25"/>
        <v>3.5450733170482827</v>
      </c>
      <c r="F550" t="s">
        <v>569</v>
      </c>
      <c r="G550">
        <v>255.63</v>
      </c>
      <c r="H550" s="13">
        <v>255.78</v>
      </c>
      <c r="I550">
        <v>251.75</v>
      </c>
      <c r="J550">
        <v>252.7</v>
      </c>
      <c r="K550">
        <v>1410639</v>
      </c>
      <c r="L550">
        <v>4.5283556823574402</v>
      </c>
      <c r="M550">
        <v>5.5227499999999097</v>
      </c>
      <c r="N550">
        <v>89.049378569037401</v>
      </c>
      <c r="O550">
        <v>53.8914293615858</v>
      </c>
      <c r="P550">
        <v>18.495664571455599</v>
      </c>
    </row>
    <row r="551" spans="1:16" ht="18">
      <c r="A551" s="10" t="str">
        <f t="shared" si="24"/>
        <v>2024-07-16T13:30:00Z</v>
      </c>
      <c r="B551" s="14">
        <v>251.91</v>
      </c>
      <c r="C551" s="12">
        <f t="shared" si="26"/>
        <v>-3.1262366442421532E-3</v>
      </c>
      <c r="D551">
        <f t="shared" si="25"/>
        <v>3.3156526652765512</v>
      </c>
      <c r="F551" t="s">
        <v>570</v>
      </c>
      <c r="G551">
        <v>255.23</v>
      </c>
      <c r="H551" s="13">
        <v>258.61</v>
      </c>
      <c r="I551">
        <v>245.85</v>
      </c>
      <c r="J551">
        <v>251.91</v>
      </c>
      <c r="K551">
        <v>6427779</v>
      </c>
      <c r="L551">
        <v>4.0340035126584404</v>
      </c>
      <c r="M551">
        <v>5.3012499999999196</v>
      </c>
      <c r="N551">
        <v>88.164819169194203</v>
      </c>
      <c r="O551">
        <v>53.0371028539153</v>
      </c>
      <c r="P551">
        <v>17.772384327675301</v>
      </c>
    </row>
    <row r="552" spans="1:16" ht="18">
      <c r="A552" s="10" t="str">
        <f t="shared" si="24"/>
        <v>2024-07-16T15:30:00Z</v>
      </c>
      <c r="B552" s="14">
        <v>254.5</v>
      </c>
      <c r="C552" s="12">
        <f t="shared" si="26"/>
        <v>1.0281449724107831E-2</v>
      </c>
      <c r="D552">
        <f t="shared" si="25"/>
        <v>3.4664330037034849</v>
      </c>
      <c r="F552" t="s">
        <v>571</v>
      </c>
      <c r="G552">
        <v>251.91</v>
      </c>
      <c r="H552" s="13">
        <v>255.1</v>
      </c>
      <c r="I552">
        <v>249.9</v>
      </c>
      <c r="J552">
        <v>254.5</v>
      </c>
      <c r="K552">
        <v>3232069</v>
      </c>
      <c r="L552">
        <v>3.8073286957984398</v>
      </c>
      <c r="M552">
        <v>3.24280882352934</v>
      </c>
      <c r="N552">
        <v>91.064830366148399</v>
      </c>
      <c r="O552">
        <v>55.5263298698531</v>
      </c>
      <c r="P552">
        <v>18.6110858356775</v>
      </c>
    </row>
    <row r="553" spans="1:16" ht="18">
      <c r="A553" s="10" t="str">
        <f t="shared" si="24"/>
        <v>2024-07-16T17:30:00Z</v>
      </c>
      <c r="B553" s="14">
        <v>256.01</v>
      </c>
      <c r="C553" s="12">
        <f t="shared" si="26"/>
        <v>5.9332023575638148E-3</v>
      </c>
      <c r="D553">
        <f t="shared" si="25"/>
        <v>3.5121624966541516</v>
      </c>
      <c r="F553" t="s">
        <v>572</v>
      </c>
      <c r="G553">
        <v>254.49</v>
      </c>
      <c r="H553" s="13">
        <v>257.48</v>
      </c>
      <c r="I553">
        <v>254.26</v>
      </c>
      <c r="J553">
        <v>256.01</v>
      </c>
      <c r="K553">
        <v>3024423</v>
      </c>
      <c r="L553">
        <v>3.7068019453149899</v>
      </c>
      <c r="M553">
        <v>1.5166323529410799</v>
      </c>
      <c r="N553">
        <v>92.755570484835999</v>
      </c>
      <c r="O553">
        <v>56.958705157645397</v>
      </c>
      <c r="P553">
        <v>18.935125004782702</v>
      </c>
    </row>
    <row r="554" spans="1:16" ht="18">
      <c r="A554" s="10" t="str">
        <f t="shared" si="24"/>
        <v>2024-07-16T19:30:00Z</v>
      </c>
      <c r="B554" s="14">
        <v>256.56</v>
      </c>
      <c r="C554" s="12">
        <f t="shared" si="26"/>
        <v>2.1483535799383282E-3</v>
      </c>
      <c r="D554">
        <f t="shared" si="25"/>
        <v>3.4729977130620453</v>
      </c>
      <c r="F554" t="s">
        <v>573</v>
      </c>
      <c r="G554">
        <v>255.96</v>
      </c>
      <c r="H554" s="13">
        <v>257.37</v>
      </c>
      <c r="I554">
        <v>255.65</v>
      </c>
      <c r="J554">
        <v>256.56</v>
      </c>
      <c r="K554">
        <v>745457</v>
      </c>
      <c r="L554">
        <v>3.6296735573827701</v>
      </c>
      <c r="M554">
        <v>0.38698529411749399</v>
      </c>
      <c r="N554">
        <v>93.371402978397697</v>
      </c>
      <c r="O554">
        <v>57.4956841613864</v>
      </c>
      <c r="P554">
        <v>18.813761674556499</v>
      </c>
    </row>
    <row r="555" spans="1:16" ht="18">
      <c r="A555" s="10" t="str">
        <f t="shared" si="24"/>
        <v>2024-07-17T13:30:00Z</v>
      </c>
      <c r="B555" s="14">
        <v>249.97</v>
      </c>
      <c r="C555" s="12">
        <f t="shared" si="26"/>
        <v>-2.5685999376364215E-2</v>
      </c>
      <c r="D555">
        <f t="shared" si="25"/>
        <v>2.3541304547903952</v>
      </c>
      <c r="F555" t="s">
        <v>574</v>
      </c>
      <c r="G555">
        <v>252.75</v>
      </c>
      <c r="H555" s="13">
        <v>258.45999999999998</v>
      </c>
      <c r="I555">
        <v>248.71</v>
      </c>
      <c r="J555">
        <v>249.97</v>
      </c>
      <c r="K555">
        <v>5905580</v>
      </c>
      <c r="L555">
        <v>3.00218352629761</v>
      </c>
      <c r="M555">
        <v>-1.0779411764758599E-2</v>
      </c>
      <c r="N555">
        <v>85.992610010085599</v>
      </c>
      <c r="O555">
        <v>49.523288237954198</v>
      </c>
      <c r="P555">
        <v>15.4611035832261</v>
      </c>
    </row>
    <row r="556" spans="1:16" ht="18">
      <c r="A556" s="10" t="str">
        <f t="shared" si="24"/>
        <v>2024-07-17T15:30:00Z</v>
      </c>
      <c r="B556" s="14">
        <v>249.9</v>
      </c>
      <c r="C556" s="12">
        <f t="shared" si="26"/>
        <v>-2.800336040324566E-4</v>
      </c>
      <c r="D556">
        <f t="shared" si="25"/>
        <v>2.1848461897778657</v>
      </c>
      <c r="F556" t="s">
        <v>575</v>
      </c>
      <c r="G556">
        <v>249.96</v>
      </c>
      <c r="H556" s="13">
        <v>250.56</v>
      </c>
      <c r="I556">
        <v>246.56</v>
      </c>
      <c r="J556">
        <v>249.9</v>
      </c>
      <c r="K556">
        <v>2548288</v>
      </c>
      <c r="L556">
        <v>2.47076331930728</v>
      </c>
      <c r="M556">
        <v>-0.89580882352953495</v>
      </c>
      <c r="N556">
        <v>85.914231329086803</v>
      </c>
      <c r="O556">
        <v>49.4448600694611</v>
      </c>
      <c r="P556">
        <v>15.135151777056899</v>
      </c>
    </row>
    <row r="557" spans="1:16" ht="18">
      <c r="A557" s="10" t="str">
        <f t="shared" si="24"/>
        <v>2024-07-17T17:30:00Z</v>
      </c>
      <c r="B557" s="14">
        <v>248.91</v>
      </c>
      <c r="C557" s="12">
        <f t="shared" si="26"/>
        <v>-3.9615846338535779E-3</v>
      </c>
      <c r="D557">
        <f t="shared" si="25"/>
        <v>1.8873041384188709</v>
      </c>
      <c r="F557" t="s">
        <v>576</v>
      </c>
      <c r="G557">
        <v>249.89</v>
      </c>
      <c r="H557" s="13">
        <v>250.8</v>
      </c>
      <c r="I557">
        <v>246.18</v>
      </c>
      <c r="J557">
        <v>248.91</v>
      </c>
      <c r="K557">
        <v>2041550</v>
      </c>
      <c r="L557">
        <v>1.9472772503626401</v>
      </c>
      <c r="M557">
        <v>-1.7297205882353199</v>
      </c>
      <c r="N557">
        <v>84.805732840675702</v>
      </c>
      <c r="O557">
        <v>48.280319629307797</v>
      </c>
      <c r="P557">
        <v>14.4014633875607</v>
      </c>
    </row>
    <row r="558" spans="1:16" ht="18">
      <c r="A558" s="10" t="str">
        <f t="shared" si="24"/>
        <v>2024-07-17T19:30:00Z</v>
      </c>
      <c r="B558" s="14">
        <v>248.43</v>
      </c>
      <c r="C558" s="12">
        <f t="shared" si="26"/>
        <v>-1.9284078582619813E-3</v>
      </c>
      <c r="D558">
        <f t="shared" si="25"/>
        <v>1.6255700059489728</v>
      </c>
      <c r="F558" t="s">
        <v>577</v>
      </c>
      <c r="G558">
        <v>248.85</v>
      </c>
      <c r="H558" s="13">
        <v>249.3</v>
      </c>
      <c r="I558">
        <v>246.85</v>
      </c>
      <c r="J558">
        <v>248.43</v>
      </c>
      <c r="K558">
        <v>625873</v>
      </c>
      <c r="L558">
        <v>1.4766568003306499</v>
      </c>
      <c r="M558">
        <v>-3.3288676470588698</v>
      </c>
      <c r="N558">
        <v>84.268279028112801</v>
      </c>
      <c r="O558">
        <v>47.6937952994939</v>
      </c>
      <c r="P558">
        <v>13.913843234778399</v>
      </c>
    </row>
    <row r="559" spans="1:16" ht="18">
      <c r="A559" s="10" t="str">
        <f t="shared" si="24"/>
        <v>2024-07-18T13:30:00Z</v>
      </c>
      <c r="B559" s="14">
        <v>253.55</v>
      </c>
      <c r="C559" s="12">
        <f t="shared" si="26"/>
        <v>2.0609427202833815E-2</v>
      </c>
      <c r="D559">
        <f t="shared" si="25"/>
        <v>2.3052242066016193</v>
      </c>
      <c r="F559" t="s">
        <v>578</v>
      </c>
      <c r="G559">
        <v>251.14</v>
      </c>
      <c r="H559" s="13">
        <v>255.64</v>
      </c>
      <c r="I559">
        <v>247.2</v>
      </c>
      <c r="J559">
        <v>253.55</v>
      </c>
      <c r="K559">
        <v>5043947</v>
      </c>
      <c r="L559">
        <v>1.49954212523061</v>
      </c>
      <c r="M559">
        <v>-4.41833823529418</v>
      </c>
      <c r="N559">
        <v>90.001119695450896</v>
      </c>
      <c r="O559">
        <v>54.099238609219697</v>
      </c>
      <c r="P559">
        <v>15.9498854404179</v>
      </c>
    </row>
    <row r="560" spans="1:16" ht="18">
      <c r="A560" s="10" t="str">
        <f t="shared" si="24"/>
        <v>2024-07-18T15:30:00Z</v>
      </c>
      <c r="B560" s="14">
        <v>255.98</v>
      </c>
      <c r="C560" s="12">
        <f t="shared" si="26"/>
        <v>9.5839084993097155E-3</v>
      </c>
      <c r="D560">
        <f t="shared" si="25"/>
        <v>2.6487893921178642</v>
      </c>
      <c r="F560" t="s">
        <v>579</v>
      </c>
      <c r="G560">
        <v>253.5</v>
      </c>
      <c r="H560" s="13">
        <v>257.13</v>
      </c>
      <c r="I560">
        <v>251.62</v>
      </c>
      <c r="J560">
        <v>255.98</v>
      </c>
      <c r="K560">
        <v>2636069</v>
      </c>
      <c r="L560">
        <v>1.6942295777848999</v>
      </c>
      <c r="M560">
        <v>-4.3694558823530603</v>
      </c>
      <c r="N560">
        <v>92.6115373685778</v>
      </c>
      <c r="O560">
        <v>56.803012907978101</v>
      </c>
      <c r="P560">
        <v>16.731951756102301</v>
      </c>
    </row>
    <row r="561" spans="1:16" ht="18">
      <c r="A561" s="10" t="str">
        <f t="shared" si="24"/>
        <v>2024-07-18T17:30:00Z</v>
      </c>
      <c r="B561" s="14">
        <v>248.6</v>
      </c>
      <c r="C561" s="12">
        <f t="shared" si="26"/>
        <v>-2.8830377373232269E-2</v>
      </c>
      <c r="D561">
        <f t="shared" si="25"/>
        <v>1.4805722544080759</v>
      </c>
      <c r="F561" t="s">
        <v>580</v>
      </c>
      <c r="G561">
        <v>255.99</v>
      </c>
      <c r="H561" s="13">
        <v>256.43</v>
      </c>
      <c r="I561">
        <v>247.44</v>
      </c>
      <c r="J561">
        <v>248.6</v>
      </c>
      <c r="K561">
        <v>2735809</v>
      </c>
      <c r="L561">
        <v>1.2387370739139301</v>
      </c>
      <c r="M561">
        <v>-3.7329852941177202</v>
      </c>
      <c r="N561">
        <v>83.804912198833094</v>
      </c>
      <c r="O561">
        <v>47.627274088750298</v>
      </c>
      <c r="P561">
        <v>13.116612133053099</v>
      </c>
    </row>
    <row r="562" spans="1:16" ht="18">
      <c r="A562" s="10" t="str">
        <f t="shared" si="24"/>
        <v>2024-07-18T19:30:00Z</v>
      </c>
      <c r="B562" s="14">
        <v>249.15</v>
      </c>
      <c r="C562" s="12">
        <f t="shared" si="26"/>
        <v>2.2123893805310194E-3</v>
      </c>
      <c r="D562">
        <f t="shared" si="25"/>
        <v>1.5042803859811273</v>
      </c>
      <c r="F562" t="s">
        <v>581</v>
      </c>
      <c r="G562">
        <v>248.57</v>
      </c>
      <c r="H562" s="13">
        <v>250.48</v>
      </c>
      <c r="I562">
        <v>247.79</v>
      </c>
      <c r="J562">
        <v>249.15</v>
      </c>
      <c r="K562">
        <v>693434</v>
      </c>
      <c r="L562">
        <v>0.91162770963995798</v>
      </c>
      <c r="M562">
        <v>-3.4573676470588999</v>
      </c>
      <c r="N562">
        <v>84.3158018590496</v>
      </c>
      <c r="O562">
        <v>48.297577721043503</v>
      </c>
      <c r="P562">
        <v>13.116949533870001</v>
      </c>
    </row>
    <row r="563" spans="1:16" ht="18">
      <c r="A563" s="10" t="str">
        <f t="shared" si="24"/>
        <v>2024-07-19T13:30:00Z</v>
      </c>
      <c r="B563" s="14">
        <v>240.29</v>
      </c>
      <c r="C563" s="12">
        <f t="shared" si="26"/>
        <v>-3.5560907084085949E-2</v>
      </c>
      <c r="D563">
        <f t="shared" si="25"/>
        <v>0.12725286407048175</v>
      </c>
      <c r="F563" t="s">
        <v>582</v>
      </c>
      <c r="G563">
        <v>247.95</v>
      </c>
      <c r="H563" s="13">
        <v>249.01</v>
      </c>
      <c r="I563">
        <v>240.12</v>
      </c>
      <c r="J563">
        <v>240.29</v>
      </c>
      <c r="K563">
        <v>4314466</v>
      </c>
      <c r="L563">
        <v>-6.1824102365477501E-2</v>
      </c>
      <c r="M563">
        <v>-3.9389264705883398</v>
      </c>
      <c r="N563">
        <v>73.864907838181594</v>
      </c>
      <c r="O563">
        <v>39.5222429517056</v>
      </c>
      <c r="P563">
        <v>8.9306627617196597</v>
      </c>
    </row>
    <row r="564" spans="1:16" ht="18">
      <c r="A564" s="10" t="str">
        <f t="shared" si="24"/>
        <v>2024-07-19T15:30:00Z</v>
      </c>
      <c r="B564" s="14">
        <v>239.28</v>
      </c>
      <c r="C564" s="12">
        <f t="shared" si="26"/>
        <v>-4.2032544009321694E-3</v>
      </c>
      <c r="D564">
        <f t="shared" si="25"/>
        <v>-0.26540922178552961</v>
      </c>
      <c r="F564" t="s">
        <v>583</v>
      </c>
      <c r="G564">
        <v>240.3</v>
      </c>
      <c r="H564" s="13">
        <v>241.3</v>
      </c>
      <c r="I564">
        <v>236.83</v>
      </c>
      <c r="J564">
        <v>239.28</v>
      </c>
      <c r="K564">
        <v>2709869</v>
      </c>
      <c r="L564">
        <v>-0.90436527584705495</v>
      </c>
      <c r="M564">
        <v>-6.0266911764706697</v>
      </c>
      <c r="N564">
        <v>72.668904989113599</v>
      </c>
      <c r="O564">
        <v>38.659916729158603</v>
      </c>
      <c r="P564">
        <v>8.3210998116708392</v>
      </c>
    </row>
    <row r="565" spans="1:16" ht="18">
      <c r="A565" s="10" t="str">
        <f t="shared" si="24"/>
        <v>2024-07-19T17:30:00Z</v>
      </c>
      <c r="B565" s="14">
        <v>240.57</v>
      </c>
      <c r="C565" s="12">
        <f t="shared" si="26"/>
        <v>5.3911735205616519E-3</v>
      </c>
      <c r="D565">
        <f t="shared" si="25"/>
        <v>-0.30999663839970104</v>
      </c>
      <c r="F565" t="s">
        <v>584</v>
      </c>
      <c r="G565">
        <v>239.25</v>
      </c>
      <c r="H565" s="13">
        <v>241.2</v>
      </c>
      <c r="I565">
        <v>238.39</v>
      </c>
      <c r="J565">
        <v>240.57</v>
      </c>
      <c r="K565">
        <v>1769918</v>
      </c>
      <c r="L565">
        <v>-1.4512637419554399</v>
      </c>
      <c r="M565">
        <v>-8.4929852941176804</v>
      </c>
      <c r="N565">
        <v>73.946132350332704</v>
      </c>
      <c r="O565">
        <v>40.4471673348962</v>
      </c>
      <c r="P565">
        <v>8.7450143843183206</v>
      </c>
    </row>
    <row r="566" spans="1:16" ht="18">
      <c r="A566" s="10" t="str">
        <f t="shared" si="24"/>
        <v>2024-07-19T19:30:00Z</v>
      </c>
      <c r="B566" s="14">
        <v>239.29</v>
      </c>
      <c r="C566" s="12">
        <f t="shared" si="26"/>
        <v>-5.3206966787213749E-3</v>
      </c>
      <c r="D566">
        <f t="shared" si="25"/>
        <v>-0.67868261188572565</v>
      </c>
      <c r="F566" t="s">
        <v>585</v>
      </c>
      <c r="G566">
        <v>240.58</v>
      </c>
      <c r="H566" s="13">
        <v>240.73</v>
      </c>
      <c r="I566">
        <v>238.44</v>
      </c>
      <c r="J566">
        <v>239.29</v>
      </c>
      <c r="K566">
        <v>573356</v>
      </c>
      <c r="L566">
        <v>-1.9653150901377501</v>
      </c>
      <c r="M566">
        <v>-10.319897058823599</v>
      </c>
      <c r="N566">
        <v>72.424044235700805</v>
      </c>
      <c r="O566">
        <v>39.2258776096619</v>
      </c>
      <c r="P566">
        <v>8.0206066980716209</v>
      </c>
    </row>
    <row r="567" spans="1:16" ht="18">
      <c r="A567" s="10" t="str">
        <f t="shared" si="24"/>
        <v>2024-07-22T13:30:00Z</v>
      </c>
      <c r="B567" s="14">
        <v>246.38</v>
      </c>
      <c r="C567" s="12">
        <f t="shared" si="26"/>
        <v>2.9629320071879326E-2</v>
      </c>
      <c r="D567">
        <f t="shared" si="25"/>
        <v>0.43678373692434536</v>
      </c>
      <c r="F567" t="s">
        <v>586</v>
      </c>
      <c r="G567">
        <v>244.21</v>
      </c>
      <c r="H567" s="13">
        <v>251.57</v>
      </c>
      <c r="I567">
        <v>243.75</v>
      </c>
      <c r="J567">
        <v>246.38</v>
      </c>
      <c r="K567">
        <v>3995134</v>
      </c>
      <c r="L567">
        <v>-1.7800810741536199</v>
      </c>
      <c r="M567">
        <v>-10.1663676470589</v>
      </c>
      <c r="N567">
        <v>80.740474908794297</v>
      </c>
      <c r="O567">
        <v>48.501555376620203</v>
      </c>
      <c r="P567">
        <v>11.0152792240028</v>
      </c>
    </row>
    <row r="568" spans="1:16" ht="18">
      <c r="A568" s="10" t="str">
        <f t="shared" si="24"/>
        <v>2024-07-22T15:30:00Z</v>
      </c>
      <c r="B568" s="14">
        <v>250.89</v>
      </c>
      <c r="C568" s="12">
        <f t="shared" si="26"/>
        <v>1.8305057228671123E-2</v>
      </c>
      <c r="D568">
        <f t="shared" si="25"/>
        <v>1.1995152936516396</v>
      </c>
      <c r="F568" t="s">
        <v>587</v>
      </c>
      <c r="G568">
        <v>246.33</v>
      </c>
      <c r="H568" s="13">
        <v>251.22</v>
      </c>
      <c r="I568">
        <v>246.16</v>
      </c>
      <c r="J568">
        <v>250.89</v>
      </c>
      <c r="K568">
        <v>1541687</v>
      </c>
      <c r="L568">
        <v>-1.2548968043751301</v>
      </c>
      <c r="M568">
        <v>-8.9384264705883201</v>
      </c>
      <c r="N568">
        <v>86.092278154645697</v>
      </c>
      <c r="O568">
        <v>53.376267620384702</v>
      </c>
      <c r="P568">
        <v>12.804147021529401</v>
      </c>
    </row>
    <row r="569" spans="1:16" ht="18">
      <c r="A569" s="10" t="str">
        <f t="shared" si="24"/>
        <v>2024-07-22T17:30:00Z</v>
      </c>
      <c r="B569" s="14">
        <v>251.97</v>
      </c>
      <c r="C569" s="12">
        <f t="shared" si="26"/>
        <v>4.3046753557336387E-3</v>
      </c>
      <c r="D569">
        <f t="shared" si="25"/>
        <v>1.575081488815455</v>
      </c>
      <c r="F569" t="s">
        <v>588</v>
      </c>
      <c r="G569">
        <v>250.96</v>
      </c>
      <c r="H569" s="13">
        <v>253.22</v>
      </c>
      <c r="I569">
        <v>250.64</v>
      </c>
      <c r="J569">
        <v>251.97</v>
      </c>
      <c r="K569">
        <v>1985142</v>
      </c>
      <c r="L569">
        <v>-0.74297298270394596</v>
      </c>
      <c r="M569">
        <v>-6.0754264705883196</v>
      </c>
      <c r="N569">
        <v>87.388252235145401</v>
      </c>
      <c r="O569">
        <v>54.487281652620098</v>
      </c>
      <c r="P569">
        <v>13.041419822993999</v>
      </c>
    </row>
    <row r="570" spans="1:16" ht="18">
      <c r="A570" s="10" t="str">
        <f t="shared" si="24"/>
        <v>2024-07-22T19:30:00Z</v>
      </c>
      <c r="B570" s="14">
        <v>251.72</v>
      </c>
      <c r="C570" s="12">
        <f t="shared" si="26"/>
        <v>-9.921816089216971E-4</v>
      </c>
      <c r="D570">
        <f t="shared" si="25"/>
        <v>1.742489368499236</v>
      </c>
      <c r="F570" t="s">
        <v>589</v>
      </c>
      <c r="G570">
        <v>251.98</v>
      </c>
      <c r="H570" s="13">
        <v>252.8</v>
      </c>
      <c r="I570">
        <v>251.28</v>
      </c>
      <c r="J570">
        <v>251.72</v>
      </c>
      <c r="K570">
        <v>647666</v>
      </c>
      <c r="L570">
        <v>-0.35336915680539899</v>
      </c>
      <c r="M570">
        <v>-3.2852500000000999</v>
      </c>
      <c r="N570">
        <v>87.088258235029798</v>
      </c>
      <c r="O570">
        <v>54.165518470689101</v>
      </c>
      <c r="P570">
        <v>12.6884393325339</v>
      </c>
    </row>
    <row r="571" spans="1:16" ht="18">
      <c r="A571" s="10" t="str">
        <f t="shared" si="24"/>
        <v>2024-07-23T13:30:00Z</v>
      </c>
      <c r="B571" s="14">
        <v>249.03</v>
      </c>
      <c r="C571" s="12">
        <f t="shared" si="26"/>
        <v>-1.0686477037978698E-2</v>
      </c>
      <c r="D571">
        <f t="shared" si="25"/>
        <v>1.4850196934654765</v>
      </c>
      <c r="F571" t="s">
        <v>590</v>
      </c>
      <c r="G571">
        <v>253.41</v>
      </c>
      <c r="H571" s="13">
        <v>255.75</v>
      </c>
      <c r="I571">
        <v>245.63</v>
      </c>
      <c r="J571">
        <v>249.03</v>
      </c>
      <c r="K571">
        <v>4362920</v>
      </c>
      <c r="L571">
        <v>-0.25868388971332401</v>
      </c>
      <c r="M571">
        <v>-0.62086764705890096</v>
      </c>
      <c r="N571">
        <v>83.860322793785201</v>
      </c>
      <c r="O571">
        <v>50.696428779844403</v>
      </c>
      <c r="P571">
        <v>11.272976949788401</v>
      </c>
    </row>
    <row r="572" spans="1:16" ht="18">
      <c r="A572" s="10" t="str">
        <f t="shared" si="24"/>
        <v>2024-07-23T15:30:00Z</v>
      </c>
      <c r="B572" s="14">
        <v>247.57</v>
      </c>
      <c r="C572" s="12">
        <f t="shared" si="26"/>
        <v>-5.8627474601453964E-3</v>
      </c>
      <c r="D572">
        <f t="shared" si="25"/>
        <v>1.2743708934551541</v>
      </c>
      <c r="F572" t="s">
        <v>591</v>
      </c>
      <c r="G572">
        <v>249.06</v>
      </c>
      <c r="H572" s="13">
        <v>249.92</v>
      </c>
      <c r="I572">
        <v>246.03</v>
      </c>
      <c r="J572">
        <v>247.57</v>
      </c>
      <c r="K572">
        <v>1469980</v>
      </c>
      <c r="L572">
        <v>-0.29801954780685902</v>
      </c>
      <c r="M572">
        <v>-7.4485294117749803E-2</v>
      </c>
      <c r="N572">
        <v>82.108357833109693</v>
      </c>
      <c r="O572">
        <v>48.8670891074702</v>
      </c>
      <c r="P572">
        <v>10.426760391602</v>
      </c>
    </row>
    <row r="573" spans="1:16" ht="18">
      <c r="A573" s="10" t="str">
        <f t="shared" si="24"/>
        <v>2024-07-23T17:30:00Z</v>
      </c>
      <c r="B573" s="14">
        <v>249.35</v>
      </c>
      <c r="C573" s="12">
        <f t="shared" si="26"/>
        <v>7.1898856888960748E-3</v>
      </c>
      <c r="D573">
        <f t="shared" si="25"/>
        <v>1.5665853733055719</v>
      </c>
      <c r="F573" t="s">
        <v>592</v>
      </c>
      <c r="G573">
        <v>247.42</v>
      </c>
      <c r="H573" s="13">
        <v>249.45</v>
      </c>
      <c r="I573">
        <v>246.96</v>
      </c>
      <c r="J573">
        <v>249.35</v>
      </c>
      <c r="K573">
        <v>1152925</v>
      </c>
      <c r="L573">
        <v>-0.183447547192855</v>
      </c>
      <c r="M573">
        <v>0.34469117647046199</v>
      </c>
      <c r="N573">
        <v>83.957480603590298</v>
      </c>
      <c r="O573">
        <v>51.1800390979732</v>
      </c>
      <c r="P573">
        <v>11.0148210026261</v>
      </c>
    </row>
    <row r="574" spans="1:16" ht="18">
      <c r="A574" s="10" t="str">
        <f t="shared" si="24"/>
        <v>2024-07-23T19:30:00Z</v>
      </c>
      <c r="B574" s="14">
        <v>246.38</v>
      </c>
      <c r="C574" s="12">
        <f t="shared" si="26"/>
        <v>-1.1910968518147179E-2</v>
      </c>
      <c r="D574">
        <f t="shared" si="25"/>
        <v>1.0268706875708968</v>
      </c>
      <c r="F574" t="s">
        <v>593</v>
      </c>
      <c r="G574">
        <v>249.33</v>
      </c>
      <c r="H574" s="13">
        <v>249.42</v>
      </c>
      <c r="I574">
        <v>246.32</v>
      </c>
      <c r="J574">
        <v>246.38</v>
      </c>
      <c r="K574">
        <v>671164</v>
      </c>
      <c r="L574">
        <v>-0.32851566583210001</v>
      </c>
      <c r="M574">
        <v>-0.34627941176481097</v>
      </c>
      <c r="N574">
        <v>80.2211302211429</v>
      </c>
      <c r="O574">
        <v>47.332801026227003</v>
      </c>
      <c r="P574">
        <v>9.5170728849428805</v>
      </c>
    </row>
    <row r="575" spans="1:16" ht="18">
      <c r="A575" s="10" t="str">
        <f t="shared" si="24"/>
        <v>2024-07-24T13:30:00Z</v>
      </c>
      <c r="B575" s="14">
        <v>218.07</v>
      </c>
      <c r="C575" s="12">
        <f t="shared" si="26"/>
        <v>-0.1149038071272019</v>
      </c>
      <c r="D575">
        <f t="shared" si="25"/>
        <v>-2.9748272958625197</v>
      </c>
      <c r="F575" t="s">
        <v>594</v>
      </c>
      <c r="G575">
        <v>225.21</v>
      </c>
      <c r="H575" s="13">
        <v>225.98</v>
      </c>
      <c r="I575">
        <v>214.71</v>
      </c>
      <c r="J575">
        <v>218.07</v>
      </c>
      <c r="K575">
        <v>9384151</v>
      </c>
      <c r="L575">
        <v>-2.6967768338163198</v>
      </c>
      <c r="M575">
        <v>-5.9840294117648503</v>
      </c>
      <c r="N575">
        <v>45.391945896100701</v>
      </c>
      <c r="O575">
        <v>26.7168920620446</v>
      </c>
      <c r="P575">
        <v>-3.0176936287684901</v>
      </c>
    </row>
    <row r="576" spans="1:16" ht="18">
      <c r="A576" s="10" t="str">
        <f t="shared" si="24"/>
        <v>2024-07-24T15:30:00Z</v>
      </c>
      <c r="B576" s="14">
        <v>220.79</v>
      </c>
      <c r="C576" s="12">
        <f t="shared" si="26"/>
        <v>1.247305910946026E-2</v>
      </c>
      <c r="D576">
        <f t="shared" si="25"/>
        <v>-3.1498958036606366</v>
      </c>
      <c r="F576" t="s">
        <v>595</v>
      </c>
      <c r="G576">
        <v>218.06</v>
      </c>
      <c r="H576" s="13">
        <v>222.64</v>
      </c>
      <c r="I576">
        <v>218.03</v>
      </c>
      <c r="J576">
        <v>220.79</v>
      </c>
      <c r="K576">
        <v>4190382</v>
      </c>
      <c r="L576">
        <v>-4.3045395513673501</v>
      </c>
      <c r="M576">
        <v>-11.428705882353</v>
      </c>
      <c r="N576">
        <v>48.638659603339001</v>
      </c>
      <c r="O576">
        <v>29.877087530047199</v>
      </c>
      <c r="P576">
        <v>-1.7786743877509399</v>
      </c>
    </row>
    <row r="577" spans="1:16" ht="18">
      <c r="A577" s="10" t="str">
        <f t="shared" si="24"/>
        <v>2024-07-24T17:30:00Z</v>
      </c>
      <c r="B577" s="14">
        <v>217.79</v>
      </c>
      <c r="C577" s="12">
        <f t="shared" si="26"/>
        <v>-1.358757190090131E-2</v>
      </c>
      <c r="D577">
        <f t="shared" si="25"/>
        <v>-3.9683126587580362</v>
      </c>
      <c r="F577" t="s">
        <v>596</v>
      </c>
      <c r="G577">
        <v>220.77</v>
      </c>
      <c r="H577" s="13">
        <v>221.6</v>
      </c>
      <c r="I577">
        <v>217.77</v>
      </c>
      <c r="J577">
        <v>217.79</v>
      </c>
      <c r="K577">
        <v>2757290</v>
      </c>
      <c r="L577">
        <v>-5.7544443636780596</v>
      </c>
      <c r="M577">
        <v>-16.4264117647059</v>
      </c>
      <c r="N577">
        <v>44.942712824974699</v>
      </c>
      <c r="O577">
        <v>28.421322179678601</v>
      </c>
      <c r="P577">
        <v>-3.06338118977903</v>
      </c>
    </row>
    <row r="578" spans="1:16" ht="18">
      <c r="A578" s="10" t="str">
        <f t="shared" ref="A578:A641" si="27">F578</f>
        <v>2024-07-24T19:30:00Z</v>
      </c>
      <c r="B578" s="14">
        <v>215.5</v>
      </c>
      <c r="C578" s="12">
        <f t="shared" si="26"/>
        <v>-1.0514716010836091E-2</v>
      </c>
      <c r="D578">
        <f t="shared" ref="D578:D641" si="28">(L578-AVERAGE(L:L))/_xlfn.STDEV.P(L:L)+(M578-AVERAGE(M:M))/_xlfn.STDEV.P(M:M)+(N578-AVERAGE(N:N))/_xlfn.STDEV.P(N:N)+(O578-AVERAGE(O:O))/_xlfn.STDEV.P(O:O)+(P578-AVERAGE(P:P))/_xlfn.STDEV.P(P:P)</f>
        <v>-4.6950893735937145</v>
      </c>
      <c r="F578" t="s">
        <v>597</v>
      </c>
      <c r="G578">
        <v>217.79</v>
      </c>
      <c r="H578" s="13">
        <v>219.22</v>
      </c>
      <c r="I578">
        <v>215.5</v>
      </c>
      <c r="J578">
        <v>215.5</v>
      </c>
      <c r="K578">
        <v>1419095</v>
      </c>
      <c r="L578">
        <v>-7.0075100216003499</v>
      </c>
      <c r="M578">
        <v>-21.628500000000098</v>
      </c>
      <c r="N578">
        <v>42.121473450823302</v>
      </c>
      <c r="O578">
        <v>27.326760643494101</v>
      </c>
      <c r="P578">
        <v>-4.0178718460359502</v>
      </c>
    </row>
    <row r="579" spans="1:16" ht="18">
      <c r="A579" s="10" t="str">
        <f t="shared" si="27"/>
        <v>2024-07-25T13:30:00Z</v>
      </c>
      <c r="B579" s="14">
        <v>222.65</v>
      </c>
      <c r="C579" s="12">
        <f t="shared" ref="C579:C642" si="29">(B579-B578)/B578</f>
        <v>3.3178654292343415E-2</v>
      </c>
      <c r="D579">
        <f t="shared" si="28"/>
        <v>-3.975868922117086</v>
      </c>
      <c r="F579" t="s">
        <v>598</v>
      </c>
      <c r="G579">
        <v>216.82</v>
      </c>
      <c r="H579" s="13">
        <v>224.98</v>
      </c>
      <c r="I579">
        <v>216.17</v>
      </c>
      <c r="J579">
        <v>222.65</v>
      </c>
      <c r="K579">
        <v>6442285</v>
      </c>
      <c r="L579">
        <v>-7.33902858525345</v>
      </c>
      <c r="M579">
        <v>-26.220882352941199</v>
      </c>
      <c r="N579">
        <v>50.930146605924897</v>
      </c>
      <c r="O579">
        <v>35.658613015427399</v>
      </c>
      <c r="P579">
        <v>-0.81965310994285701</v>
      </c>
    </row>
    <row r="580" spans="1:16" ht="18">
      <c r="A580" s="10" t="str">
        <f t="shared" si="27"/>
        <v>2024-07-25T15:30:00Z</v>
      </c>
      <c r="B580" s="14">
        <v>223.8</v>
      </c>
      <c r="C580" s="12">
        <f t="shared" si="29"/>
        <v>5.1650572647653518E-3</v>
      </c>
      <c r="D580">
        <f t="shared" si="28"/>
        <v>-3.7404810403088877</v>
      </c>
      <c r="F580" t="s">
        <v>599</v>
      </c>
      <c r="G580">
        <v>222.67</v>
      </c>
      <c r="H580" s="13">
        <v>225.99</v>
      </c>
      <c r="I580">
        <v>221.5</v>
      </c>
      <c r="J580">
        <v>223.8</v>
      </c>
      <c r="K580">
        <v>2455716</v>
      </c>
      <c r="L580">
        <v>-7.4233918065172304</v>
      </c>
      <c r="M580">
        <v>-24.79</v>
      </c>
      <c r="N580">
        <v>52.346926204297901</v>
      </c>
      <c r="O580">
        <v>36.911448612722303</v>
      </c>
      <c r="P580">
        <v>-0.302315621722689</v>
      </c>
    </row>
    <row r="581" spans="1:16" ht="18">
      <c r="A581" s="10" t="str">
        <f t="shared" si="27"/>
        <v>2024-07-25T17:30:00Z</v>
      </c>
      <c r="B581" s="14">
        <v>224.27</v>
      </c>
      <c r="C581" s="12">
        <f t="shared" si="29"/>
        <v>2.1000893655049101E-3</v>
      </c>
      <c r="D581">
        <f t="shared" si="28"/>
        <v>-3.5629255143079521</v>
      </c>
      <c r="F581" t="s">
        <v>600</v>
      </c>
      <c r="G581">
        <v>223.83</v>
      </c>
      <c r="H581" s="13">
        <v>225.81</v>
      </c>
      <c r="I581">
        <v>222.31899999999999</v>
      </c>
      <c r="J581">
        <v>224.27</v>
      </c>
      <c r="K581">
        <v>1875929</v>
      </c>
      <c r="L581">
        <v>-7.3673984122764002</v>
      </c>
      <c r="M581">
        <v>-23.009526470588298</v>
      </c>
      <c r="N581">
        <v>52.695759826708098</v>
      </c>
      <c r="O581">
        <v>37.447532572004697</v>
      </c>
      <c r="P581">
        <v>-9.1406754827185605E-2</v>
      </c>
    </row>
    <row r="582" spans="1:16" ht="18">
      <c r="A582" s="10" t="str">
        <f t="shared" si="27"/>
        <v>2024-07-25T19:30:00Z</v>
      </c>
      <c r="B582" s="14">
        <v>220.24</v>
      </c>
      <c r="C582" s="12">
        <f t="shared" si="29"/>
        <v>-1.7969411869621442E-2</v>
      </c>
      <c r="D582">
        <f t="shared" si="28"/>
        <v>-3.9473553147746139</v>
      </c>
      <c r="F582" t="s">
        <v>601</v>
      </c>
      <c r="G582">
        <v>224.23</v>
      </c>
      <c r="H582" s="13">
        <v>224.81</v>
      </c>
      <c r="I582">
        <v>220.17</v>
      </c>
      <c r="J582">
        <v>220.24</v>
      </c>
      <c r="K582">
        <v>1038657</v>
      </c>
      <c r="L582">
        <v>-7.5610514690703203</v>
      </c>
      <c r="M582">
        <v>-21.334408823529401</v>
      </c>
      <c r="N582">
        <v>47.706592386289401</v>
      </c>
      <c r="O582">
        <v>34.723003696000603</v>
      </c>
      <c r="P582">
        <v>-1.8560990311193</v>
      </c>
    </row>
    <row r="583" spans="1:16" ht="18">
      <c r="A583" s="10" t="str">
        <f t="shared" si="27"/>
        <v>2024-07-26T13:30:00Z</v>
      </c>
      <c r="B583" s="14">
        <v>216.51</v>
      </c>
      <c r="C583" s="12">
        <f t="shared" si="29"/>
        <v>-1.6936069742099609E-2</v>
      </c>
      <c r="D583">
        <f t="shared" si="28"/>
        <v>-4.3234712973529366</v>
      </c>
      <c r="F583" t="s">
        <v>602</v>
      </c>
      <c r="G583">
        <v>221.18</v>
      </c>
      <c r="H583" s="13">
        <v>222.25</v>
      </c>
      <c r="I583">
        <v>215.34</v>
      </c>
      <c r="J583">
        <v>216.51</v>
      </c>
      <c r="K583">
        <v>3963846</v>
      </c>
      <c r="L583">
        <v>-7.9241579783069298</v>
      </c>
      <c r="M583">
        <v>-19.8871147058824</v>
      </c>
      <c r="N583">
        <v>43.088826988581701</v>
      </c>
      <c r="O583">
        <v>32.375162926919501</v>
      </c>
      <c r="P583">
        <v>-3.4621310846841098</v>
      </c>
    </row>
    <row r="584" spans="1:16" ht="18">
      <c r="A584" s="10" t="str">
        <f t="shared" si="27"/>
        <v>2024-07-26T15:30:00Z</v>
      </c>
      <c r="B584" s="14">
        <v>221.9</v>
      </c>
      <c r="C584" s="12">
        <f t="shared" si="29"/>
        <v>2.4894924021985197E-2</v>
      </c>
      <c r="D584">
        <f t="shared" si="28"/>
        <v>-3.4422302715746156</v>
      </c>
      <c r="F584" t="s">
        <v>603</v>
      </c>
      <c r="G584">
        <v>216.48</v>
      </c>
      <c r="H584" s="13">
        <v>222.13</v>
      </c>
      <c r="I584">
        <v>216.48</v>
      </c>
      <c r="J584">
        <v>221.9</v>
      </c>
      <c r="K584">
        <v>2204174</v>
      </c>
      <c r="L584">
        <v>-7.6883678305201499</v>
      </c>
      <c r="M584">
        <v>-19.127585294117701</v>
      </c>
      <c r="N584">
        <v>49.761683689290599</v>
      </c>
      <c r="O584">
        <v>38.813471444957599</v>
      </c>
      <c r="P584">
        <v>-1.04150915824083</v>
      </c>
    </row>
    <row r="585" spans="1:16" ht="18">
      <c r="A585" s="10" t="str">
        <f t="shared" si="27"/>
        <v>2024-07-26T17:30:00Z</v>
      </c>
      <c r="B585" s="14">
        <v>220.29</v>
      </c>
      <c r="C585" s="12">
        <f t="shared" si="29"/>
        <v>-7.2555205047319226E-3</v>
      </c>
      <c r="D585">
        <f t="shared" si="28"/>
        <v>-3.5875992135732786</v>
      </c>
      <c r="F585" t="s">
        <v>604</v>
      </c>
      <c r="G585">
        <v>221.85</v>
      </c>
      <c r="H585" s="13">
        <v>222.18</v>
      </c>
      <c r="I585">
        <v>218.92</v>
      </c>
      <c r="J585">
        <v>220.29</v>
      </c>
      <c r="K585">
        <v>1788425</v>
      </c>
      <c r="L585">
        <v>-7.5444482807667397</v>
      </c>
      <c r="M585">
        <v>-18.834820588235299</v>
      </c>
      <c r="N585">
        <v>47.768492726741201</v>
      </c>
      <c r="O585">
        <v>37.660100978739599</v>
      </c>
      <c r="P585">
        <v>-1.7309251984771401</v>
      </c>
    </row>
    <row r="586" spans="1:16" ht="18">
      <c r="A586" s="10" t="str">
        <f t="shared" si="27"/>
        <v>2024-07-26T19:30:00Z</v>
      </c>
      <c r="B586" s="14">
        <v>219.92</v>
      </c>
      <c r="C586" s="12">
        <f t="shared" si="29"/>
        <v>-1.6796041581551798E-3</v>
      </c>
      <c r="D586">
        <f t="shared" si="28"/>
        <v>-3.5990309318627967</v>
      </c>
      <c r="F586" t="s">
        <v>605</v>
      </c>
      <c r="G586">
        <v>220.3</v>
      </c>
      <c r="H586" s="13">
        <v>220.49</v>
      </c>
      <c r="I586">
        <v>219.13</v>
      </c>
      <c r="J586">
        <v>219.92</v>
      </c>
      <c r="K586">
        <v>567022</v>
      </c>
      <c r="L586">
        <v>-7.3752298496976598</v>
      </c>
      <c r="M586">
        <v>-18.724250000000001</v>
      </c>
      <c r="N586">
        <v>47.196029776697301</v>
      </c>
      <c r="O586">
        <v>37.385155827185301</v>
      </c>
      <c r="P586">
        <v>-1.8652243931558099</v>
      </c>
    </row>
    <row r="587" spans="1:16" ht="18">
      <c r="A587" s="10" t="str">
        <f t="shared" si="27"/>
        <v>2024-07-29T13:30:00Z</v>
      </c>
      <c r="B587" s="14">
        <v>229.36</v>
      </c>
      <c r="C587" s="12">
        <f t="shared" si="29"/>
        <v>4.2924699890869528E-2</v>
      </c>
      <c r="D587">
        <f t="shared" si="28"/>
        <v>-1.9812683275675007</v>
      </c>
      <c r="F587" t="s">
        <v>606</v>
      </c>
      <c r="G587">
        <v>224.89</v>
      </c>
      <c r="H587" s="13">
        <v>234.27</v>
      </c>
      <c r="I587">
        <v>224.76</v>
      </c>
      <c r="J587">
        <v>229.36</v>
      </c>
      <c r="K587">
        <v>5641349</v>
      </c>
      <c r="L587">
        <v>-6.4055546703734398</v>
      </c>
      <c r="M587">
        <v>-16.544102941176501</v>
      </c>
      <c r="N587">
        <v>58.818775256460498</v>
      </c>
      <c r="O587">
        <v>47.846811145251799</v>
      </c>
      <c r="P587">
        <v>2.3074897892087098</v>
      </c>
    </row>
    <row r="588" spans="1:16" ht="18">
      <c r="A588" s="10" t="str">
        <f t="shared" si="27"/>
        <v>2024-07-29T15:30:00Z</v>
      </c>
      <c r="B588" s="14">
        <v>231.18</v>
      </c>
      <c r="C588" s="12">
        <f t="shared" si="29"/>
        <v>7.935123822811271E-3</v>
      </c>
      <c r="D588">
        <f t="shared" si="28"/>
        <v>-1.4135447524319507</v>
      </c>
      <c r="F588" t="s">
        <v>607</v>
      </c>
      <c r="G588">
        <v>229.31</v>
      </c>
      <c r="H588" s="13">
        <v>234</v>
      </c>
      <c r="I588">
        <v>227.1</v>
      </c>
      <c r="J588">
        <v>231.18</v>
      </c>
      <c r="K588">
        <v>2513392</v>
      </c>
      <c r="L588">
        <v>-5.4276546903288603</v>
      </c>
      <c r="M588">
        <v>-13.429573529411799</v>
      </c>
      <c r="N588">
        <v>60.879890013757297</v>
      </c>
      <c r="O588">
        <v>49.595359713222898</v>
      </c>
      <c r="P588">
        <v>3.0661726218913699</v>
      </c>
    </row>
    <row r="589" spans="1:16" ht="18">
      <c r="A589" s="10" t="str">
        <f t="shared" si="27"/>
        <v>2024-07-29T17:30:00Z</v>
      </c>
      <c r="B589" s="14">
        <v>230.5</v>
      </c>
      <c r="C589" s="12">
        <f t="shared" si="29"/>
        <v>-2.9414309196297552E-3</v>
      </c>
      <c r="D589">
        <f t="shared" si="28"/>
        <v>-1.2144575189353943</v>
      </c>
      <c r="F589" t="s">
        <v>608</v>
      </c>
      <c r="G589">
        <v>231.15</v>
      </c>
      <c r="H589" s="13">
        <v>232.94</v>
      </c>
      <c r="I589">
        <v>229.22</v>
      </c>
      <c r="J589">
        <v>230.5</v>
      </c>
      <c r="K589">
        <v>1705493</v>
      </c>
      <c r="L589">
        <v>-4.65388513684288</v>
      </c>
      <c r="M589">
        <v>-10.4126617647059</v>
      </c>
      <c r="N589">
        <v>59.834212509432902</v>
      </c>
      <c r="O589">
        <v>48.935212913702301</v>
      </c>
      <c r="P589">
        <v>2.71610056619018</v>
      </c>
    </row>
    <row r="590" spans="1:16" ht="18">
      <c r="A590" s="10" t="str">
        <f t="shared" si="27"/>
        <v>2024-07-29T19:30:00Z</v>
      </c>
      <c r="B590" s="14">
        <v>232.13</v>
      </c>
      <c r="C590" s="12">
        <f t="shared" si="29"/>
        <v>7.071583514099763E-3</v>
      </c>
      <c r="D590">
        <f t="shared" si="28"/>
        <v>-0.72454536059429386</v>
      </c>
      <c r="F590" t="s">
        <v>609</v>
      </c>
      <c r="G590">
        <v>230.52</v>
      </c>
      <c r="H590" s="13">
        <v>232.69</v>
      </c>
      <c r="I590">
        <v>230.33</v>
      </c>
      <c r="J590">
        <v>232.13</v>
      </c>
      <c r="K590">
        <v>664248</v>
      </c>
      <c r="L590">
        <v>-3.86459121161209</v>
      </c>
      <c r="M590">
        <v>-7.71919117647061</v>
      </c>
      <c r="N590">
        <v>61.3843119791429</v>
      </c>
      <c r="O590">
        <v>50.631550708933702</v>
      </c>
      <c r="P590">
        <v>3.3836404838926999</v>
      </c>
    </row>
    <row r="591" spans="1:16" ht="18">
      <c r="A591" s="10" t="str">
        <f t="shared" si="27"/>
        <v>2024-07-30T13:30:00Z</v>
      </c>
      <c r="B591" s="14">
        <v>226.61</v>
      </c>
      <c r="C591" s="12">
        <f t="shared" si="29"/>
        <v>-2.3779778572351622E-2</v>
      </c>
      <c r="D591">
        <f t="shared" si="28"/>
        <v>-1.2898434452490222</v>
      </c>
      <c r="F591" t="s">
        <v>610</v>
      </c>
      <c r="G591">
        <v>232.25</v>
      </c>
      <c r="H591" s="13">
        <v>232.78</v>
      </c>
      <c r="I591">
        <v>226.24</v>
      </c>
      <c r="J591">
        <v>226.61</v>
      </c>
      <c r="K591">
        <v>3871526</v>
      </c>
      <c r="L591">
        <v>-3.6424994900026202</v>
      </c>
      <c r="M591">
        <v>-5.2209558823529898</v>
      </c>
      <c r="N591">
        <v>54.355156836559203</v>
      </c>
      <c r="O591">
        <v>45.160331776064801</v>
      </c>
      <c r="P591">
        <v>0.90976870949669297</v>
      </c>
    </row>
    <row r="592" spans="1:16" ht="18">
      <c r="A592" s="10" t="str">
        <f t="shared" si="27"/>
        <v>2024-07-30T15:30:00Z</v>
      </c>
      <c r="B592" s="14">
        <v>223.22499999999999</v>
      </c>
      <c r="C592" s="12">
        <f t="shared" si="29"/>
        <v>-1.4937557918891573E-2</v>
      </c>
      <c r="D592">
        <f t="shared" si="28"/>
        <v>-1.7690312840431068</v>
      </c>
      <c r="F592" t="s">
        <v>611</v>
      </c>
      <c r="G592">
        <v>226.67</v>
      </c>
      <c r="H592" s="13">
        <v>226.96</v>
      </c>
      <c r="I592">
        <v>220</v>
      </c>
      <c r="J592">
        <v>223.22499999999999</v>
      </c>
      <c r="K592">
        <v>2513362</v>
      </c>
      <c r="L592">
        <v>-3.6970145287416099</v>
      </c>
      <c r="M592">
        <v>-5.7045735294117801</v>
      </c>
      <c r="N592">
        <v>49.740733627816702</v>
      </c>
      <c r="O592">
        <v>42.1522612094926</v>
      </c>
      <c r="P592">
        <v>-0.58775755721062695</v>
      </c>
    </row>
    <row r="593" spans="1:16" ht="18">
      <c r="A593" s="10" t="str">
        <f t="shared" si="27"/>
        <v>2024-07-30T17:30:00Z</v>
      </c>
      <c r="B593" s="14">
        <v>221.26499999999999</v>
      </c>
      <c r="C593" s="12">
        <f t="shared" si="29"/>
        <v>-8.7803785418300272E-3</v>
      </c>
      <c r="D593">
        <f t="shared" si="28"/>
        <v>-2.0990506818712849</v>
      </c>
      <c r="F593" t="s">
        <v>612</v>
      </c>
      <c r="G593">
        <v>223.24</v>
      </c>
      <c r="H593" s="13">
        <v>224.25</v>
      </c>
      <c r="I593">
        <v>220.7</v>
      </c>
      <c r="J593">
        <v>221.26499999999999</v>
      </c>
      <c r="K593">
        <v>1526221</v>
      </c>
      <c r="L593">
        <v>-3.8539477980813701</v>
      </c>
      <c r="M593">
        <v>-6.46825000000001</v>
      </c>
      <c r="N593">
        <v>46.657606937187197</v>
      </c>
      <c r="O593">
        <v>40.471290927824299</v>
      </c>
      <c r="P593">
        <v>-1.43683884761526</v>
      </c>
    </row>
    <row r="594" spans="1:16" ht="18">
      <c r="A594" s="10" t="str">
        <f t="shared" si="27"/>
        <v>2024-07-30T19:30:00Z</v>
      </c>
      <c r="B594" s="14">
        <v>222.59</v>
      </c>
      <c r="C594" s="12">
        <f t="shared" si="29"/>
        <v>5.9882945788986832E-3</v>
      </c>
      <c r="D594">
        <f t="shared" si="28"/>
        <v>-1.9595392098613453</v>
      </c>
      <c r="F594" t="s">
        <v>613</v>
      </c>
      <c r="G594">
        <v>221.24</v>
      </c>
      <c r="H594" s="13">
        <v>224.17</v>
      </c>
      <c r="I594">
        <v>220.45</v>
      </c>
      <c r="J594">
        <v>222.59</v>
      </c>
      <c r="K594">
        <v>891424</v>
      </c>
      <c r="L594">
        <v>-3.8272835755062098</v>
      </c>
      <c r="M594">
        <v>-7.2791617647059104</v>
      </c>
      <c r="N594">
        <v>47.4889751859494</v>
      </c>
      <c r="O594">
        <v>42.1507949352537</v>
      </c>
      <c r="P594">
        <v>-0.83273652064636905</v>
      </c>
    </row>
    <row r="595" spans="1:16" ht="18">
      <c r="A595" s="10" t="str">
        <f t="shared" si="27"/>
        <v>2024-07-31T13:30:00Z</v>
      </c>
      <c r="B595" s="14">
        <v>231.75</v>
      </c>
      <c r="C595" s="12">
        <f t="shared" si="29"/>
        <v>4.1151893616065395E-2</v>
      </c>
      <c r="D595">
        <f t="shared" si="28"/>
        <v>-0.51199260095870514</v>
      </c>
      <c r="F595" t="s">
        <v>614</v>
      </c>
      <c r="G595">
        <v>227.96</v>
      </c>
      <c r="H595" s="13">
        <v>234.68</v>
      </c>
      <c r="I595">
        <v>226.79</v>
      </c>
      <c r="J595">
        <v>231.75</v>
      </c>
      <c r="K595">
        <v>4299359</v>
      </c>
      <c r="L595">
        <v>-3.03206478487885</v>
      </c>
      <c r="M595">
        <v>-6.8106323529412096</v>
      </c>
      <c r="N595">
        <v>59.092119275915103</v>
      </c>
      <c r="O595">
        <v>52.1926419894248</v>
      </c>
      <c r="P595">
        <v>3.1927809899298101</v>
      </c>
    </row>
    <row r="596" spans="1:16" ht="18">
      <c r="A596" s="10" t="str">
        <f t="shared" si="27"/>
        <v>2024-07-31T15:30:00Z</v>
      </c>
      <c r="B596" s="14">
        <v>231.01</v>
      </c>
      <c r="C596" s="12">
        <f t="shared" si="29"/>
        <v>-3.1930960086300284E-3</v>
      </c>
      <c r="D596">
        <f t="shared" si="28"/>
        <v>-0.515624381950614</v>
      </c>
      <c r="F596" t="s">
        <v>615</v>
      </c>
      <c r="G596">
        <v>231.75</v>
      </c>
      <c r="H596" s="13">
        <v>232.25</v>
      </c>
      <c r="I596">
        <v>230.71</v>
      </c>
      <c r="J596">
        <v>231.01</v>
      </c>
      <c r="K596">
        <v>1206183</v>
      </c>
      <c r="L596">
        <v>-2.4335080140468501</v>
      </c>
      <c r="M596">
        <v>-5.8973676470588998</v>
      </c>
      <c r="N596">
        <v>56.4187785625329</v>
      </c>
      <c r="O596">
        <v>51.416150509840499</v>
      </c>
      <c r="P596">
        <v>2.81461757717181</v>
      </c>
    </row>
    <row r="597" spans="1:16" ht="18">
      <c r="A597" s="10" t="str">
        <f t="shared" si="27"/>
        <v>2024-07-31T17:30:00Z</v>
      </c>
      <c r="B597" s="14">
        <v>231.21</v>
      </c>
      <c r="C597" s="12">
        <f t="shared" si="29"/>
        <v>8.6576338686644326E-4</v>
      </c>
      <c r="D597">
        <f t="shared" si="28"/>
        <v>-0.35372682144761758</v>
      </c>
      <c r="F597" t="s">
        <v>616</v>
      </c>
      <c r="G597">
        <v>231.03</v>
      </c>
      <c r="H597" s="13">
        <v>233.45</v>
      </c>
      <c r="I597">
        <v>229.23</v>
      </c>
      <c r="J597">
        <v>231.21</v>
      </c>
      <c r="K597">
        <v>1844419</v>
      </c>
      <c r="L597">
        <v>-1.9208665780497201</v>
      </c>
      <c r="M597">
        <v>-3.93639705882355</v>
      </c>
      <c r="N597">
        <v>54.330363662930601</v>
      </c>
      <c r="O597">
        <v>51.625622405401202</v>
      </c>
      <c r="P597">
        <v>2.8542669387866599</v>
      </c>
    </row>
    <row r="598" spans="1:16" ht="18">
      <c r="A598" s="10" t="str">
        <f t="shared" si="27"/>
        <v>2024-07-31T19:30:00Z</v>
      </c>
      <c r="B598" s="14">
        <v>232.04</v>
      </c>
      <c r="C598" s="12">
        <f t="shared" si="29"/>
        <v>3.5898101293195973E-3</v>
      </c>
      <c r="D598">
        <f t="shared" si="28"/>
        <v>-3.6164794384247523E-2</v>
      </c>
      <c r="F598" t="s">
        <v>617</v>
      </c>
      <c r="G598">
        <v>231.24</v>
      </c>
      <c r="H598" s="13">
        <v>232.99</v>
      </c>
      <c r="I598">
        <v>230.82</v>
      </c>
      <c r="J598">
        <v>232.04</v>
      </c>
      <c r="K598">
        <v>582744</v>
      </c>
      <c r="L598">
        <v>-1.43112338371523</v>
      </c>
      <c r="M598">
        <v>-1.8398088235294301</v>
      </c>
      <c r="N598">
        <v>55.532831787313597</v>
      </c>
      <c r="O598">
        <v>52.54014208153</v>
      </c>
      <c r="P598">
        <v>3.1685251131744301</v>
      </c>
    </row>
    <row r="599" spans="1:16" ht="18">
      <c r="A599" s="10" t="str">
        <f t="shared" si="27"/>
        <v>2024-08-01T13:30:00Z</v>
      </c>
      <c r="B599" s="14">
        <v>224.92</v>
      </c>
      <c r="C599" s="12">
        <f t="shared" si="29"/>
        <v>-3.0684364764695764E-2</v>
      </c>
      <c r="D599">
        <f t="shared" si="28"/>
        <v>-1.0367078648016728</v>
      </c>
      <c r="F599" t="s">
        <v>618</v>
      </c>
      <c r="G599">
        <v>227.6</v>
      </c>
      <c r="H599" s="13">
        <v>231.87</v>
      </c>
      <c r="I599">
        <v>223.83</v>
      </c>
      <c r="J599">
        <v>224.92</v>
      </c>
      <c r="K599">
        <v>3682636</v>
      </c>
      <c r="L599">
        <v>-1.59908956041937</v>
      </c>
      <c r="M599">
        <v>-0.38048529411773302</v>
      </c>
      <c r="N599">
        <v>44.483038947607803</v>
      </c>
      <c r="O599">
        <v>44.728404356331701</v>
      </c>
      <c r="P599">
        <v>2.81710864609997E-3</v>
      </c>
    </row>
    <row r="600" spans="1:16" ht="18">
      <c r="A600" s="10" t="str">
        <f t="shared" si="27"/>
        <v>2024-08-01T15:30:00Z</v>
      </c>
      <c r="B600" s="14">
        <v>219.81</v>
      </c>
      <c r="C600" s="12">
        <f t="shared" si="29"/>
        <v>-2.2719189044993711E-2</v>
      </c>
      <c r="D600">
        <f t="shared" si="28"/>
        <v>-1.8908706697039028</v>
      </c>
      <c r="F600" t="s">
        <v>619</v>
      </c>
      <c r="G600">
        <v>224.9</v>
      </c>
      <c r="H600" s="13">
        <v>225.27</v>
      </c>
      <c r="I600">
        <v>219.53</v>
      </c>
      <c r="J600">
        <v>219.81</v>
      </c>
      <c r="K600">
        <v>2399483</v>
      </c>
      <c r="L600">
        <v>-2.1200990770916199</v>
      </c>
      <c r="M600">
        <v>-1.54204411764712</v>
      </c>
      <c r="N600">
        <v>36.060537948622397</v>
      </c>
      <c r="O600">
        <v>40.118168932219398</v>
      </c>
      <c r="P600">
        <v>-2.23249626511052</v>
      </c>
    </row>
    <row r="601" spans="1:16" ht="18">
      <c r="A601" s="10" t="str">
        <f t="shared" si="27"/>
        <v>2024-08-01T17:30:00Z</v>
      </c>
      <c r="B601" s="14">
        <v>216.46</v>
      </c>
      <c r="C601" s="12">
        <f t="shared" si="29"/>
        <v>-1.5240434921068169E-2</v>
      </c>
      <c r="D601">
        <f t="shared" si="28"/>
        <v>-2.5322025084975133</v>
      </c>
      <c r="F601" t="s">
        <v>620</v>
      </c>
      <c r="G601">
        <v>219.8</v>
      </c>
      <c r="H601" s="13">
        <v>220.58</v>
      </c>
      <c r="I601">
        <v>214.34</v>
      </c>
      <c r="J601">
        <v>216.46</v>
      </c>
      <c r="K601">
        <v>2849878</v>
      </c>
      <c r="L601">
        <v>-2.771373210358</v>
      </c>
      <c r="M601">
        <v>-3.4578088235295099</v>
      </c>
      <c r="N601">
        <v>31.0303484451203</v>
      </c>
      <c r="O601">
        <v>37.396827409020197</v>
      </c>
      <c r="P601">
        <v>-3.66324032247012</v>
      </c>
    </row>
    <row r="602" spans="1:16" ht="18">
      <c r="A602" s="10" t="str">
        <f t="shared" si="27"/>
        <v>2024-08-01T19:30:00Z</v>
      </c>
      <c r="B602" s="14">
        <v>216.76</v>
      </c>
      <c r="C602" s="12">
        <f t="shared" si="29"/>
        <v>1.3859373556314467E-3</v>
      </c>
      <c r="D602">
        <f t="shared" si="28"/>
        <v>-2.6684773723654693</v>
      </c>
      <c r="F602" t="s">
        <v>621</v>
      </c>
      <c r="G602">
        <v>216.47</v>
      </c>
      <c r="H602" s="13">
        <v>217.49</v>
      </c>
      <c r="I602">
        <v>215.51</v>
      </c>
      <c r="J602">
        <v>216.76</v>
      </c>
      <c r="K602">
        <v>845490</v>
      </c>
      <c r="L602">
        <v>-3.2261164975569101</v>
      </c>
      <c r="M602">
        <v>-5.4790441176471001</v>
      </c>
      <c r="N602">
        <v>31.469684478765299</v>
      </c>
      <c r="O602">
        <v>37.803708555483901</v>
      </c>
      <c r="P602">
        <v>-3.4734075436790999</v>
      </c>
    </row>
    <row r="603" spans="1:16" ht="18">
      <c r="A603" s="10" t="str">
        <f t="shared" si="27"/>
        <v>2024-08-02T13:30:00Z</v>
      </c>
      <c r="B603" s="14">
        <v>208.94</v>
      </c>
      <c r="C603" s="12">
        <f t="shared" si="29"/>
        <v>-3.6076766931168083E-2</v>
      </c>
      <c r="D603">
        <f t="shared" si="28"/>
        <v>-3.9625530561160258</v>
      </c>
      <c r="F603" t="s">
        <v>622</v>
      </c>
      <c r="G603">
        <v>214.78</v>
      </c>
      <c r="H603" s="13">
        <v>216.13</v>
      </c>
      <c r="I603">
        <v>207.21</v>
      </c>
      <c r="J603">
        <v>208.94</v>
      </c>
      <c r="K603">
        <v>4569147</v>
      </c>
      <c r="L603">
        <v>-4.16944965422209</v>
      </c>
      <c r="M603">
        <v>-8.3419264705882394</v>
      </c>
      <c r="N603">
        <v>19.203199275702399</v>
      </c>
      <c r="O603">
        <v>31.970689354196601</v>
      </c>
      <c r="P603">
        <v>-6.8486774623369602</v>
      </c>
    </row>
    <row r="604" spans="1:16" ht="18">
      <c r="A604" s="10" t="str">
        <f t="shared" si="27"/>
        <v>2024-08-02T15:30:00Z</v>
      </c>
      <c r="B604" s="14">
        <v>207.5</v>
      </c>
      <c r="C604" s="12">
        <f t="shared" si="29"/>
        <v>-6.8919306978079721E-3</v>
      </c>
      <c r="D604">
        <f t="shared" si="28"/>
        <v>-4.40831441995656</v>
      </c>
      <c r="F604" t="s">
        <v>623</v>
      </c>
      <c r="G604">
        <v>208.94</v>
      </c>
      <c r="H604" s="13">
        <v>211.9</v>
      </c>
      <c r="I604">
        <v>207.5</v>
      </c>
      <c r="J604">
        <v>207.5</v>
      </c>
      <c r="K604">
        <v>2379355</v>
      </c>
      <c r="L604">
        <v>-4.9758850373161998</v>
      </c>
      <c r="M604">
        <v>-10.7266323529412</v>
      </c>
      <c r="N604">
        <v>16.284735439857698</v>
      </c>
      <c r="O604">
        <v>31.0214801561572</v>
      </c>
      <c r="P604">
        <v>-7.3759896095009703</v>
      </c>
    </row>
    <row r="605" spans="1:16" ht="18">
      <c r="A605" s="10" t="str">
        <f t="shared" si="27"/>
        <v>2024-08-02T17:30:00Z</v>
      </c>
      <c r="B605" s="14">
        <v>206.88</v>
      </c>
      <c r="C605" s="12">
        <f t="shared" si="29"/>
        <v>-2.9879518072289377E-3</v>
      </c>
      <c r="D605">
        <f t="shared" si="28"/>
        <v>-4.680178885693218</v>
      </c>
      <c r="F605" t="s">
        <v>624</v>
      </c>
      <c r="G605">
        <v>207.49</v>
      </c>
      <c r="H605" s="13">
        <v>208.91</v>
      </c>
      <c r="I605">
        <v>205.81</v>
      </c>
      <c r="J605">
        <v>206.88</v>
      </c>
      <c r="K605">
        <v>2034927</v>
      </c>
      <c r="L605">
        <v>-5.6004610777766501</v>
      </c>
      <c r="M605">
        <v>-12.460220588235201</v>
      </c>
      <c r="N605">
        <v>15.0171952617649</v>
      </c>
      <c r="O605">
        <v>30.6002219303438</v>
      </c>
      <c r="P605">
        <v>-7.5357861658008103</v>
      </c>
    </row>
    <row r="606" spans="1:16" ht="18">
      <c r="A606" s="10" t="str">
        <f t="shared" si="27"/>
        <v>2024-08-02T19:30:00Z</v>
      </c>
      <c r="B606" s="14">
        <v>207.61</v>
      </c>
      <c r="C606" s="12">
        <f t="shared" si="29"/>
        <v>3.5286156225832282E-3</v>
      </c>
      <c r="D606">
        <f t="shared" si="28"/>
        <v>-4.6504419826339225</v>
      </c>
      <c r="F606" t="s">
        <v>625</v>
      </c>
      <c r="G606">
        <v>206.86</v>
      </c>
      <c r="H606" s="13">
        <v>208.08</v>
      </c>
      <c r="I606">
        <v>205.78</v>
      </c>
      <c r="J606">
        <v>207.61</v>
      </c>
      <c r="K606">
        <v>779375</v>
      </c>
      <c r="L606">
        <v>-5.9677447439177298</v>
      </c>
      <c r="M606">
        <v>-13.3590147058823</v>
      </c>
      <c r="N606">
        <v>15.991732373924901</v>
      </c>
      <c r="O606">
        <v>31.774971935110301</v>
      </c>
      <c r="P606">
        <v>-7.0988092857434397</v>
      </c>
    </row>
    <row r="607" spans="1:16" ht="18">
      <c r="A607" s="10" t="str">
        <f t="shared" si="27"/>
        <v>2024-08-05T13:30:00Z</v>
      </c>
      <c r="B607" s="14">
        <v>201.38</v>
      </c>
      <c r="C607" s="12">
        <f t="shared" si="29"/>
        <v>-3.0008188430229843E-2</v>
      </c>
      <c r="D607">
        <f t="shared" si="28"/>
        <v>-5.7292690107724029</v>
      </c>
      <c r="F607" t="s">
        <v>626</v>
      </c>
      <c r="G607">
        <v>185.1</v>
      </c>
      <c r="H607" s="13">
        <v>203.85</v>
      </c>
      <c r="I607">
        <v>182</v>
      </c>
      <c r="J607">
        <v>201.38</v>
      </c>
      <c r="K607">
        <v>5651223</v>
      </c>
      <c r="L607">
        <v>-6.6844741718753298</v>
      </c>
      <c r="M607">
        <v>-16.448132352941101</v>
      </c>
      <c r="N607">
        <v>4.8508915362470297</v>
      </c>
      <c r="O607">
        <v>27.497131047221899</v>
      </c>
      <c r="P607">
        <v>-9.7391059085349205</v>
      </c>
    </row>
    <row r="608" spans="1:16" ht="18">
      <c r="A608" s="10" t="str">
        <f t="shared" si="27"/>
        <v>2024-08-05T15:30:00Z</v>
      </c>
      <c r="B608" s="14">
        <v>199.89</v>
      </c>
      <c r="C608" s="12">
        <f t="shared" si="29"/>
        <v>-7.398947263879279E-3</v>
      </c>
      <c r="D608">
        <f t="shared" si="28"/>
        <v>-6.0636843793022184</v>
      </c>
      <c r="F608" t="s">
        <v>627</v>
      </c>
      <c r="G608">
        <v>201.36</v>
      </c>
      <c r="H608" s="13">
        <v>202.93</v>
      </c>
      <c r="I608">
        <v>198.75</v>
      </c>
      <c r="J608">
        <v>199.89</v>
      </c>
      <c r="K608">
        <v>2035096</v>
      </c>
      <c r="L608">
        <v>-7.2886983770059404</v>
      </c>
      <c r="M608">
        <v>-17.230897058823501</v>
      </c>
      <c r="N608">
        <v>1.17628483461129</v>
      </c>
      <c r="O608">
        <v>26.575609303376499</v>
      </c>
      <c r="P608">
        <v>-10.252561943912299</v>
      </c>
    </row>
    <row r="609" spans="1:16" ht="18">
      <c r="A609" s="10" t="str">
        <f t="shared" si="27"/>
        <v>2024-08-05T17:30:00Z</v>
      </c>
      <c r="B609" s="14">
        <v>198.24</v>
      </c>
      <c r="C609" s="12">
        <f t="shared" si="29"/>
        <v>-8.2545399969982357E-3</v>
      </c>
      <c r="D609">
        <f t="shared" si="28"/>
        <v>-6.3828506730119745</v>
      </c>
      <c r="F609" t="s">
        <v>628</v>
      </c>
      <c r="G609">
        <v>199.95</v>
      </c>
      <c r="H609" s="13">
        <v>201.71</v>
      </c>
      <c r="I609">
        <v>196</v>
      </c>
      <c r="J609">
        <v>198.24</v>
      </c>
      <c r="K609">
        <v>1980577</v>
      </c>
      <c r="L609">
        <v>-7.8106552513731602</v>
      </c>
      <c r="M609">
        <v>-18.7678382352941</v>
      </c>
      <c r="N609">
        <v>-3.8931713772857701E-2</v>
      </c>
      <c r="O609">
        <v>25.554283574463501</v>
      </c>
      <c r="P609">
        <v>-10.831358442888501</v>
      </c>
    </row>
    <row r="610" spans="1:16" ht="18">
      <c r="A610" s="10" t="str">
        <f t="shared" si="27"/>
        <v>2024-08-05T19:30:00Z</v>
      </c>
      <c r="B610" s="14">
        <v>198.8</v>
      </c>
      <c r="C610" s="12">
        <f t="shared" si="29"/>
        <v>2.8248587570621582E-3</v>
      </c>
      <c r="D610">
        <f t="shared" si="28"/>
        <v>-6.3802604727562571</v>
      </c>
      <c r="F610" t="s">
        <v>629</v>
      </c>
      <c r="G610">
        <v>198.21</v>
      </c>
      <c r="H610" s="13">
        <v>199.31</v>
      </c>
      <c r="I610">
        <v>197.07</v>
      </c>
      <c r="J610">
        <v>198.8</v>
      </c>
      <c r="K610">
        <v>711429</v>
      </c>
      <c r="L610">
        <v>-8.0859131415312504</v>
      </c>
      <c r="M610">
        <v>-19.950514705882298</v>
      </c>
      <c r="N610">
        <v>0.43777360848098601</v>
      </c>
      <c r="O610">
        <v>26.585504289069402</v>
      </c>
      <c r="P610">
        <v>-10.4228284736496</v>
      </c>
    </row>
    <row r="611" spans="1:16" ht="18">
      <c r="A611" s="10" t="str">
        <f t="shared" si="27"/>
        <v>2024-08-06T13:30:00Z</v>
      </c>
      <c r="B611" s="14">
        <v>195.13</v>
      </c>
      <c r="C611" s="12">
        <f t="shared" si="29"/>
        <v>-1.8460764587525231E-2</v>
      </c>
      <c r="D611">
        <f t="shared" si="28"/>
        <v>-6.9485826489381441</v>
      </c>
      <c r="F611" t="s">
        <v>630</v>
      </c>
      <c r="G611">
        <v>200.75</v>
      </c>
      <c r="H611" s="13">
        <v>201.21</v>
      </c>
      <c r="I611">
        <v>192.65</v>
      </c>
      <c r="J611">
        <v>195.13</v>
      </c>
      <c r="K611">
        <v>4196321</v>
      </c>
      <c r="L611">
        <v>-8.5021874071362298</v>
      </c>
      <c r="M611">
        <v>-21.28125</v>
      </c>
      <c r="N611">
        <v>-5.3001876172871398</v>
      </c>
      <c r="O611">
        <v>24.217890073896399</v>
      </c>
      <c r="P611">
        <v>-11.900635147106099</v>
      </c>
    </row>
    <row r="612" spans="1:16" ht="18">
      <c r="A612" s="10" t="str">
        <f t="shared" si="27"/>
        <v>2024-08-06T15:30:00Z</v>
      </c>
      <c r="B612" s="14">
        <v>201.54</v>
      </c>
      <c r="C612" s="12">
        <f t="shared" si="29"/>
        <v>3.2849894941833629E-2</v>
      </c>
      <c r="D612">
        <f t="shared" si="28"/>
        <v>-5.5755132973745596</v>
      </c>
      <c r="F612" t="s">
        <v>631</v>
      </c>
      <c r="G612">
        <v>195.12</v>
      </c>
      <c r="H612" s="13">
        <v>202.1</v>
      </c>
      <c r="I612">
        <v>195.12</v>
      </c>
      <c r="J612">
        <v>201.54</v>
      </c>
      <c r="K612">
        <v>1888668</v>
      </c>
      <c r="L612">
        <v>-8.2200981576001197</v>
      </c>
      <c r="M612">
        <v>-19.592779411764699</v>
      </c>
      <c r="N612">
        <v>4.7217010631416096</v>
      </c>
      <c r="O612">
        <v>35.090867570750198</v>
      </c>
      <c r="P612">
        <v>-8.8709172261416001</v>
      </c>
    </row>
    <row r="613" spans="1:16" ht="18">
      <c r="A613" s="10" t="str">
        <f t="shared" si="27"/>
        <v>2024-08-06T17:30:00Z</v>
      </c>
      <c r="B613" s="14">
        <v>201.15</v>
      </c>
      <c r="C613" s="12">
        <f t="shared" si="29"/>
        <v>-1.9350997320630465E-3</v>
      </c>
      <c r="D613">
        <f t="shared" si="28"/>
        <v>-5.5339671585275045</v>
      </c>
      <c r="F613" t="s">
        <v>632</v>
      </c>
      <c r="G613">
        <v>201.59</v>
      </c>
      <c r="H613" s="13">
        <v>202.9</v>
      </c>
      <c r="I613">
        <v>199.49</v>
      </c>
      <c r="J613">
        <v>201.15</v>
      </c>
      <c r="K613">
        <v>1704956</v>
      </c>
      <c r="L613">
        <v>-7.9365228406404897</v>
      </c>
      <c r="M613">
        <v>-18.951779411764701</v>
      </c>
      <c r="N613">
        <v>4.1119449655804399</v>
      </c>
      <c r="O613">
        <v>34.764051471880499</v>
      </c>
      <c r="P613">
        <v>-8.9110452954849499</v>
      </c>
    </row>
    <row r="614" spans="1:16" ht="18">
      <c r="A614" s="10" t="str">
        <f t="shared" si="27"/>
        <v>2024-08-06T19:30:00Z</v>
      </c>
      <c r="B614" s="14">
        <v>200.39</v>
      </c>
      <c r="C614" s="12">
        <f t="shared" si="29"/>
        <v>-3.7782749192146127E-3</v>
      </c>
      <c r="D614">
        <f t="shared" si="28"/>
        <v>-5.5215711805863155</v>
      </c>
      <c r="F614" t="s">
        <v>633</v>
      </c>
      <c r="G614">
        <v>201.15</v>
      </c>
      <c r="H614" s="13">
        <v>201.85</v>
      </c>
      <c r="I614">
        <v>200</v>
      </c>
      <c r="J614">
        <v>200.39</v>
      </c>
      <c r="K614">
        <v>714844</v>
      </c>
      <c r="L614">
        <v>-7.6845305229012899</v>
      </c>
      <c r="M614">
        <v>-17.866602941176399</v>
      </c>
      <c r="N614">
        <v>2.9237023139227101</v>
      </c>
      <c r="O614">
        <v>34.097602581504503</v>
      </c>
      <c r="P614">
        <v>-9.1161716135632993</v>
      </c>
    </row>
    <row r="615" spans="1:16" ht="18">
      <c r="A615" s="10" t="str">
        <f t="shared" si="27"/>
        <v>2024-08-07T13:30:00Z</v>
      </c>
      <c r="B615" s="14">
        <v>198.91</v>
      </c>
      <c r="C615" s="12">
        <f t="shared" si="29"/>
        <v>-7.3855980837366627E-3</v>
      </c>
      <c r="D615">
        <f t="shared" si="28"/>
        <v>-5.611041048543651</v>
      </c>
      <c r="F615" t="s">
        <v>634</v>
      </c>
      <c r="G615">
        <v>200.84</v>
      </c>
      <c r="H615" s="13">
        <v>203.49</v>
      </c>
      <c r="I615">
        <v>197.18</v>
      </c>
      <c r="J615">
        <v>198.91</v>
      </c>
      <c r="K615">
        <v>2738986</v>
      </c>
      <c r="L615">
        <v>-7.5175903249813896</v>
      </c>
      <c r="M615">
        <v>-16.739676470588201</v>
      </c>
      <c r="N615">
        <v>0.89640657884452901</v>
      </c>
      <c r="O615">
        <v>32.7797264382246</v>
      </c>
      <c r="P615">
        <v>-9.6412249017917002</v>
      </c>
    </row>
    <row r="616" spans="1:16" ht="18">
      <c r="A616" s="10" t="str">
        <f t="shared" si="27"/>
        <v>2024-08-07T15:30:00Z</v>
      </c>
      <c r="B616" s="14">
        <v>195.86</v>
      </c>
      <c r="C616" s="12">
        <f t="shared" si="29"/>
        <v>-1.533356794530181E-2</v>
      </c>
      <c r="D616">
        <f t="shared" si="28"/>
        <v>-5.9564822202744754</v>
      </c>
      <c r="F616" t="s">
        <v>635</v>
      </c>
      <c r="G616">
        <v>198.9</v>
      </c>
      <c r="H616" s="13">
        <v>199.56</v>
      </c>
      <c r="I616">
        <v>195.22</v>
      </c>
      <c r="J616">
        <v>195.86</v>
      </c>
      <c r="K616">
        <v>1296184</v>
      </c>
      <c r="L616">
        <v>-7.5444310209133203</v>
      </c>
      <c r="M616">
        <v>-15.9094411764705</v>
      </c>
      <c r="N616">
        <v>-3.74523086506183</v>
      </c>
      <c r="O616">
        <v>30.190094561512701</v>
      </c>
      <c r="P616">
        <v>-10.864288315931899</v>
      </c>
    </row>
    <row r="617" spans="1:16" ht="18">
      <c r="A617" s="10" t="str">
        <f t="shared" si="27"/>
        <v>2024-08-07T17:30:00Z</v>
      </c>
      <c r="B617" s="14">
        <v>193.3</v>
      </c>
      <c r="C617" s="12">
        <f t="shared" si="29"/>
        <v>-1.3070560604513439E-2</v>
      </c>
      <c r="D617">
        <f t="shared" si="28"/>
        <v>-6.2981694661894867</v>
      </c>
      <c r="F617" t="s">
        <v>636</v>
      </c>
      <c r="G617">
        <v>195.88</v>
      </c>
      <c r="H617" s="13">
        <v>196.87</v>
      </c>
      <c r="I617">
        <v>191.87</v>
      </c>
      <c r="J617">
        <v>193.3</v>
      </c>
      <c r="K617">
        <v>1704494</v>
      </c>
      <c r="L617">
        <v>-7.6837001585133997</v>
      </c>
      <c r="M617">
        <v>-16.039058823529299</v>
      </c>
      <c r="N617">
        <v>-7.5726947597686296</v>
      </c>
      <c r="O617">
        <v>28.177916564905502</v>
      </c>
      <c r="P617">
        <v>-11.8540796532168</v>
      </c>
    </row>
    <row r="618" spans="1:16" ht="18">
      <c r="A618" s="10" t="str">
        <f t="shared" si="27"/>
        <v>2024-08-07T19:30:00Z</v>
      </c>
      <c r="B618" s="14">
        <v>191.72</v>
      </c>
      <c r="C618" s="12">
        <f t="shared" si="29"/>
        <v>-8.1738230729436756E-3</v>
      </c>
      <c r="D618">
        <f t="shared" si="28"/>
        <v>-6.5309200502881986</v>
      </c>
      <c r="F618" t="s">
        <v>637</v>
      </c>
      <c r="G618">
        <v>193.26</v>
      </c>
      <c r="H618" s="13">
        <v>193.8</v>
      </c>
      <c r="I618">
        <v>191.48</v>
      </c>
      <c r="J618">
        <v>191.72</v>
      </c>
      <c r="K618">
        <v>581218</v>
      </c>
      <c r="L618">
        <v>-7.8312905066785499</v>
      </c>
      <c r="M618">
        <v>-16.965794117647</v>
      </c>
      <c r="N618">
        <v>-8.7527856758626292</v>
      </c>
      <c r="O618">
        <v>26.982587917153399</v>
      </c>
      <c r="P618">
        <v>-12.392481741861401</v>
      </c>
    </row>
    <row r="619" spans="1:16" ht="18">
      <c r="A619" s="10" t="str">
        <f t="shared" si="27"/>
        <v>2024-08-08T13:30:00Z</v>
      </c>
      <c r="B619" s="14">
        <v>198.72</v>
      </c>
      <c r="C619" s="12">
        <f t="shared" si="29"/>
        <v>3.6511579386605465E-2</v>
      </c>
      <c r="D619">
        <f t="shared" si="28"/>
        <v>-5.0222723908618025</v>
      </c>
      <c r="F619" t="s">
        <v>638</v>
      </c>
      <c r="G619">
        <v>195.79</v>
      </c>
      <c r="H619" s="13">
        <v>199.45</v>
      </c>
      <c r="I619">
        <v>192.05</v>
      </c>
      <c r="J619">
        <v>198.72</v>
      </c>
      <c r="K619">
        <v>2881420</v>
      </c>
      <c r="L619">
        <v>-7.2992739360765597</v>
      </c>
      <c r="M619">
        <v>-17.271382352941199</v>
      </c>
      <c r="N619">
        <v>5.2036871840608798</v>
      </c>
      <c r="O619">
        <v>39.273458212780902</v>
      </c>
      <c r="P619">
        <v>-9.0555905594275306</v>
      </c>
    </row>
    <row r="620" spans="1:16" ht="18">
      <c r="A620" s="10" t="str">
        <f t="shared" si="27"/>
        <v>2024-08-08T15:30:00Z</v>
      </c>
      <c r="B620" s="14">
        <v>199.94</v>
      </c>
      <c r="C620" s="12">
        <f t="shared" si="29"/>
        <v>6.1392914653784162E-3</v>
      </c>
      <c r="D620">
        <f t="shared" si="28"/>
        <v>-4.6913579104752881</v>
      </c>
      <c r="F620" t="s">
        <v>639</v>
      </c>
      <c r="G620">
        <v>198.75</v>
      </c>
      <c r="H620" s="13">
        <v>199.95</v>
      </c>
      <c r="I620">
        <v>196.48</v>
      </c>
      <c r="J620">
        <v>199.94</v>
      </c>
      <c r="K620">
        <v>1471783</v>
      </c>
      <c r="L620">
        <v>-6.7019472903220096</v>
      </c>
      <c r="M620">
        <v>-17.0602352941176</v>
      </c>
      <c r="N620">
        <v>7.0175438596483604</v>
      </c>
      <c r="O620">
        <v>41.133284899340701</v>
      </c>
      <c r="P620">
        <v>-8.3685594901246603</v>
      </c>
    </row>
    <row r="621" spans="1:16" ht="18">
      <c r="A621" s="10" t="str">
        <f t="shared" si="27"/>
        <v>2024-08-08T17:30:00Z</v>
      </c>
      <c r="B621" s="14">
        <v>198.12</v>
      </c>
      <c r="C621" s="12">
        <f t="shared" si="29"/>
        <v>-9.1027308192457405E-3</v>
      </c>
      <c r="D621">
        <f t="shared" si="28"/>
        <v>-4.8085318470193306</v>
      </c>
      <c r="F621" t="s">
        <v>640</v>
      </c>
      <c r="G621">
        <v>199.95</v>
      </c>
      <c r="H621" s="13">
        <v>200.7</v>
      </c>
      <c r="I621">
        <v>197.94</v>
      </c>
      <c r="J621">
        <v>198.12</v>
      </c>
      <c r="K621">
        <v>1441578</v>
      </c>
      <c r="L621">
        <v>-6.3027660460377</v>
      </c>
      <c r="M621">
        <v>-15.7861470588235</v>
      </c>
      <c r="N621">
        <v>4.3116265239359004</v>
      </c>
      <c r="O621">
        <v>39.204320989611197</v>
      </c>
      <c r="P621">
        <v>-9.0643335730233208</v>
      </c>
    </row>
    <row r="622" spans="1:16" ht="18">
      <c r="A622" s="10" t="str">
        <f t="shared" si="27"/>
        <v>2024-08-08T19:30:00Z</v>
      </c>
      <c r="B622" s="14">
        <v>199.11</v>
      </c>
      <c r="C622" s="12">
        <f t="shared" si="29"/>
        <v>4.9969715324046492E-3</v>
      </c>
      <c r="D622">
        <f t="shared" si="28"/>
        <v>-4.436950198070492</v>
      </c>
      <c r="F622" t="s">
        <v>641</v>
      </c>
      <c r="G622">
        <v>198.13</v>
      </c>
      <c r="H622" s="13">
        <v>199.45</v>
      </c>
      <c r="I622">
        <v>197.65</v>
      </c>
      <c r="J622">
        <v>199.11</v>
      </c>
      <c r="K622">
        <v>671168</v>
      </c>
      <c r="L622">
        <v>-5.8392164552618002</v>
      </c>
      <c r="M622">
        <v>-14.008970588235201</v>
      </c>
      <c r="N622">
        <v>5.7835266131421497</v>
      </c>
      <c r="O622">
        <v>40.8298031690016</v>
      </c>
      <c r="P622">
        <v>-8.4796854200167093</v>
      </c>
    </row>
    <row r="623" spans="1:16" ht="18">
      <c r="A623" s="10" t="str">
        <f t="shared" si="27"/>
        <v>2024-08-09T13:30:00Z</v>
      </c>
      <c r="B623" s="14">
        <v>197.74</v>
      </c>
      <c r="C623" s="12">
        <f t="shared" si="29"/>
        <v>-6.8806187534528876E-3</v>
      </c>
      <c r="D623">
        <f t="shared" si="28"/>
        <v>-4.465934731421533</v>
      </c>
      <c r="F623" t="s">
        <v>642</v>
      </c>
      <c r="G623">
        <v>197.01</v>
      </c>
      <c r="H623" s="13">
        <v>200.09</v>
      </c>
      <c r="I623">
        <v>195.11</v>
      </c>
      <c r="J623">
        <v>197.74</v>
      </c>
      <c r="K623">
        <v>3004751</v>
      </c>
      <c r="L623">
        <v>-5.5187805484686097</v>
      </c>
      <c r="M623">
        <v>-12.0322647058823</v>
      </c>
      <c r="N623">
        <v>3.7466547725234101</v>
      </c>
      <c r="O623">
        <v>39.265258330286301</v>
      </c>
      <c r="P623">
        <v>-8.9723427208977107</v>
      </c>
    </row>
    <row r="624" spans="1:16" ht="18">
      <c r="A624" s="10" t="str">
        <f t="shared" si="27"/>
        <v>2024-08-09T15:30:00Z</v>
      </c>
      <c r="B624" s="14">
        <v>200.22</v>
      </c>
      <c r="C624" s="12">
        <f t="shared" si="29"/>
        <v>1.2541721452412205E-2</v>
      </c>
      <c r="D624">
        <f t="shared" si="28"/>
        <v>-3.8194242157554945</v>
      </c>
      <c r="F624" t="s">
        <v>643</v>
      </c>
      <c r="G624">
        <v>197.78</v>
      </c>
      <c r="H624" s="13">
        <v>200.22</v>
      </c>
      <c r="I624">
        <v>196.37</v>
      </c>
      <c r="J624">
        <v>200.22</v>
      </c>
      <c r="K624">
        <v>1326020</v>
      </c>
      <c r="L624">
        <v>-5.0069999314828202</v>
      </c>
      <c r="M624">
        <v>-10.5463529411764</v>
      </c>
      <c r="N624">
        <v>7.4338388343733603</v>
      </c>
      <c r="O624">
        <v>43.486848335660397</v>
      </c>
      <c r="P624">
        <v>-7.7112470560706603</v>
      </c>
    </row>
    <row r="625" spans="1:16" ht="18">
      <c r="A625" s="10" t="str">
        <f t="shared" si="27"/>
        <v>2024-08-09T17:30:00Z</v>
      </c>
      <c r="B625" s="14">
        <v>199.61</v>
      </c>
      <c r="C625" s="12">
        <f t="shared" si="29"/>
        <v>-3.0466486864448366E-3</v>
      </c>
      <c r="D625">
        <f t="shared" si="28"/>
        <v>-3.77149274800502</v>
      </c>
      <c r="F625" t="s">
        <v>644</v>
      </c>
      <c r="G625">
        <v>200.22</v>
      </c>
      <c r="H625" s="13">
        <v>200.89</v>
      </c>
      <c r="I625">
        <v>199.17</v>
      </c>
      <c r="J625">
        <v>199.61</v>
      </c>
      <c r="K625">
        <v>1368479</v>
      </c>
      <c r="L625">
        <v>-4.5976333520041504</v>
      </c>
      <c r="M625">
        <v>-9.3162941176470309</v>
      </c>
      <c r="N625">
        <v>6.5269104965796396</v>
      </c>
      <c r="O625">
        <v>42.7006427691203</v>
      </c>
      <c r="P625">
        <v>-7.8707100610284302</v>
      </c>
    </row>
    <row r="626" spans="1:16" ht="18">
      <c r="A626" s="10" t="str">
        <f t="shared" si="27"/>
        <v>2024-08-09T19:30:00Z</v>
      </c>
      <c r="B626" s="14">
        <v>199.96</v>
      </c>
      <c r="C626" s="12">
        <f t="shared" si="29"/>
        <v>1.7534191673763554E-3</v>
      </c>
      <c r="D626">
        <f t="shared" si="28"/>
        <v>-3.5841973078640814</v>
      </c>
      <c r="F626" t="s">
        <v>645</v>
      </c>
      <c r="G626">
        <v>199.61</v>
      </c>
      <c r="H626" s="13">
        <v>200.15</v>
      </c>
      <c r="I626">
        <v>199.41</v>
      </c>
      <c r="J626">
        <v>199.96</v>
      </c>
      <c r="K626">
        <v>445999</v>
      </c>
      <c r="L626">
        <v>-4.1965896404239196</v>
      </c>
      <c r="M626">
        <v>-8.5272352941176095</v>
      </c>
      <c r="N626">
        <v>7.0472792149858696</v>
      </c>
      <c r="O626">
        <v>43.333675430661799</v>
      </c>
      <c r="P626">
        <v>-7.59141782985043</v>
      </c>
    </row>
    <row r="627" spans="1:16" ht="18">
      <c r="A627" s="10" t="str">
        <f t="shared" si="27"/>
        <v>2024-08-12T13:30:00Z</v>
      </c>
      <c r="B627" s="14">
        <v>196.62</v>
      </c>
      <c r="C627" s="12">
        <f t="shared" si="29"/>
        <v>-1.6703340668133643E-2</v>
      </c>
      <c r="D627">
        <f t="shared" si="28"/>
        <v>-4.0706602633295459</v>
      </c>
      <c r="F627" t="s">
        <v>646</v>
      </c>
      <c r="G627">
        <v>199.01</v>
      </c>
      <c r="H627" s="13">
        <v>199.21</v>
      </c>
      <c r="I627">
        <v>194.67</v>
      </c>
      <c r="J627">
        <v>196.62</v>
      </c>
      <c r="K627">
        <v>3566804</v>
      </c>
      <c r="L627">
        <v>-4.1009959673576697</v>
      </c>
      <c r="M627">
        <v>-8.0982058823529108</v>
      </c>
      <c r="N627">
        <v>2.47297497408249</v>
      </c>
      <c r="O627">
        <v>38.915325203746001</v>
      </c>
      <c r="P627">
        <v>-8.9975444256593597</v>
      </c>
    </row>
    <row r="628" spans="1:16" ht="18">
      <c r="A628" s="10" t="str">
        <f t="shared" si="27"/>
        <v>2024-08-12T15:30:00Z</v>
      </c>
      <c r="B628" s="14">
        <v>197.41</v>
      </c>
      <c r="C628" s="12">
        <f t="shared" si="29"/>
        <v>4.0179025531481638E-3</v>
      </c>
      <c r="D628">
        <f t="shared" si="28"/>
        <v>-3.8372809021467149</v>
      </c>
      <c r="F628" t="s">
        <v>647</v>
      </c>
      <c r="G628">
        <v>196.58</v>
      </c>
      <c r="H628" s="13">
        <v>197.98</v>
      </c>
      <c r="I628">
        <v>194.78</v>
      </c>
      <c r="J628">
        <v>197.41</v>
      </c>
      <c r="K628">
        <v>1374959</v>
      </c>
      <c r="L628">
        <v>-3.9163456996577901</v>
      </c>
      <c r="M628">
        <v>-7.57955882352939</v>
      </c>
      <c r="N628">
        <v>3.64282541092552</v>
      </c>
      <c r="O628">
        <v>40.461636098472297</v>
      </c>
      <c r="P628">
        <v>-8.5013587132972397</v>
      </c>
    </row>
    <row r="629" spans="1:16" ht="18">
      <c r="A629" s="10" t="str">
        <f t="shared" si="27"/>
        <v>2024-08-12T17:30:00Z</v>
      </c>
      <c r="B629" s="14">
        <v>197.68</v>
      </c>
      <c r="C629" s="12">
        <f t="shared" si="29"/>
        <v>1.3677118686997124E-3</v>
      </c>
      <c r="D629">
        <f t="shared" si="28"/>
        <v>-3.6837571452373012</v>
      </c>
      <c r="F629" t="s">
        <v>648</v>
      </c>
      <c r="G629">
        <v>197.43</v>
      </c>
      <c r="H629" s="13">
        <v>198.83</v>
      </c>
      <c r="I629">
        <v>197.01</v>
      </c>
      <c r="J629">
        <v>197.68</v>
      </c>
      <c r="K629">
        <v>1102763</v>
      </c>
      <c r="L629">
        <v>-3.70550750474015</v>
      </c>
      <c r="M629">
        <v>-6.6894117647058797</v>
      </c>
      <c r="N629">
        <v>4.0426477121250501</v>
      </c>
      <c r="O629">
        <v>41.011246727889102</v>
      </c>
      <c r="P629">
        <v>-8.2491860864064304</v>
      </c>
    </row>
    <row r="630" spans="1:16" ht="18">
      <c r="A630" s="10" t="str">
        <f t="shared" si="27"/>
        <v>2024-08-12T19:30:00Z</v>
      </c>
      <c r="B630" s="14">
        <v>197.45</v>
      </c>
      <c r="C630" s="12">
        <f t="shared" si="29"/>
        <v>-1.1634965600972186E-3</v>
      </c>
      <c r="D630">
        <f t="shared" si="28"/>
        <v>-3.653173219310438</v>
      </c>
      <c r="F630" t="s">
        <v>649</v>
      </c>
      <c r="G630">
        <v>197.72</v>
      </c>
      <c r="H630" s="13">
        <v>198.25</v>
      </c>
      <c r="I630">
        <v>197.08</v>
      </c>
      <c r="J630">
        <v>197.45</v>
      </c>
      <c r="K630">
        <v>386817</v>
      </c>
      <c r="L630">
        <v>-3.5164404573860102</v>
      </c>
      <c r="M630">
        <v>-6.16785294117647</v>
      </c>
      <c r="N630">
        <v>3.70205834443655</v>
      </c>
      <c r="O630">
        <v>40.666859043097404</v>
      </c>
      <c r="P630">
        <v>-8.2291888851848203</v>
      </c>
    </row>
    <row r="631" spans="1:16" ht="18">
      <c r="A631" s="10" t="str">
        <f t="shared" si="27"/>
        <v>2024-08-13T13:30:00Z</v>
      </c>
      <c r="B631" s="14">
        <v>205.32</v>
      </c>
      <c r="C631" s="12">
        <f t="shared" si="29"/>
        <v>3.985819194732846E-2</v>
      </c>
      <c r="D631">
        <f t="shared" si="28"/>
        <v>-1.9137425580778951</v>
      </c>
      <c r="F631" t="s">
        <v>650</v>
      </c>
      <c r="G631">
        <v>198.42</v>
      </c>
      <c r="H631" s="13">
        <v>206.59</v>
      </c>
      <c r="I631">
        <v>197.08</v>
      </c>
      <c r="J631">
        <v>205.32</v>
      </c>
      <c r="K631">
        <v>3665247</v>
      </c>
      <c r="L631">
        <v>-2.7004313409987302</v>
      </c>
      <c r="M631">
        <v>-4.8890588235294103</v>
      </c>
      <c r="N631">
        <v>15.3561380127336</v>
      </c>
      <c r="O631">
        <v>54.688150323987799</v>
      </c>
      <c r="P631">
        <v>-4.4992100371356196</v>
      </c>
    </row>
    <row r="632" spans="1:16" ht="18">
      <c r="A632" s="10" t="str">
        <f t="shared" si="27"/>
        <v>2024-08-13T15:30:00Z</v>
      </c>
      <c r="B632" s="14">
        <v>207.505</v>
      </c>
      <c r="C632" s="12">
        <f t="shared" si="29"/>
        <v>1.064192480031172E-2</v>
      </c>
      <c r="D632">
        <f t="shared" si="28"/>
        <v>-1.2568322110787937</v>
      </c>
      <c r="F632" t="s">
        <v>651</v>
      </c>
      <c r="G632">
        <v>205.32</v>
      </c>
      <c r="H632" s="13">
        <v>208.47</v>
      </c>
      <c r="I632">
        <v>204.25</v>
      </c>
      <c r="J632">
        <v>207.505</v>
      </c>
      <c r="K632">
        <v>1377924</v>
      </c>
      <c r="L632">
        <v>-1.8560318185756399</v>
      </c>
      <c r="M632">
        <v>-2.2537352941176301</v>
      </c>
      <c r="N632">
        <v>18.591737005774199</v>
      </c>
      <c r="O632">
        <v>57.678443026572999</v>
      </c>
      <c r="P632">
        <v>-3.4273023016481199</v>
      </c>
    </row>
    <row r="633" spans="1:16" ht="18">
      <c r="A633" s="10" t="str">
        <f t="shared" si="27"/>
        <v>2024-08-13T17:30:00Z</v>
      </c>
      <c r="B633" s="14">
        <v>206.85</v>
      </c>
      <c r="C633" s="12">
        <f t="shared" si="29"/>
        <v>-3.1565504445676064E-3</v>
      </c>
      <c r="D633">
        <f t="shared" si="28"/>
        <v>-1.1244584129515278</v>
      </c>
      <c r="F633" t="s">
        <v>652</v>
      </c>
      <c r="G633">
        <v>207.55</v>
      </c>
      <c r="H633" s="13">
        <v>207.62</v>
      </c>
      <c r="I633">
        <v>205.78</v>
      </c>
      <c r="J633">
        <v>206.85</v>
      </c>
      <c r="K633">
        <v>1053007</v>
      </c>
      <c r="L633">
        <v>-1.22556459367351</v>
      </c>
      <c r="M633">
        <v>0.43232352941180302</v>
      </c>
      <c r="N633">
        <v>17.628323827861699</v>
      </c>
      <c r="O633">
        <v>56.475251876942004</v>
      </c>
      <c r="P633">
        <v>-3.67271628158842</v>
      </c>
    </row>
    <row r="634" spans="1:16" ht="18">
      <c r="A634" s="10" t="str">
        <f t="shared" si="27"/>
        <v>2024-08-13T19:30:00Z</v>
      </c>
      <c r="B634" s="14">
        <v>207.93</v>
      </c>
      <c r="C634" s="12">
        <f t="shared" si="29"/>
        <v>5.221174764322033E-3</v>
      </c>
      <c r="D634">
        <f t="shared" si="28"/>
        <v>-0.69964561949492377</v>
      </c>
      <c r="F634" t="s">
        <v>653</v>
      </c>
      <c r="G634">
        <v>206.85</v>
      </c>
      <c r="H634" s="13">
        <v>208.41</v>
      </c>
      <c r="I634">
        <v>206.76</v>
      </c>
      <c r="J634">
        <v>207.93</v>
      </c>
      <c r="K634">
        <v>657279</v>
      </c>
      <c r="L634">
        <v>-0.631488396457626</v>
      </c>
      <c r="M634">
        <v>2.80105882352944</v>
      </c>
      <c r="N634">
        <v>19.315476190464601</v>
      </c>
      <c r="O634">
        <v>58.029886662718603</v>
      </c>
      <c r="P634">
        <v>-3.1190158735533502</v>
      </c>
    </row>
    <row r="635" spans="1:16" ht="18">
      <c r="A635" s="10" t="str">
        <f t="shared" si="27"/>
        <v>2024-08-14T13:30:00Z</v>
      </c>
      <c r="B635" s="14">
        <v>202.05</v>
      </c>
      <c r="C635" s="12">
        <f t="shared" si="29"/>
        <v>-2.8278747655460949E-2</v>
      </c>
      <c r="D635">
        <f t="shared" si="28"/>
        <v>-1.7049587746225692</v>
      </c>
      <c r="F635" t="s">
        <v>654</v>
      </c>
      <c r="G635">
        <v>207.55</v>
      </c>
      <c r="H635" s="13">
        <v>208.4</v>
      </c>
      <c r="I635">
        <v>199.82</v>
      </c>
      <c r="J635">
        <v>202.05</v>
      </c>
      <c r="K635">
        <v>3690811</v>
      </c>
      <c r="L635">
        <v>-0.62790746249694895</v>
      </c>
      <c r="M635">
        <v>4.4827058823529402</v>
      </c>
      <c r="N635">
        <v>10.708898944189899</v>
      </c>
      <c r="O635">
        <v>47.981349805841397</v>
      </c>
      <c r="P635">
        <v>-5.7674360051974798</v>
      </c>
    </row>
    <row r="636" spans="1:16" ht="18">
      <c r="A636" s="10" t="str">
        <f t="shared" si="27"/>
        <v>2024-08-14T15:30:00Z</v>
      </c>
      <c r="B636" s="14">
        <v>200.71</v>
      </c>
      <c r="C636" s="12">
        <f t="shared" si="29"/>
        <v>-6.6320217767879405E-3</v>
      </c>
      <c r="D636">
        <f t="shared" si="28"/>
        <v>-1.9158871062501537</v>
      </c>
      <c r="F636" t="s">
        <v>655</v>
      </c>
      <c r="G636">
        <v>202.07</v>
      </c>
      <c r="H636" s="13">
        <v>203.35</v>
      </c>
      <c r="I636">
        <v>198.76</v>
      </c>
      <c r="J636">
        <v>200.71</v>
      </c>
      <c r="K636">
        <v>1920322</v>
      </c>
      <c r="L636">
        <v>-0.72484083375286401</v>
      </c>
      <c r="M636">
        <v>4.7809705882353599</v>
      </c>
      <c r="N636">
        <v>9.1269212486103992</v>
      </c>
      <c r="O636">
        <v>46.025386481867699</v>
      </c>
      <c r="P636">
        <v>-6.2933786495685302</v>
      </c>
    </row>
    <row r="637" spans="1:16" ht="18">
      <c r="A637" s="10" t="str">
        <f t="shared" si="27"/>
        <v>2024-08-14T17:30:00Z</v>
      </c>
      <c r="B637" s="14">
        <v>200.23</v>
      </c>
      <c r="C637" s="12">
        <f t="shared" si="29"/>
        <v>-2.3915101390066173E-3</v>
      </c>
      <c r="D637">
        <f t="shared" si="28"/>
        <v>-2.0581085346344339</v>
      </c>
      <c r="F637" t="s">
        <v>656</v>
      </c>
      <c r="G637">
        <v>200.71</v>
      </c>
      <c r="H637" s="13">
        <v>200.95</v>
      </c>
      <c r="I637">
        <v>199.7</v>
      </c>
      <c r="J637">
        <v>200.23</v>
      </c>
      <c r="K637">
        <v>1145275</v>
      </c>
      <c r="L637">
        <v>-0.83081608663138695</v>
      </c>
      <c r="M637">
        <v>3.9076470588235499</v>
      </c>
      <c r="N637">
        <v>8.4826090448998599</v>
      </c>
      <c r="O637">
        <v>45.312811811434699</v>
      </c>
      <c r="P637">
        <v>-6.4166645346687501</v>
      </c>
    </row>
    <row r="638" spans="1:16" ht="18">
      <c r="A638" s="10" t="str">
        <f t="shared" si="27"/>
        <v>2024-08-14T19:30:00Z</v>
      </c>
      <c r="B638" s="14">
        <v>201.33</v>
      </c>
      <c r="C638" s="12">
        <f t="shared" si="29"/>
        <v>5.4936822653949098E-3</v>
      </c>
      <c r="D638">
        <f t="shared" si="28"/>
        <v>-1.8803292555514064</v>
      </c>
      <c r="F638" t="s">
        <v>657</v>
      </c>
      <c r="G638">
        <v>200.25</v>
      </c>
      <c r="H638" s="13">
        <v>201.66</v>
      </c>
      <c r="I638">
        <v>199.93</v>
      </c>
      <c r="J638">
        <v>201.33</v>
      </c>
      <c r="K638">
        <v>643398</v>
      </c>
      <c r="L638">
        <v>-0.81662785356891698</v>
      </c>
      <c r="M638">
        <v>2.9885588235294702</v>
      </c>
      <c r="N638">
        <v>10.309444938184701</v>
      </c>
      <c r="O638">
        <v>47.325468716252601</v>
      </c>
      <c r="P638">
        <v>-5.8106536914849496</v>
      </c>
    </row>
    <row r="639" spans="1:16" ht="18">
      <c r="A639" s="10" t="str">
        <f t="shared" si="27"/>
        <v>2024-08-15T13:30:00Z</v>
      </c>
      <c r="B639" s="14">
        <v>213.93</v>
      </c>
      <c r="C639" s="12">
        <f t="shared" si="29"/>
        <v>6.2583817612874348E-2</v>
      </c>
      <c r="D639">
        <f t="shared" si="28"/>
        <v>0.40350656129366058</v>
      </c>
      <c r="F639" t="s">
        <v>658</v>
      </c>
      <c r="G639">
        <v>205.02</v>
      </c>
      <c r="H639" s="13">
        <v>215.79</v>
      </c>
      <c r="I639">
        <v>204.84</v>
      </c>
      <c r="J639">
        <v>213.93</v>
      </c>
      <c r="K639">
        <v>6153290</v>
      </c>
      <c r="L639">
        <v>0.20892278889962701</v>
      </c>
      <c r="M639">
        <v>3.4476470588236001</v>
      </c>
      <c r="N639">
        <v>30.704521556253599</v>
      </c>
      <c r="O639">
        <v>63.772436014524899</v>
      </c>
      <c r="P639">
        <v>8.2684357541783896E-2</v>
      </c>
    </row>
    <row r="640" spans="1:16" ht="18">
      <c r="A640" s="10" t="str">
        <f t="shared" si="27"/>
        <v>2024-08-15T15:30:00Z</v>
      </c>
      <c r="B640" s="14">
        <v>213.92</v>
      </c>
      <c r="C640" s="12">
        <f t="shared" si="29"/>
        <v>-4.674426214191243E-5</v>
      </c>
      <c r="D640">
        <f t="shared" si="28"/>
        <v>0.62631002461202079</v>
      </c>
      <c r="F640" t="s">
        <v>659</v>
      </c>
      <c r="G640">
        <v>213.94</v>
      </c>
      <c r="H640" s="13">
        <v>214.51</v>
      </c>
      <c r="I640">
        <v>212.86</v>
      </c>
      <c r="J640">
        <v>213.92</v>
      </c>
      <c r="K640">
        <v>1748172</v>
      </c>
      <c r="L640">
        <v>1.0092382747208699</v>
      </c>
      <c r="M640">
        <v>5.1639705882353697</v>
      </c>
      <c r="N640">
        <v>30.688344253010001</v>
      </c>
      <c r="O640">
        <v>63.755421623501299</v>
      </c>
      <c r="P640">
        <v>7.6715720701296605E-2</v>
      </c>
    </row>
    <row r="641" spans="1:16" ht="18">
      <c r="A641" s="10" t="str">
        <f t="shared" si="27"/>
        <v>2024-08-15T17:30:00Z</v>
      </c>
      <c r="B641" s="14">
        <v>213.99</v>
      </c>
      <c r="C641" s="12">
        <f t="shared" si="29"/>
        <v>3.2722513089015337E-4</v>
      </c>
      <c r="D641">
        <f t="shared" si="28"/>
        <v>0.85635711726605135</v>
      </c>
      <c r="F641" t="s">
        <v>660</v>
      </c>
      <c r="G641">
        <v>213.94</v>
      </c>
      <c r="H641" s="13">
        <v>215.88</v>
      </c>
      <c r="I641">
        <v>213.51</v>
      </c>
      <c r="J641">
        <v>213.99</v>
      </c>
      <c r="K641">
        <v>1862497</v>
      </c>
      <c r="L641">
        <v>1.63034883170649</v>
      </c>
      <c r="M641">
        <v>7.2516764705882997</v>
      </c>
      <c r="N641">
        <v>30.8015853757149</v>
      </c>
      <c r="O641">
        <v>63.828172223686003</v>
      </c>
      <c r="P641">
        <v>0.107652077983726</v>
      </c>
    </row>
    <row r="642" spans="1:16" ht="18">
      <c r="A642" s="10" t="str">
        <f t="shared" ref="A642:A691" si="30">F642</f>
        <v>2024-08-15T19:30:00Z</v>
      </c>
      <c r="B642" s="14">
        <v>214.11</v>
      </c>
      <c r="C642" s="12">
        <f t="shared" si="29"/>
        <v>5.6077386793777534E-4</v>
      </c>
      <c r="D642">
        <f t="shared" ref="D642:D705" si="31">(L642-AVERAGE(L:L))/_xlfn.STDEV.P(L:L)+(M642-AVERAGE(M:M))/_xlfn.STDEV.P(M:M)+(N642-AVERAGE(N:N))/_xlfn.STDEV.P(N:N)+(O642-AVERAGE(O:O))/_xlfn.STDEV.P(O:O)+(P642-AVERAGE(P:P))/_xlfn.STDEV.P(P:P)</f>
        <v>1.0919104420104353</v>
      </c>
      <c r="F642" t="s">
        <v>661</v>
      </c>
      <c r="G642">
        <v>213.97</v>
      </c>
      <c r="H642" s="13">
        <v>215.05</v>
      </c>
      <c r="I642">
        <v>213.7</v>
      </c>
      <c r="J642">
        <v>214.11</v>
      </c>
      <c r="K642">
        <v>768859</v>
      </c>
      <c r="L642">
        <v>2.1079670876729302</v>
      </c>
      <c r="M642">
        <v>9.6635882352942097</v>
      </c>
      <c r="N642">
        <v>30.995713014637499</v>
      </c>
      <c r="O642">
        <v>63.9617165723947</v>
      </c>
      <c r="P642">
        <v>0.161078202456787</v>
      </c>
    </row>
    <row r="643" spans="1:16" ht="18">
      <c r="A643" s="10" t="str">
        <f t="shared" si="30"/>
        <v>2024-08-16T13:30:00Z</v>
      </c>
      <c r="B643" s="14">
        <v>214.73</v>
      </c>
      <c r="C643" s="12">
        <f t="shared" ref="C643:C706" si="32">(B643-B642)/B642</f>
        <v>2.895707813740489E-3</v>
      </c>
      <c r="D643">
        <f t="shared" si="31"/>
        <v>1.3947726546968502</v>
      </c>
      <c r="F643" t="s">
        <v>662</v>
      </c>
      <c r="G643">
        <v>211.15</v>
      </c>
      <c r="H643" s="13">
        <v>219.8</v>
      </c>
      <c r="I643">
        <v>210.8</v>
      </c>
      <c r="J643">
        <v>214.73</v>
      </c>
      <c r="K643">
        <v>4583997</v>
      </c>
      <c r="L643">
        <v>2.5076056974737302</v>
      </c>
      <c r="M643">
        <v>12.080911764705901</v>
      </c>
      <c r="N643">
        <v>31.998705815737601</v>
      </c>
      <c r="O643">
        <v>64.687126091935497</v>
      </c>
      <c r="P643">
        <v>0.44362588727301799</v>
      </c>
    </row>
    <row r="644" spans="1:16" ht="18">
      <c r="A644" s="10" t="str">
        <f t="shared" si="30"/>
        <v>2024-08-16T15:30:00Z</v>
      </c>
      <c r="B644" s="14">
        <v>217.63</v>
      </c>
      <c r="C644" s="12">
        <f t="shared" si="32"/>
        <v>1.3505332277744172E-2</v>
      </c>
      <c r="D644">
        <f t="shared" si="31"/>
        <v>1.9553025040916716</v>
      </c>
      <c r="F644" t="s">
        <v>663</v>
      </c>
      <c r="G644">
        <v>214.73</v>
      </c>
      <c r="H644" s="13">
        <v>217.67</v>
      </c>
      <c r="I644">
        <v>214.33</v>
      </c>
      <c r="J644">
        <v>217.63</v>
      </c>
      <c r="K644">
        <v>1687967</v>
      </c>
      <c r="L644">
        <v>3.02347519862851</v>
      </c>
      <c r="M644">
        <v>12.694088235294201</v>
      </c>
      <c r="N644">
        <v>36.690123756367001</v>
      </c>
      <c r="O644">
        <v>67.938004286766002</v>
      </c>
      <c r="P644">
        <v>1.7698692608195501</v>
      </c>
    </row>
    <row r="645" spans="1:16" ht="18">
      <c r="A645" s="10" t="str">
        <f t="shared" si="30"/>
        <v>2024-08-16T17:30:00Z</v>
      </c>
      <c r="B645" s="14">
        <v>216.46</v>
      </c>
      <c r="C645" s="12">
        <f t="shared" si="32"/>
        <v>-5.376097045444045E-3</v>
      </c>
      <c r="D645">
        <f t="shared" si="31"/>
        <v>1.7310413725723266</v>
      </c>
      <c r="F645" t="s">
        <v>664</v>
      </c>
      <c r="G645">
        <v>217.62</v>
      </c>
      <c r="H645" s="13">
        <v>218.06</v>
      </c>
      <c r="I645">
        <v>215.57</v>
      </c>
      <c r="J645">
        <v>216.46</v>
      </c>
      <c r="K645">
        <v>1703194</v>
      </c>
      <c r="L645">
        <v>3.29985756906455</v>
      </c>
      <c r="M645">
        <v>12.7352352941177</v>
      </c>
      <c r="N645">
        <v>34.797379276871702</v>
      </c>
      <c r="O645">
        <v>65.325118726981202</v>
      </c>
      <c r="P645">
        <v>1.2022909225066001</v>
      </c>
    </row>
    <row r="646" spans="1:16" ht="18">
      <c r="A646" s="10" t="str">
        <f t="shared" si="30"/>
        <v>2024-08-16T19:30:00Z</v>
      </c>
      <c r="B646" s="14">
        <v>216.12</v>
      </c>
      <c r="C646" s="12">
        <f t="shared" si="32"/>
        <v>-1.5707290030490778E-3</v>
      </c>
      <c r="D646">
        <f t="shared" si="31"/>
        <v>1.662110359246332</v>
      </c>
      <c r="F646" t="s">
        <v>665</v>
      </c>
      <c r="G646">
        <v>216.45</v>
      </c>
      <c r="H646" s="13">
        <v>216.68</v>
      </c>
      <c r="I646">
        <v>215.95</v>
      </c>
      <c r="J646">
        <v>216.12</v>
      </c>
      <c r="K646">
        <v>579943</v>
      </c>
      <c r="L646">
        <v>3.4516687416960301</v>
      </c>
      <c r="M646">
        <v>12.538500000000001</v>
      </c>
      <c r="N646">
        <v>34.247350966591</v>
      </c>
      <c r="O646">
        <v>64.548210803071797</v>
      </c>
      <c r="P646">
        <v>1.0259075135215401</v>
      </c>
    </row>
    <row r="647" spans="1:16" ht="18">
      <c r="A647" s="10" t="str">
        <f t="shared" si="30"/>
        <v>2024-08-19T13:30:00Z</v>
      </c>
      <c r="B647" s="14">
        <v>220.05</v>
      </c>
      <c r="C647" s="12">
        <f t="shared" si="32"/>
        <v>1.8184342032204363E-2</v>
      </c>
      <c r="D647">
        <f t="shared" si="31"/>
        <v>2.3624770990931885</v>
      </c>
      <c r="F647" t="s">
        <v>666</v>
      </c>
      <c r="G647">
        <v>217.07</v>
      </c>
      <c r="H647" s="13">
        <v>222.38</v>
      </c>
      <c r="I647">
        <v>214.1</v>
      </c>
      <c r="J647">
        <v>220.05</v>
      </c>
      <c r="K647">
        <v>4187959</v>
      </c>
      <c r="L647">
        <v>3.8447781363025202</v>
      </c>
      <c r="M647">
        <v>12.810176470588299</v>
      </c>
      <c r="N647">
        <v>41.039895356439999</v>
      </c>
      <c r="O647">
        <v>69.119805195416603</v>
      </c>
      <c r="P647">
        <v>2.8143430916310899</v>
      </c>
    </row>
    <row r="648" spans="1:16" ht="18">
      <c r="A648" s="10" t="str">
        <f t="shared" si="30"/>
        <v>2024-08-19T15:30:00Z</v>
      </c>
      <c r="B648" s="14">
        <v>220.82</v>
      </c>
      <c r="C648" s="12">
        <f t="shared" si="32"/>
        <v>3.4992047261985086E-3</v>
      </c>
      <c r="D648">
        <f t="shared" si="31"/>
        <v>2.5570021801657012</v>
      </c>
      <c r="F648" t="s">
        <v>667</v>
      </c>
      <c r="G648">
        <v>220.06</v>
      </c>
      <c r="H648" s="13">
        <v>221.61</v>
      </c>
      <c r="I648">
        <v>219.43</v>
      </c>
      <c r="J648">
        <v>220.82</v>
      </c>
      <c r="K648">
        <v>1177816</v>
      </c>
      <c r="L648">
        <v>4.1703791932015903</v>
      </c>
      <c r="M648">
        <v>13.2778529411765</v>
      </c>
      <c r="N648">
        <v>42.517873284572097</v>
      </c>
      <c r="O648">
        <v>69.937768106300993</v>
      </c>
      <c r="P648">
        <v>3.1200099711457199</v>
      </c>
    </row>
    <row r="649" spans="1:16" ht="18">
      <c r="A649" s="10" t="str">
        <f t="shared" si="30"/>
        <v>2024-08-19T17:30:00Z</v>
      </c>
      <c r="B649" s="14">
        <v>222.88</v>
      </c>
      <c r="C649" s="12">
        <f t="shared" si="32"/>
        <v>9.3288651390272728E-3</v>
      </c>
      <c r="D649">
        <f t="shared" si="31"/>
        <v>2.9763149538747542</v>
      </c>
      <c r="F649" t="s">
        <v>668</v>
      </c>
      <c r="G649">
        <v>220.85</v>
      </c>
      <c r="H649" s="13">
        <v>222.92</v>
      </c>
      <c r="I649">
        <v>220.4</v>
      </c>
      <c r="J649">
        <v>222.88</v>
      </c>
      <c r="K649">
        <v>1214350</v>
      </c>
      <c r="L649">
        <v>4.5422845318751897</v>
      </c>
      <c r="M649">
        <v>13.7826470588235</v>
      </c>
      <c r="N649">
        <v>47.171085965208299</v>
      </c>
      <c r="O649">
        <v>72.069321632081795</v>
      </c>
      <c r="P649">
        <v>4.01182469635605</v>
      </c>
    </row>
    <row r="650" spans="1:16" ht="18">
      <c r="A650" s="10" t="str">
        <f t="shared" si="30"/>
        <v>2024-08-19T19:30:00Z</v>
      </c>
      <c r="B650" s="14">
        <v>222.85</v>
      </c>
      <c r="C650" s="12">
        <f t="shared" si="32"/>
        <v>-1.3460157932520251E-4</v>
      </c>
      <c r="D650">
        <f t="shared" si="31"/>
        <v>3.0412756356157833</v>
      </c>
      <c r="F650" t="s">
        <v>669</v>
      </c>
      <c r="G650">
        <v>222.87</v>
      </c>
      <c r="H650" s="13">
        <v>222.98</v>
      </c>
      <c r="I650">
        <v>222.2</v>
      </c>
      <c r="J650">
        <v>222.85</v>
      </c>
      <c r="K650">
        <v>401007</v>
      </c>
      <c r="L650">
        <v>4.7795062697889801</v>
      </c>
      <c r="M650">
        <v>14.1964705882353</v>
      </c>
      <c r="N650">
        <v>47.843607991080198</v>
      </c>
      <c r="O650">
        <v>71.989267915920607</v>
      </c>
      <c r="P650">
        <v>3.9291484247736599</v>
      </c>
    </row>
    <row r="651" spans="1:16" ht="18">
      <c r="A651" s="10" t="str">
        <f t="shared" si="30"/>
        <v>2024-08-20T13:30:00Z</v>
      </c>
      <c r="B651" s="14">
        <v>221.38</v>
      </c>
      <c r="C651" s="12">
        <f t="shared" si="32"/>
        <v>-6.5963652681175627E-3</v>
      </c>
      <c r="D651">
        <f t="shared" si="31"/>
        <v>2.6917189342884971</v>
      </c>
      <c r="F651" t="s">
        <v>670</v>
      </c>
      <c r="G651">
        <v>224.9</v>
      </c>
      <c r="H651" s="13">
        <v>228.21</v>
      </c>
      <c r="I651">
        <v>219.56</v>
      </c>
      <c r="J651">
        <v>221.38</v>
      </c>
      <c r="K651">
        <v>3968038</v>
      </c>
      <c r="L651">
        <v>4.7936314915756899</v>
      </c>
      <c r="M651">
        <v>14.8423823529412</v>
      </c>
      <c r="N651">
        <v>45.322815742087599</v>
      </c>
      <c r="O651">
        <v>68.003230503006904</v>
      </c>
      <c r="P651">
        <v>3.18827134733794</v>
      </c>
    </row>
    <row r="652" spans="1:16" ht="18">
      <c r="A652" s="10" t="str">
        <f t="shared" si="30"/>
        <v>2024-08-20T15:30:00Z</v>
      </c>
      <c r="B652" s="14">
        <v>221.04</v>
      </c>
      <c r="C652" s="12">
        <f t="shared" si="32"/>
        <v>-1.535820760683004E-3</v>
      </c>
      <c r="D652">
        <f t="shared" si="31"/>
        <v>2.5801658577879398</v>
      </c>
      <c r="F652" t="s">
        <v>671</v>
      </c>
      <c r="G652">
        <v>221.4</v>
      </c>
      <c r="H652" s="13">
        <v>223.44</v>
      </c>
      <c r="I652">
        <v>220.07</v>
      </c>
      <c r="J652">
        <v>221.04</v>
      </c>
      <c r="K652">
        <v>1222985</v>
      </c>
      <c r="L652">
        <v>4.7229474745530204</v>
      </c>
      <c r="M652">
        <v>14.6890588235295</v>
      </c>
      <c r="N652">
        <v>44.832030243145702</v>
      </c>
      <c r="O652">
        <v>67.078104977107401</v>
      </c>
      <c r="P652">
        <v>2.9782219701993502</v>
      </c>
    </row>
    <row r="653" spans="1:16" ht="18">
      <c r="A653" s="10" t="str">
        <f t="shared" si="30"/>
        <v>2024-08-20T17:30:00Z</v>
      </c>
      <c r="B653" s="14">
        <v>221.54</v>
      </c>
      <c r="C653" s="12">
        <f t="shared" si="32"/>
        <v>2.2620340209916759E-3</v>
      </c>
      <c r="D653">
        <f t="shared" si="31"/>
        <v>2.6293842962891518</v>
      </c>
      <c r="F653" t="s">
        <v>672</v>
      </c>
      <c r="G653">
        <v>221.04</v>
      </c>
      <c r="H653" s="13">
        <v>222.14</v>
      </c>
      <c r="I653">
        <v>220.58</v>
      </c>
      <c r="J653">
        <v>221.54</v>
      </c>
      <c r="K653">
        <v>773398</v>
      </c>
      <c r="L653">
        <v>4.6536315355802396</v>
      </c>
      <c r="M653">
        <v>14.1038235294118</v>
      </c>
      <c r="N653">
        <v>46.195274496183401</v>
      </c>
      <c r="O653">
        <v>67.772448207084196</v>
      </c>
      <c r="P653">
        <v>3.15640982078942</v>
      </c>
    </row>
    <row r="654" spans="1:16" ht="18">
      <c r="A654" s="10" t="str">
        <f t="shared" si="30"/>
        <v>2024-08-20T19:30:00Z</v>
      </c>
      <c r="B654" s="14">
        <v>221.08</v>
      </c>
      <c r="C654" s="12">
        <f t="shared" si="32"/>
        <v>-2.0763744696216464E-3</v>
      </c>
      <c r="D654">
        <f t="shared" si="31"/>
        <v>2.4366299748454443</v>
      </c>
      <c r="F654" t="s">
        <v>673</v>
      </c>
      <c r="G654">
        <v>221.56</v>
      </c>
      <c r="H654" s="13">
        <v>222.47</v>
      </c>
      <c r="I654">
        <v>221</v>
      </c>
      <c r="J654">
        <v>221.08</v>
      </c>
      <c r="K654">
        <v>331104</v>
      </c>
      <c r="L654">
        <v>4.5095961812786998</v>
      </c>
      <c r="M654">
        <v>13.4270588235294</v>
      </c>
      <c r="N654">
        <v>45.570282525287197</v>
      </c>
      <c r="O654">
        <v>66.385265748167299</v>
      </c>
      <c r="P654">
        <v>2.8921802578328202</v>
      </c>
    </row>
    <row r="655" spans="1:16" ht="18">
      <c r="A655" s="10" t="str">
        <f t="shared" si="30"/>
        <v>2024-08-21T13:30:00Z</v>
      </c>
      <c r="B655" s="14">
        <v>221.42</v>
      </c>
      <c r="C655" s="12">
        <f t="shared" si="32"/>
        <v>1.5379048308303553E-3</v>
      </c>
      <c r="D655">
        <f t="shared" si="31"/>
        <v>2.4345474835683429</v>
      </c>
      <c r="F655" t="s">
        <v>674</v>
      </c>
      <c r="G655">
        <v>222.6</v>
      </c>
      <c r="H655" s="13">
        <v>224.66</v>
      </c>
      <c r="I655">
        <v>218.86</v>
      </c>
      <c r="J655">
        <v>221.42</v>
      </c>
      <c r="K655">
        <v>3184682</v>
      </c>
      <c r="L655">
        <v>4.3724790668683697</v>
      </c>
      <c r="M655">
        <v>12.601058823529501</v>
      </c>
      <c r="N655">
        <v>46.524299147597901</v>
      </c>
      <c r="O655">
        <v>66.924152081041498</v>
      </c>
      <c r="P655">
        <v>2.9984866548611899</v>
      </c>
    </row>
    <row r="656" spans="1:16" ht="18">
      <c r="A656" s="10" t="str">
        <f t="shared" si="30"/>
        <v>2024-08-21T15:30:00Z</v>
      </c>
      <c r="B656" s="14">
        <v>221.94</v>
      </c>
      <c r="C656" s="12">
        <f t="shared" si="32"/>
        <v>2.3484780056002631E-3</v>
      </c>
      <c r="D656">
        <f t="shared" si="31"/>
        <v>2.436578474025155</v>
      </c>
      <c r="F656" t="s">
        <v>675</v>
      </c>
      <c r="G656">
        <v>221.37</v>
      </c>
      <c r="H656" s="13">
        <v>222.44</v>
      </c>
      <c r="I656">
        <v>219.33</v>
      </c>
      <c r="J656">
        <v>221.94</v>
      </c>
      <c r="K656">
        <v>1175465</v>
      </c>
      <c r="L656">
        <v>4.2567037884344003</v>
      </c>
      <c r="M656">
        <v>11.3441470588235</v>
      </c>
      <c r="N656">
        <v>47.438263467837899</v>
      </c>
      <c r="O656">
        <v>67.775033560437706</v>
      </c>
      <c r="P656">
        <v>3.1851104527232899</v>
      </c>
    </row>
    <row r="657" spans="1:16" ht="18">
      <c r="A657" s="10" t="str">
        <f t="shared" si="30"/>
        <v>2024-08-21T17:30:00Z</v>
      </c>
      <c r="B657" s="14">
        <v>222.28</v>
      </c>
      <c r="C657" s="12">
        <f t="shared" si="32"/>
        <v>1.5319455708750266E-3</v>
      </c>
      <c r="D657">
        <f t="shared" si="31"/>
        <v>2.4487215830864875</v>
      </c>
      <c r="F657" t="s">
        <v>676</v>
      </c>
      <c r="G657">
        <v>221.93</v>
      </c>
      <c r="H657" s="13">
        <v>223.99</v>
      </c>
      <c r="I657">
        <v>221.55</v>
      </c>
      <c r="J657">
        <v>222.28</v>
      </c>
      <c r="K657">
        <v>1187372</v>
      </c>
      <c r="L657">
        <v>4.14460972369627</v>
      </c>
      <c r="M657">
        <v>10.8068529411765</v>
      </c>
      <c r="N657">
        <v>48.035855523379396</v>
      </c>
      <c r="O657">
        <v>68.348376322964597</v>
      </c>
      <c r="P657">
        <v>3.28610929971151</v>
      </c>
    </row>
    <row r="658" spans="1:16" ht="18">
      <c r="A658" s="10" t="str">
        <f t="shared" si="30"/>
        <v>2024-08-21T19:30:00Z</v>
      </c>
      <c r="B658" s="14">
        <v>223.27</v>
      </c>
      <c r="C658" s="12">
        <f t="shared" si="32"/>
        <v>4.4538420010797599E-3</v>
      </c>
      <c r="D658">
        <f t="shared" si="31"/>
        <v>2.601363284393718</v>
      </c>
      <c r="F658" t="s">
        <v>677</v>
      </c>
      <c r="G658">
        <v>222.29</v>
      </c>
      <c r="H658" s="13">
        <v>223.4</v>
      </c>
      <c r="I658">
        <v>222.06</v>
      </c>
      <c r="J658">
        <v>223.27</v>
      </c>
      <c r="K658">
        <v>356148</v>
      </c>
      <c r="L658">
        <v>4.08852907783369</v>
      </c>
      <c r="M658">
        <v>10.362176470588301</v>
      </c>
      <c r="N658">
        <v>49.775902979221001</v>
      </c>
      <c r="O658">
        <v>70.020933332614504</v>
      </c>
      <c r="P658">
        <v>3.6819299863166499</v>
      </c>
    </row>
    <row r="659" spans="1:16" ht="18">
      <c r="A659" s="10" t="str">
        <f t="shared" si="30"/>
        <v>2024-08-22T13:30:00Z</v>
      </c>
      <c r="B659" s="14">
        <v>218.33</v>
      </c>
      <c r="C659" s="12">
        <f t="shared" si="32"/>
        <v>-2.2125677430913232E-2</v>
      </c>
      <c r="D659">
        <f t="shared" si="31"/>
        <v>1.0687172186361282</v>
      </c>
      <c r="F659" t="s">
        <v>678</v>
      </c>
      <c r="G659">
        <v>223.905</v>
      </c>
      <c r="H659" s="13">
        <v>224.8</v>
      </c>
      <c r="I659">
        <v>217.5</v>
      </c>
      <c r="J659">
        <v>218.33</v>
      </c>
      <c r="K659">
        <v>3165050</v>
      </c>
      <c r="L659">
        <v>3.60392425184068</v>
      </c>
      <c r="M659">
        <v>9.6240000000000805</v>
      </c>
      <c r="N659">
        <v>42.183130356336399</v>
      </c>
      <c r="O659">
        <v>54.5350192701273</v>
      </c>
      <c r="P659">
        <v>1.3646435456197401</v>
      </c>
    </row>
    <row r="660" spans="1:16" ht="18">
      <c r="A660" s="10" t="str">
        <f t="shared" si="30"/>
        <v>2024-08-22T15:30:00Z</v>
      </c>
      <c r="B660" s="14">
        <v>215.67</v>
      </c>
      <c r="C660" s="12">
        <f t="shared" si="32"/>
        <v>-1.2183392112856798E-2</v>
      </c>
      <c r="D660">
        <f t="shared" si="31"/>
        <v>0.25083654059343918</v>
      </c>
      <c r="F660" t="s">
        <v>679</v>
      </c>
      <c r="G660">
        <v>218.31</v>
      </c>
      <c r="H660" s="13">
        <v>218.43</v>
      </c>
      <c r="I660">
        <v>215.52</v>
      </c>
      <c r="J660">
        <v>215.67</v>
      </c>
      <c r="K660">
        <v>1857225</v>
      </c>
      <c r="L660">
        <v>2.9709840120815998</v>
      </c>
      <c r="M660">
        <v>8.1612647058824397</v>
      </c>
      <c r="N660">
        <v>37.4751311267866</v>
      </c>
      <c r="O660">
        <v>48.3360500715971</v>
      </c>
      <c r="P660">
        <v>0.12753216959237601</v>
      </c>
    </row>
    <row r="661" spans="1:16" ht="18">
      <c r="A661" s="10" t="str">
        <f t="shared" si="30"/>
        <v>2024-08-22T17:30:00Z</v>
      </c>
      <c r="B661" s="14">
        <v>212.83</v>
      </c>
      <c r="C661" s="12">
        <f t="shared" si="32"/>
        <v>-1.316826633282318E-2</v>
      </c>
      <c r="D661">
        <f t="shared" si="31"/>
        <v>-0.57855647009250699</v>
      </c>
      <c r="F661" t="s">
        <v>680</v>
      </c>
      <c r="G661">
        <v>215.65</v>
      </c>
      <c r="H661" s="13">
        <v>215.8</v>
      </c>
      <c r="I661">
        <v>212.76</v>
      </c>
      <c r="J661">
        <v>212.83</v>
      </c>
      <c r="K661">
        <v>1701336</v>
      </c>
      <c r="L661">
        <v>2.2146805876312499</v>
      </c>
      <c r="M661">
        <v>6.3302647058824197</v>
      </c>
      <c r="N661">
        <v>32.523874488401802</v>
      </c>
      <c r="O661">
        <v>42.748899981161301</v>
      </c>
      <c r="P661">
        <v>-1.17151894280049</v>
      </c>
    </row>
    <row r="662" spans="1:16" ht="18">
      <c r="A662" s="10" t="str">
        <f t="shared" si="30"/>
        <v>2024-08-22T19:30:00Z</v>
      </c>
      <c r="B662" s="14">
        <v>210.75</v>
      </c>
      <c r="C662" s="12">
        <f t="shared" si="32"/>
        <v>-9.7730583094489138E-3</v>
      </c>
      <c r="D662">
        <f t="shared" si="31"/>
        <v>-1.2673142796376922</v>
      </c>
      <c r="F662" t="s">
        <v>681</v>
      </c>
      <c r="G662">
        <v>212.83</v>
      </c>
      <c r="H662" s="13">
        <v>213.19</v>
      </c>
      <c r="I662">
        <v>210.32</v>
      </c>
      <c r="J662">
        <v>210.75</v>
      </c>
      <c r="K662">
        <v>836180</v>
      </c>
      <c r="L662">
        <v>1.4309707184735001</v>
      </c>
      <c r="M662">
        <v>3.6750588235295201</v>
      </c>
      <c r="N662">
        <v>28.740336516596201</v>
      </c>
      <c r="O662">
        <v>39.177145123813098</v>
      </c>
      <c r="P662">
        <v>-2.1027898154760498</v>
      </c>
    </row>
    <row r="663" spans="1:16" ht="18">
      <c r="A663" s="10" t="str">
        <f t="shared" si="30"/>
        <v>2024-08-23T13:30:00Z</v>
      </c>
      <c r="B663" s="14">
        <v>218.72</v>
      </c>
      <c r="C663" s="12">
        <f t="shared" si="32"/>
        <v>3.7817319098457883E-2</v>
      </c>
      <c r="D663">
        <f t="shared" si="31"/>
        <v>0.34771044257055367</v>
      </c>
      <c r="F663" t="s">
        <v>682</v>
      </c>
      <c r="G663">
        <v>214.43</v>
      </c>
      <c r="H663" s="13">
        <v>221.48</v>
      </c>
      <c r="I663">
        <v>214.23</v>
      </c>
      <c r="J663">
        <v>218.72</v>
      </c>
      <c r="K663">
        <v>4461456</v>
      </c>
      <c r="L663">
        <v>1.43642913188583</v>
      </c>
      <c r="M663">
        <v>2.1137352941177299</v>
      </c>
      <c r="N663">
        <v>43.237835379716799</v>
      </c>
      <c r="O663">
        <v>54.7709964620121</v>
      </c>
      <c r="P663">
        <v>1.5725677880595501</v>
      </c>
    </row>
    <row r="664" spans="1:16" ht="18">
      <c r="A664" s="10" t="str">
        <f t="shared" si="30"/>
        <v>2024-08-23T15:30:00Z</v>
      </c>
      <c r="B664" s="14">
        <v>218.79</v>
      </c>
      <c r="C664" s="12">
        <f t="shared" si="32"/>
        <v>3.2004389173369231E-4</v>
      </c>
      <c r="D664">
        <f t="shared" si="31"/>
        <v>0.28006694201791121</v>
      </c>
      <c r="F664" t="s">
        <v>683</v>
      </c>
      <c r="G664">
        <v>218.73</v>
      </c>
      <c r="H664" s="13">
        <v>219.55</v>
      </c>
      <c r="I664">
        <v>215.68</v>
      </c>
      <c r="J664">
        <v>218.79</v>
      </c>
      <c r="K664">
        <v>1687710</v>
      </c>
      <c r="L664">
        <v>1.42992014943808</v>
      </c>
      <c r="M664">
        <v>0.81997058823540603</v>
      </c>
      <c r="N664">
        <v>43.3651659845372</v>
      </c>
      <c r="O664">
        <v>54.880411275127898</v>
      </c>
      <c r="P664">
        <v>1.5781266152023501</v>
      </c>
    </row>
    <row r="665" spans="1:16" ht="18">
      <c r="A665" s="10" t="str">
        <f t="shared" si="30"/>
        <v>2024-08-23T17:30:00Z</v>
      </c>
      <c r="B665" s="14">
        <v>220.57</v>
      </c>
      <c r="C665" s="12">
        <f t="shared" si="32"/>
        <v>8.1356551944787286E-3</v>
      </c>
      <c r="D665">
        <f t="shared" si="31"/>
        <v>0.63239728785761617</v>
      </c>
      <c r="F665" t="s">
        <v>684</v>
      </c>
      <c r="G665">
        <v>218.81</v>
      </c>
      <c r="H665" s="13">
        <v>220.64</v>
      </c>
      <c r="I665">
        <v>218.67</v>
      </c>
      <c r="J665">
        <v>220.57</v>
      </c>
      <c r="K665">
        <v>1562343</v>
      </c>
      <c r="L665">
        <v>1.55051943499114</v>
      </c>
      <c r="M665">
        <v>0.83185294117657804</v>
      </c>
      <c r="N665">
        <v>46.603001364255398</v>
      </c>
      <c r="O665">
        <v>57.683733937683101</v>
      </c>
      <c r="P665">
        <v>2.3638474157859899</v>
      </c>
    </row>
    <row r="666" spans="1:16" ht="18">
      <c r="A666" s="10" t="str">
        <f t="shared" si="30"/>
        <v>2024-08-23T19:30:00Z</v>
      </c>
      <c r="B666" s="14">
        <v>220.25</v>
      </c>
      <c r="C666" s="12">
        <f t="shared" si="32"/>
        <v>-1.4507865983587667E-3</v>
      </c>
      <c r="D666">
        <f t="shared" si="31"/>
        <v>0.6121128156984037</v>
      </c>
      <c r="F666" t="s">
        <v>685</v>
      </c>
      <c r="G666">
        <v>220.62</v>
      </c>
      <c r="H666" s="13">
        <v>220.88</v>
      </c>
      <c r="I666">
        <v>219.75</v>
      </c>
      <c r="J666">
        <v>220.25</v>
      </c>
      <c r="K666">
        <v>652923</v>
      </c>
      <c r="L666">
        <v>1.6018092520484599</v>
      </c>
      <c r="M666">
        <v>1.6284117647059799</v>
      </c>
      <c r="N666">
        <v>46.020918599362297</v>
      </c>
      <c r="O666">
        <v>56.998114526694899</v>
      </c>
      <c r="P666">
        <v>2.17792464443081</v>
      </c>
    </row>
    <row r="667" spans="1:16" ht="18">
      <c r="A667" s="10" t="str">
        <f t="shared" si="30"/>
        <v>2024-08-26T13:30:00Z</v>
      </c>
      <c r="B667" s="14">
        <v>213.51</v>
      </c>
      <c r="C667" s="12">
        <f t="shared" si="32"/>
        <v>-3.0601589103291756E-2</v>
      </c>
      <c r="D667">
        <f t="shared" si="31"/>
        <v>-0.78628550636258732</v>
      </c>
      <c r="F667" t="s">
        <v>686</v>
      </c>
      <c r="G667">
        <v>218.71</v>
      </c>
      <c r="H667" s="13">
        <v>219.14</v>
      </c>
      <c r="I667">
        <v>211.5</v>
      </c>
      <c r="J667">
        <v>213.51</v>
      </c>
      <c r="K667">
        <v>3383540</v>
      </c>
      <c r="L667">
        <v>1.0860755274973699</v>
      </c>
      <c r="M667">
        <v>2.08788235294127</v>
      </c>
      <c r="N667">
        <v>34.789128397376899</v>
      </c>
      <c r="O667">
        <v>44.8944473955505</v>
      </c>
      <c r="P667">
        <v>-0.93334460311449596</v>
      </c>
    </row>
    <row r="668" spans="1:16" ht="18">
      <c r="A668" s="10" t="str">
        <f t="shared" si="30"/>
        <v>2024-08-26T15:30:00Z</v>
      </c>
      <c r="B668" s="14">
        <v>212.76</v>
      </c>
      <c r="C668" s="12">
        <f t="shared" si="32"/>
        <v>-3.5127160320359702E-3</v>
      </c>
      <c r="D668">
        <f t="shared" si="31"/>
        <v>-1.0542246152900618</v>
      </c>
      <c r="F668" t="s">
        <v>687</v>
      </c>
      <c r="G668">
        <v>213.5</v>
      </c>
      <c r="H668" s="13">
        <v>214.35</v>
      </c>
      <c r="I668">
        <v>212.1</v>
      </c>
      <c r="J668">
        <v>212.76</v>
      </c>
      <c r="K668">
        <v>1183096</v>
      </c>
      <c r="L668">
        <v>0.60980465467247302</v>
      </c>
      <c r="M668">
        <v>0.99600000000012301</v>
      </c>
      <c r="N668">
        <v>33.6577530000935</v>
      </c>
      <c r="O668">
        <v>43.780353496666599</v>
      </c>
      <c r="P668">
        <v>-1.26042544455697</v>
      </c>
    </row>
    <row r="669" spans="1:16" ht="18">
      <c r="A669" s="10" t="str">
        <f t="shared" si="30"/>
        <v>2024-08-26T17:30:00Z</v>
      </c>
      <c r="B669" s="14">
        <v>212.84</v>
      </c>
      <c r="C669" s="12">
        <f t="shared" si="32"/>
        <v>3.7601052829485103E-4</v>
      </c>
      <c r="D669">
        <f t="shared" si="31"/>
        <v>-0.94112727908145799</v>
      </c>
      <c r="F669" t="s">
        <v>688</v>
      </c>
      <c r="G669">
        <v>212.79</v>
      </c>
      <c r="H669" s="13">
        <v>213.28</v>
      </c>
      <c r="I669">
        <v>211.01</v>
      </c>
      <c r="J669">
        <v>212.84</v>
      </c>
      <c r="K669">
        <v>1219484</v>
      </c>
      <c r="L669">
        <v>0.236090385027068</v>
      </c>
      <c r="M669">
        <v>-0.334323529411648</v>
      </c>
      <c r="N669">
        <v>43.233446109229199</v>
      </c>
      <c r="O669">
        <v>43.940159991783098</v>
      </c>
      <c r="P669">
        <v>-1.2033218272919199</v>
      </c>
    </row>
    <row r="670" spans="1:16" ht="18">
      <c r="A670" s="10" t="str">
        <f t="shared" si="30"/>
        <v>2024-08-26T19:30:00Z</v>
      </c>
      <c r="B670" s="14">
        <v>213.2</v>
      </c>
      <c r="C670" s="12">
        <f t="shared" si="32"/>
        <v>1.6914113888366153E-3</v>
      </c>
      <c r="D670">
        <f t="shared" si="31"/>
        <v>-0.93457867739271316</v>
      </c>
      <c r="F670" t="s">
        <v>689</v>
      </c>
      <c r="G670">
        <v>212.83</v>
      </c>
      <c r="H670" s="13">
        <v>213.44</v>
      </c>
      <c r="I670">
        <v>212.21</v>
      </c>
      <c r="J670">
        <v>213.2</v>
      </c>
      <c r="K670">
        <v>319426</v>
      </c>
      <c r="L670">
        <v>-3.0678235179749401E-2</v>
      </c>
      <c r="M670">
        <v>-2.0464999999998601</v>
      </c>
      <c r="N670">
        <v>46.639407104521602</v>
      </c>
      <c r="O670">
        <v>44.7019120358446</v>
      </c>
      <c r="P670">
        <v>-1.0192630381065599</v>
      </c>
    </row>
    <row r="671" spans="1:16" ht="18">
      <c r="A671" s="10" t="str">
        <f t="shared" si="30"/>
        <v>2024-08-27T13:30:00Z</v>
      </c>
      <c r="B671" s="14">
        <v>209.41</v>
      </c>
      <c r="C671" s="12">
        <f t="shared" si="32"/>
        <v>-1.7776735459662251E-2</v>
      </c>
      <c r="D671">
        <f t="shared" si="31"/>
        <v>-1.8941177859839269</v>
      </c>
      <c r="F671" t="s">
        <v>690</v>
      </c>
      <c r="G671">
        <v>213.2</v>
      </c>
      <c r="H671" s="13">
        <v>215.66</v>
      </c>
      <c r="I671">
        <v>206.95</v>
      </c>
      <c r="J671">
        <v>209.41</v>
      </c>
      <c r="K671">
        <v>3467998</v>
      </c>
      <c r="L671">
        <v>-0.54167156172149999</v>
      </c>
      <c r="M671">
        <v>-4.1714411764704602</v>
      </c>
      <c r="N671">
        <v>38.057639163043703</v>
      </c>
      <c r="O671">
        <v>38.734558396544898</v>
      </c>
      <c r="P671">
        <v>-2.7341423635972602</v>
      </c>
    </row>
    <row r="672" spans="1:16" ht="18">
      <c r="A672" s="10" t="str">
        <f t="shared" si="30"/>
        <v>2024-08-27T15:30:00Z</v>
      </c>
      <c r="B672" s="14">
        <v>210.14</v>
      </c>
      <c r="C672" s="12">
        <f t="shared" si="32"/>
        <v>3.4859844324530336E-3</v>
      </c>
      <c r="D672">
        <f t="shared" si="31"/>
        <v>-1.8287895698234884</v>
      </c>
      <c r="F672" t="s">
        <v>691</v>
      </c>
      <c r="G672">
        <v>209.41</v>
      </c>
      <c r="H672" s="13">
        <v>210.45</v>
      </c>
      <c r="I672">
        <v>208.47</v>
      </c>
      <c r="J672">
        <v>210.14</v>
      </c>
      <c r="K672">
        <v>1177227</v>
      </c>
      <c r="L672">
        <v>-0.87761594506079599</v>
      </c>
      <c r="M672">
        <v>-5.5982941176469296</v>
      </c>
      <c r="N672">
        <v>40.5012664977938</v>
      </c>
      <c r="O672">
        <v>40.385293622616601</v>
      </c>
      <c r="P672">
        <v>-2.35641993987117</v>
      </c>
    </row>
    <row r="673" spans="1:16" ht="18">
      <c r="A673" s="10" t="str">
        <f t="shared" si="30"/>
        <v>2024-08-27T17:30:00Z</v>
      </c>
      <c r="B673" s="14">
        <v>210</v>
      </c>
      <c r="C673" s="12">
        <f t="shared" si="32"/>
        <v>-6.6622251832105432E-4</v>
      </c>
      <c r="D673">
        <f t="shared" si="31"/>
        <v>-1.9293419441122137</v>
      </c>
      <c r="F673" t="s">
        <v>692</v>
      </c>
      <c r="G673">
        <v>210.16</v>
      </c>
      <c r="H673" s="13">
        <v>210.54</v>
      </c>
      <c r="I673">
        <v>209.07</v>
      </c>
      <c r="J673">
        <v>210</v>
      </c>
      <c r="K673">
        <v>795889</v>
      </c>
      <c r="L673">
        <v>-1.1419870038586999</v>
      </c>
      <c r="M673">
        <v>-6.2672941176469097</v>
      </c>
      <c r="N673">
        <v>40.375586854456799</v>
      </c>
      <c r="O673">
        <v>40.161800131138499</v>
      </c>
      <c r="P673">
        <v>-2.3824014966426801</v>
      </c>
    </row>
    <row r="674" spans="1:16" ht="18">
      <c r="A674" s="10" t="str">
        <f t="shared" si="30"/>
        <v>2024-08-27T19:30:00Z</v>
      </c>
      <c r="B674" s="14">
        <v>209.16</v>
      </c>
      <c r="C674" s="12">
        <f t="shared" si="32"/>
        <v>-4.0000000000000166E-3</v>
      </c>
      <c r="D674">
        <f t="shared" si="31"/>
        <v>-2.1653255360368462</v>
      </c>
      <c r="F674" t="s">
        <v>693</v>
      </c>
      <c r="G674">
        <v>210</v>
      </c>
      <c r="H674" s="13">
        <v>210.26</v>
      </c>
      <c r="I674">
        <v>209.1</v>
      </c>
      <c r="J674">
        <v>209.16</v>
      </c>
      <c r="K674">
        <v>346349</v>
      </c>
      <c r="L674">
        <v>-1.40310977637719</v>
      </c>
      <c r="M674">
        <v>-6.6424999999998402</v>
      </c>
      <c r="N674">
        <v>38.2606354334999</v>
      </c>
      <c r="O674">
        <v>38.775260481647202</v>
      </c>
      <c r="P674">
        <v>-2.7282897433624398</v>
      </c>
    </row>
    <row r="675" spans="1:16" ht="18">
      <c r="A675" s="10" t="str">
        <f t="shared" si="30"/>
        <v>2024-08-28T13:30:00Z</v>
      </c>
      <c r="B675" s="14">
        <v>205.22</v>
      </c>
      <c r="C675" s="12">
        <f t="shared" si="32"/>
        <v>-1.8837253777012803E-2</v>
      </c>
      <c r="D675">
        <f t="shared" si="31"/>
        <v>-3.0682203679942157</v>
      </c>
      <c r="F675" t="s">
        <v>694</v>
      </c>
      <c r="G675">
        <v>209.73</v>
      </c>
      <c r="H675" s="13">
        <v>211.83</v>
      </c>
      <c r="I675">
        <v>204.27</v>
      </c>
      <c r="J675">
        <v>205.22</v>
      </c>
      <c r="K675">
        <v>2742161</v>
      </c>
      <c r="L675">
        <v>-1.9060052844599999</v>
      </c>
      <c r="M675">
        <v>-7.4020588235292397</v>
      </c>
      <c r="N675">
        <v>28.191051331310501</v>
      </c>
      <c r="O675">
        <v>33.0173720515985</v>
      </c>
      <c r="P675">
        <v>-4.4886230807500302</v>
      </c>
    </row>
    <row r="676" spans="1:16" ht="18">
      <c r="A676" s="10" t="str">
        <f t="shared" si="30"/>
        <v>2024-08-28T15:30:00Z</v>
      </c>
      <c r="B676" s="14">
        <v>206.01</v>
      </c>
      <c r="C676" s="12">
        <f t="shared" si="32"/>
        <v>3.8495273365168701E-3</v>
      </c>
      <c r="D676">
        <f t="shared" si="31"/>
        <v>-2.9391431687244314</v>
      </c>
      <c r="F676" t="s">
        <v>695</v>
      </c>
      <c r="G676">
        <v>205.2</v>
      </c>
      <c r="H676" s="13">
        <v>207.09</v>
      </c>
      <c r="I676">
        <v>204.2</v>
      </c>
      <c r="J676">
        <v>206.01</v>
      </c>
      <c r="K676">
        <v>925579</v>
      </c>
      <c r="L676">
        <v>-2.21527093569915</v>
      </c>
      <c r="M676">
        <v>-8.2772941176468997</v>
      </c>
      <c r="N676">
        <v>30.3595937414118</v>
      </c>
      <c r="O676">
        <v>35.098407265258302</v>
      </c>
      <c r="P676">
        <v>-4.0555970223310798</v>
      </c>
    </row>
    <row r="677" spans="1:16" ht="18">
      <c r="A677" s="10" t="str">
        <f t="shared" si="30"/>
        <v>2024-08-28T17:30:00Z</v>
      </c>
      <c r="B677" s="14">
        <v>205.43</v>
      </c>
      <c r="C677" s="12">
        <f t="shared" si="32"/>
        <v>-2.8153973108100776E-3</v>
      </c>
      <c r="D677">
        <f t="shared" si="31"/>
        <v>-3.1329641183726511</v>
      </c>
      <c r="F677" t="s">
        <v>696</v>
      </c>
      <c r="G677">
        <v>206</v>
      </c>
      <c r="H677" s="13">
        <v>206.21</v>
      </c>
      <c r="I677">
        <v>202.59</v>
      </c>
      <c r="J677">
        <v>205.43</v>
      </c>
      <c r="K677">
        <v>1459127</v>
      </c>
      <c r="L677">
        <v>-2.4785956375452201</v>
      </c>
      <c r="M677">
        <v>-8.9687058823527597</v>
      </c>
      <c r="N677">
        <v>28.767499313742501</v>
      </c>
      <c r="O677">
        <v>34.256913195780001</v>
      </c>
      <c r="P677">
        <v>-4.2572630758966596</v>
      </c>
    </row>
    <row r="678" spans="1:16" ht="18">
      <c r="A678" s="10" t="str">
        <f t="shared" si="30"/>
        <v>2024-08-28T19:30:00Z</v>
      </c>
      <c r="B678" s="14">
        <v>205.52</v>
      </c>
      <c r="C678" s="12">
        <f t="shared" si="32"/>
        <v>4.3810543737527824E-4</v>
      </c>
      <c r="D678">
        <f t="shared" si="31"/>
        <v>-3.1590938656599086</v>
      </c>
      <c r="F678" t="s">
        <v>697</v>
      </c>
      <c r="G678">
        <v>205.41</v>
      </c>
      <c r="H678" s="13">
        <v>206.08</v>
      </c>
      <c r="I678">
        <v>204.95</v>
      </c>
      <c r="J678">
        <v>205.52</v>
      </c>
      <c r="K678">
        <v>427475</v>
      </c>
      <c r="L678">
        <v>-2.6494785733215398</v>
      </c>
      <c r="M678">
        <v>-9.5183235294116102</v>
      </c>
      <c r="N678">
        <v>29.014548449070599</v>
      </c>
      <c r="O678">
        <v>34.5192603912989</v>
      </c>
      <c r="P678">
        <v>-4.1485334672479404</v>
      </c>
    </row>
    <row r="679" spans="1:16" ht="18">
      <c r="A679" s="10" t="str">
        <f t="shared" si="30"/>
        <v>2024-08-29T13:30:00Z</v>
      </c>
      <c r="B679" s="14">
        <v>209.96</v>
      </c>
      <c r="C679" s="12">
        <f t="shared" si="32"/>
        <v>2.1603736862592437E-2</v>
      </c>
      <c r="D679">
        <f t="shared" si="31"/>
        <v>-1.8441401514408362</v>
      </c>
      <c r="F679" t="s">
        <v>698</v>
      </c>
      <c r="G679">
        <v>209.84</v>
      </c>
      <c r="H679" s="13">
        <v>214.88</v>
      </c>
      <c r="I679">
        <v>209.08</v>
      </c>
      <c r="J679">
        <v>209.96</v>
      </c>
      <c r="K679">
        <v>3420429</v>
      </c>
      <c r="L679">
        <v>-2.39897969310843</v>
      </c>
      <c r="M679">
        <v>-8.9161176470586501</v>
      </c>
      <c r="N679">
        <v>41.202305791918398</v>
      </c>
      <c r="O679">
        <v>45.973326966078403</v>
      </c>
      <c r="P679">
        <v>-2.0441421062682901</v>
      </c>
    </row>
    <row r="680" spans="1:16" ht="18">
      <c r="A680" s="10" t="str">
        <f t="shared" si="30"/>
        <v>2024-08-29T15:30:00Z</v>
      </c>
      <c r="B680" s="14">
        <v>211.69</v>
      </c>
      <c r="C680" s="12">
        <f t="shared" si="32"/>
        <v>8.2396646980376718E-3</v>
      </c>
      <c r="D680">
        <f t="shared" si="31"/>
        <v>-1.3080390650451221</v>
      </c>
      <c r="F680" t="s">
        <v>699</v>
      </c>
      <c r="G680">
        <v>209.93</v>
      </c>
      <c r="H680" s="13">
        <v>212.76</v>
      </c>
      <c r="I680">
        <v>209.88</v>
      </c>
      <c r="J680">
        <v>211.69</v>
      </c>
      <c r="K680">
        <v>1054449</v>
      </c>
      <c r="L680">
        <v>-2.0373753887464798</v>
      </c>
      <c r="M680">
        <v>-8.1152058823527593</v>
      </c>
      <c r="N680">
        <v>45.951139171000897</v>
      </c>
      <c r="O680">
        <v>49.667699795666103</v>
      </c>
      <c r="P680">
        <v>-1.21682089060587</v>
      </c>
    </row>
    <row r="681" spans="1:16" ht="18">
      <c r="A681" s="10" t="str">
        <f t="shared" si="30"/>
        <v>2024-08-29T17:30:00Z</v>
      </c>
      <c r="B681" s="14">
        <v>207.32</v>
      </c>
      <c r="C681" s="12">
        <f t="shared" si="32"/>
        <v>-2.0643393641645826E-2</v>
      </c>
      <c r="D681">
        <f t="shared" si="31"/>
        <v>-2.234809219311225</v>
      </c>
      <c r="F681" t="s">
        <v>700</v>
      </c>
      <c r="G681">
        <v>211.7</v>
      </c>
      <c r="H681" s="13">
        <v>212.68</v>
      </c>
      <c r="I681">
        <v>206.41</v>
      </c>
      <c r="J681">
        <v>207.32</v>
      </c>
      <c r="K681">
        <v>1529413</v>
      </c>
      <c r="L681">
        <v>-2.0794532085341699</v>
      </c>
      <c r="M681">
        <v>-7.0794705882351501</v>
      </c>
      <c r="N681">
        <v>33.955531155630403</v>
      </c>
      <c r="O681">
        <v>41.877731920095201</v>
      </c>
      <c r="P681">
        <v>-3.2039464109734901</v>
      </c>
    </row>
    <row r="682" spans="1:16" ht="18">
      <c r="A682" s="10" t="str">
        <f t="shared" si="30"/>
        <v>2024-08-29T19:30:00Z</v>
      </c>
      <c r="B682" s="14">
        <v>206.29</v>
      </c>
      <c r="C682" s="12">
        <f t="shared" si="32"/>
        <v>-4.9681651553154602E-3</v>
      </c>
      <c r="D682">
        <f t="shared" si="31"/>
        <v>-2.4056721571537114</v>
      </c>
      <c r="F682" t="s">
        <v>701</v>
      </c>
      <c r="G682">
        <v>207.33</v>
      </c>
      <c r="H682" s="13">
        <v>208.07</v>
      </c>
      <c r="I682">
        <v>205.97</v>
      </c>
      <c r="J682">
        <v>206.29</v>
      </c>
      <c r="K682">
        <v>430961</v>
      </c>
      <c r="L682">
        <v>-2.1708879310626199</v>
      </c>
      <c r="M682">
        <v>-6.1584117647057601</v>
      </c>
      <c r="N682">
        <v>31.1281910513211</v>
      </c>
      <c r="O682">
        <v>40.274372552500502</v>
      </c>
      <c r="P682">
        <v>-3.6261472200144702</v>
      </c>
    </row>
    <row r="683" spans="1:16" ht="18">
      <c r="A683" s="10" t="str">
        <f t="shared" si="30"/>
        <v>2024-08-30T13:30:00Z</v>
      </c>
      <c r="B683" s="14">
        <v>209.63</v>
      </c>
      <c r="C683" s="12">
        <f t="shared" si="32"/>
        <v>1.6190799360124113E-2</v>
      </c>
      <c r="D683">
        <f t="shared" si="31"/>
        <v>-1.4790506312169831</v>
      </c>
      <c r="F683" t="s">
        <v>702</v>
      </c>
      <c r="G683">
        <v>208.66</v>
      </c>
      <c r="H683" s="13">
        <v>210.84</v>
      </c>
      <c r="I683">
        <v>207.03</v>
      </c>
      <c r="J683">
        <v>209.63</v>
      </c>
      <c r="K683">
        <v>2914264</v>
      </c>
      <c r="L683">
        <v>-1.9513466118918601</v>
      </c>
      <c r="M683">
        <v>-5.1001470588234099</v>
      </c>
      <c r="N683">
        <v>40.296458962382403</v>
      </c>
      <c r="O683">
        <v>47.318107629107502</v>
      </c>
      <c r="P683">
        <v>-2.0323263628645298</v>
      </c>
    </row>
    <row r="684" spans="1:16" ht="18">
      <c r="A684" s="10" t="str">
        <f t="shared" si="30"/>
        <v>2024-08-30T15:30:00Z</v>
      </c>
      <c r="B684" s="14">
        <v>210.46</v>
      </c>
      <c r="C684" s="12">
        <f t="shared" si="32"/>
        <v>3.9593569622669109E-3</v>
      </c>
      <c r="D684">
        <f t="shared" si="31"/>
        <v>-1.2461260862446386</v>
      </c>
      <c r="F684" t="s">
        <v>703</v>
      </c>
      <c r="G684">
        <v>209.62</v>
      </c>
      <c r="H684" s="13">
        <v>210.77</v>
      </c>
      <c r="I684">
        <v>208.48</v>
      </c>
      <c r="J684">
        <v>210.46</v>
      </c>
      <c r="K684">
        <v>1514941</v>
      </c>
      <c r="L684">
        <v>-1.6908929104117401</v>
      </c>
      <c r="M684">
        <v>-5.18982352941162</v>
      </c>
      <c r="N684">
        <v>42.574800988184997</v>
      </c>
      <c r="O684">
        <v>48.929958333836602</v>
      </c>
      <c r="P684">
        <v>-1.61769629167996</v>
      </c>
    </row>
    <row r="685" spans="1:16" ht="18">
      <c r="A685" s="10" t="str">
        <f t="shared" si="30"/>
        <v>2024-08-30T17:30:00Z</v>
      </c>
      <c r="B685" s="14">
        <v>212.3</v>
      </c>
      <c r="C685" s="12">
        <f t="shared" si="32"/>
        <v>8.7427539674997789E-3</v>
      </c>
      <c r="D685">
        <f t="shared" si="31"/>
        <v>-0.73531141612842343</v>
      </c>
      <c r="F685" t="s">
        <v>704</v>
      </c>
      <c r="G685">
        <v>210.5</v>
      </c>
      <c r="H685" s="13">
        <v>212.62</v>
      </c>
      <c r="I685">
        <v>210.5</v>
      </c>
      <c r="J685">
        <v>212.3</v>
      </c>
      <c r="K685">
        <v>1613210</v>
      </c>
      <c r="L685">
        <v>-1.32078368092831</v>
      </c>
      <c r="M685">
        <v>-4.7793235294116396</v>
      </c>
      <c r="N685">
        <v>47.625583310446302</v>
      </c>
      <c r="O685">
        <v>52.406410970192802</v>
      </c>
      <c r="P685">
        <v>-0.74513560012411995</v>
      </c>
    </row>
    <row r="686" spans="1:16" ht="18">
      <c r="A686" s="10" t="str">
        <f t="shared" si="30"/>
        <v>2024-08-30T19:30:00Z</v>
      </c>
      <c r="B686" s="14">
        <v>214.25</v>
      </c>
      <c r="C686" s="12">
        <f t="shared" si="32"/>
        <v>9.1851154027319283E-3</v>
      </c>
      <c r="D686">
        <f t="shared" si="31"/>
        <v>-0.16912683285781793</v>
      </c>
      <c r="F686" t="s">
        <v>705</v>
      </c>
      <c r="G686">
        <v>212.35</v>
      </c>
      <c r="H686" s="13">
        <v>214.57</v>
      </c>
      <c r="I686">
        <v>211.79</v>
      </c>
      <c r="J686">
        <v>214.25</v>
      </c>
      <c r="K686">
        <v>775938</v>
      </c>
      <c r="L686">
        <v>-0.86020484095209304</v>
      </c>
      <c r="M686">
        <v>-3.8001176470586699</v>
      </c>
      <c r="N686">
        <v>52.978314575886202</v>
      </c>
      <c r="O686">
        <v>55.837450441018497</v>
      </c>
      <c r="P686">
        <v>0.163774684157622</v>
      </c>
    </row>
    <row r="687" spans="1:16" ht="18">
      <c r="A687" s="10" t="str">
        <f t="shared" si="30"/>
        <v>2024-09-03T13:30:00Z</v>
      </c>
      <c r="B687" s="14">
        <v>213.4</v>
      </c>
      <c r="C687" s="12">
        <f t="shared" si="32"/>
        <v>-3.9673278879813036E-3</v>
      </c>
      <c r="D687">
        <f t="shared" si="31"/>
        <v>-0.21362734141359757</v>
      </c>
      <c r="F687" t="s">
        <v>706</v>
      </c>
      <c r="G687">
        <v>215.37</v>
      </c>
      <c r="H687" s="13">
        <v>219.9</v>
      </c>
      <c r="I687">
        <v>212.56</v>
      </c>
      <c r="J687">
        <v>213.4</v>
      </c>
      <c r="K687">
        <v>4531154</v>
      </c>
      <c r="L687">
        <v>-0.55735583708522496</v>
      </c>
      <c r="M687">
        <v>-1.80723529411753</v>
      </c>
      <c r="N687">
        <v>50.742574257509901</v>
      </c>
      <c r="O687">
        <v>54.009695426861803</v>
      </c>
      <c r="P687">
        <v>-0.229755437210343</v>
      </c>
    </row>
    <row r="688" spans="1:16" ht="18">
      <c r="A688" s="10" t="str">
        <f t="shared" si="30"/>
        <v>2024-09-03T15:30:00Z</v>
      </c>
      <c r="B688" s="14">
        <v>215.06</v>
      </c>
      <c r="C688" s="12">
        <f t="shared" si="32"/>
        <v>7.7788191190252881E-3</v>
      </c>
      <c r="D688">
        <f t="shared" si="31"/>
        <v>0.3153027807849807</v>
      </c>
      <c r="F688" t="s">
        <v>707</v>
      </c>
      <c r="G688">
        <v>213.4</v>
      </c>
      <c r="H688" s="13">
        <v>215.68</v>
      </c>
      <c r="I688">
        <v>213.28</v>
      </c>
      <c r="J688">
        <v>215.06</v>
      </c>
      <c r="K688">
        <v>1225574</v>
      </c>
      <c r="L688">
        <v>-0.18130769061306701</v>
      </c>
      <c r="M688">
        <v>-0.48485294117634198</v>
      </c>
      <c r="N688">
        <v>56.0323209808112</v>
      </c>
      <c r="O688">
        <v>56.971921511016802</v>
      </c>
      <c r="P688">
        <v>0.53726033113821303</v>
      </c>
    </row>
    <row r="689" spans="1:16" ht="18">
      <c r="A689" s="10" t="str">
        <f t="shared" si="30"/>
        <v>2024-09-03T17:30:00Z</v>
      </c>
      <c r="B689" s="14">
        <v>211.48</v>
      </c>
      <c r="C689" s="12">
        <f t="shared" si="32"/>
        <v>-1.664651725099978E-2</v>
      </c>
      <c r="D689">
        <f t="shared" si="31"/>
        <v>-0.46074188401384264</v>
      </c>
      <c r="F689" t="s">
        <v>708</v>
      </c>
      <c r="G689">
        <v>215.07</v>
      </c>
      <c r="H689" s="13">
        <v>215.1</v>
      </c>
      <c r="I689">
        <v>210.43</v>
      </c>
      <c r="J689">
        <v>211.48</v>
      </c>
      <c r="K689">
        <v>1511973</v>
      </c>
      <c r="L689">
        <v>-0.17020093550681201</v>
      </c>
      <c r="M689">
        <v>0.40770588235306998</v>
      </c>
      <c r="N689">
        <v>48.024404416034201</v>
      </c>
      <c r="O689">
        <v>49.558336702679597</v>
      </c>
      <c r="P689">
        <v>-1.1177624547310401</v>
      </c>
    </row>
    <row r="690" spans="1:16" ht="18">
      <c r="A690" s="10" t="str">
        <f t="shared" si="30"/>
        <v>2024-09-03T19:30:00Z</v>
      </c>
      <c r="B690" s="14">
        <v>210.65</v>
      </c>
      <c r="C690" s="12">
        <f t="shared" si="32"/>
        <v>-3.9247210138073771E-3</v>
      </c>
      <c r="D690">
        <f t="shared" si="31"/>
        <v>-0.62657962475932494</v>
      </c>
      <c r="F690" t="s">
        <v>709</v>
      </c>
      <c r="G690">
        <v>211.49</v>
      </c>
      <c r="H690" s="13">
        <v>211.63</v>
      </c>
      <c r="I690">
        <v>209.64</v>
      </c>
      <c r="J690">
        <v>210.65</v>
      </c>
      <c r="K690">
        <v>632541</v>
      </c>
      <c r="L690">
        <v>-0.22577027625825899</v>
      </c>
      <c r="M690">
        <v>0.52417647058837202</v>
      </c>
      <c r="N690">
        <v>46.823739934385898</v>
      </c>
      <c r="O690">
        <v>47.998862874415103</v>
      </c>
      <c r="P690">
        <v>-1.4813263092776501</v>
      </c>
    </row>
    <row r="691" spans="1:16" ht="18">
      <c r="A691" s="10" t="str">
        <f t="shared" si="30"/>
        <v>2024-09-04T13:30:00Z</v>
      </c>
      <c r="B691" s="14">
        <v>219.83</v>
      </c>
      <c r="C691" s="12">
        <f t="shared" si="32"/>
        <v>4.3579397104201313E-2</v>
      </c>
      <c r="D691">
        <f t="shared" si="31"/>
        <v>1.7177143532475578</v>
      </c>
      <c r="F691" t="s">
        <v>710</v>
      </c>
      <c r="G691">
        <v>210.6</v>
      </c>
      <c r="H691" s="13">
        <v>221.33</v>
      </c>
      <c r="I691">
        <v>210.58</v>
      </c>
      <c r="J691">
        <v>219.83</v>
      </c>
      <c r="K691">
        <v>4853264</v>
      </c>
      <c r="L691">
        <v>0.465573063908095</v>
      </c>
      <c r="M691">
        <v>1.27961764705887</v>
      </c>
      <c r="N691">
        <v>83.023275214818796</v>
      </c>
      <c r="O691">
        <v>62.175752009524601</v>
      </c>
      <c r="P691">
        <v>2.7642929429735998</v>
      </c>
    </row>
    <row r="692" spans="1:16" ht="18">
      <c r="A692" s="10" t="str">
        <f>F692</f>
        <v>2024-09-04T15:30:00Z</v>
      </c>
      <c r="B692" s="14">
        <v>220.93</v>
      </c>
      <c r="C692" s="12">
        <f t="shared" si="32"/>
        <v>5.0038666242095903E-3</v>
      </c>
      <c r="D692">
        <f t="shared" si="31"/>
        <v>2.1171537066411714</v>
      </c>
      <c r="F692" t="s">
        <v>711</v>
      </c>
      <c r="G692">
        <v>219.82</v>
      </c>
      <c r="H692" s="13">
        <v>222.22</v>
      </c>
      <c r="I692">
        <v>218.52</v>
      </c>
      <c r="J692">
        <v>220.93</v>
      </c>
      <c r="K692">
        <v>1909893</v>
      </c>
      <c r="L692">
        <v>1.08966744080302</v>
      </c>
      <c r="M692">
        <v>2.1770294117647402</v>
      </c>
      <c r="N692">
        <v>88.1574482524601</v>
      </c>
      <c r="O692">
        <v>63.461207320971397</v>
      </c>
      <c r="P692">
        <v>3.2225751591845899</v>
      </c>
    </row>
    <row r="693" spans="1:16" ht="18">
      <c r="A693" s="10" t="str">
        <f>F693</f>
        <v>2024-09-04T17:30:00Z</v>
      </c>
      <c r="B693" s="14">
        <v>218.6</v>
      </c>
      <c r="C693" s="12">
        <f t="shared" si="32"/>
        <v>-1.0546326890870468E-2</v>
      </c>
      <c r="D693">
        <f t="shared" si="31"/>
        <v>1.6314283198695418</v>
      </c>
      <c r="F693" t="s">
        <v>712</v>
      </c>
      <c r="G693">
        <v>220.95</v>
      </c>
      <c r="H693" s="13">
        <v>221.58</v>
      </c>
      <c r="I693">
        <v>217.55</v>
      </c>
      <c r="J693">
        <v>218.6</v>
      </c>
      <c r="K693">
        <v>1416657</v>
      </c>
      <c r="L693">
        <v>1.38034346326139</v>
      </c>
      <c r="M693">
        <v>3.2406470588235798</v>
      </c>
      <c r="N693">
        <v>80.251102816422701</v>
      </c>
      <c r="O693">
        <v>58.8954156531968</v>
      </c>
      <c r="P693">
        <v>2.0979441498314801</v>
      </c>
    </row>
    <row r="694" spans="1:16" ht="18">
      <c r="A694" s="10" t="str">
        <f>F694</f>
        <v>2024-09-04T19:30:00Z</v>
      </c>
      <c r="B694" s="14">
        <v>219.56</v>
      </c>
      <c r="C694" s="12">
        <f t="shared" si="32"/>
        <v>4.3915827996340714E-3</v>
      </c>
      <c r="D694">
        <f t="shared" si="31"/>
        <v>1.9470741313121323</v>
      </c>
      <c r="F694" t="s">
        <v>713</v>
      </c>
      <c r="G694">
        <v>218.59</v>
      </c>
      <c r="H694" s="13">
        <v>220.42</v>
      </c>
      <c r="I694">
        <v>217.85</v>
      </c>
      <c r="J694">
        <v>219.56</v>
      </c>
      <c r="K694">
        <v>560864</v>
      </c>
      <c r="L694">
        <v>1.6689318744380399</v>
      </c>
      <c r="M694">
        <v>4.4511176470588696</v>
      </c>
      <c r="N694">
        <v>83.508652867322297</v>
      </c>
      <c r="O694">
        <v>60.1670158883393</v>
      </c>
      <c r="P694">
        <v>2.50317432942271</v>
      </c>
    </row>
    <row r="695" spans="1:16" ht="18">
      <c r="A695" s="10" t="str">
        <f t="shared" ref="A695:A747" si="33">F695</f>
        <v>2024-09-05T13:30:00Z</v>
      </c>
      <c r="B695" s="14">
        <v>227.65</v>
      </c>
      <c r="C695" s="12">
        <f t="shared" si="32"/>
        <v>3.6846420112953193E-2</v>
      </c>
      <c r="D695">
        <f t="shared" si="31"/>
        <v>3.8352422671035069</v>
      </c>
      <c r="F695" t="s">
        <v>714</v>
      </c>
      <c r="G695">
        <v>223.4</v>
      </c>
      <c r="H695" s="13">
        <v>235</v>
      </c>
      <c r="I695">
        <v>222.25</v>
      </c>
      <c r="J695">
        <v>227.65</v>
      </c>
      <c r="K695">
        <v>6384042</v>
      </c>
      <c r="L695">
        <v>2.5213708646825799</v>
      </c>
      <c r="M695">
        <v>7.6272058823529898</v>
      </c>
      <c r="N695">
        <v>110.96029860875601</v>
      </c>
      <c r="O695">
        <v>68.898744539795103</v>
      </c>
      <c r="P695">
        <v>6.1698424362590902</v>
      </c>
    </row>
    <row r="696" spans="1:16" ht="18">
      <c r="A696" s="10" t="str">
        <f t="shared" si="33"/>
        <v>2024-09-05T15:30:00Z</v>
      </c>
      <c r="B696" s="14">
        <v>227.47</v>
      </c>
      <c r="C696" s="12">
        <f t="shared" si="32"/>
        <v>-7.9068745881839147E-4</v>
      </c>
      <c r="D696">
        <f t="shared" si="31"/>
        <v>3.991925594477737</v>
      </c>
      <c r="F696" t="s">
        <v>715</v>
      </c>
      <c r="G696">
        <v>227.64</v>
      </c>
      <c r="H696" s="13">
        <v>230.58</v>
      </c>
      <c r="I696">
        <v>225.62</v>
      </c>
      <c r="J696">
        <v>227.47</v>
      </c>
      <c r="K696">
        <v>2732897</v>
      </c>
      <c r="L696">
        <v>3.14614362496323</v>
      </c>
      <c r="M696">
        <v>9.5754705882353601</v>
      </c>
      <c r="N696">
        <v>110.349507974213</v>
      </c>
      <c r="O696">
        <v>68.538744787959004</v>
      </c>
      <c r="P696">
        <v>5.9792872001097503</v>
      </c>
    </row>
    <row r="697" spans="1:16" ht="18">
      <c r="A697" s="10" t="str">
        <f t="shared" si="33"/>
        <v>2024-09-05T17:30:00Z</v>
      </c>
      <c r="B697" s="14">
        <v>229.28</v>
      </c>
      <c r="C697" s="12">
        <f t="shared" si="32"/>
        <v>7.9570932430650301E-3</v>
      </c>
      <c r="D697">
        <f t="shared" si="31"/>
        <v>4.4942698183124214</v>
      </c>
      <c r="F697" t="s">
        <v>716</v>
      </c>
      <c r="G697">
        <v>227.48</v>
      </c>
      <c r="H697" s="13">
        <v>231.25</v>
      </c>
      <c r="I697">
        <v>227.31</v>
      </c>
      <c r="J697">
        <v>229.28</v>
      </c>
      <c r="K697">
        <v>2070885</v>
      </c>
      <c r="L697">
        <v>3.7441719286023498</v>
      </c>
      <c r="M697">
        <v>11.021441176470599</v>
      </c>
      <c r="N697">
        <v>116.491347132679</v>
      </c>
      <c r="O697">
        <v>70.223567873660699</v>
      </c>
      <c r="P697">
        <v>6.7022463362399396</v>
      </c>
    </row>
    <row r="698" spans="1:16" ht="18">
      <c r="A698" s="10" t="str">
        <f t="shared" si="33"/>
        <v>2024-09-05T19:30:00Z</v>
      </c>
      <c r="B698" s="14">
        <v>230.11</v>
      </c>
      <c r="C698" s="12">
        <f t="shared" si="32"/>
        <v>3.6200279134683028E-3</v>
      </c>
      <c r="D698">
        <f t="shared" si="31"/>
        <v>4.8084416786212243</v>
      </c>
      <c r="F698" t="s">
        <v>717</v>
      </c>
      <c r="G698">
        <v>229.28</v>
      </c>
      <c r="H698" s="13">
        <v>230.19</v>
      </c>
      <c r="I698">
        <v>228.55</v>
      </c>
      <c r="J698">
        <v>230.11</v>
      </c>
      <c r="K698">
        <v>801871</v>
      </c>
      <c r="L698">
        <v>4.2362548225805696</v>
      </c>
      <c r="M698">
        <v>12.636705882353001</v>
      </c>
      <c r="N698">
        <v>119.307770614186</v>
      </c>
      <c r="O698">
        <v>70.990750833683194</v>
      </c>
      <c r="P698">
        <v>6.9631875159851999</v>
      </c>
    </row>
    <row r="699" spans="1:16" ht="18">
      <c r="A699" s="10" t="str">
        <f t="shared" si="33"/>
        <v>2024-09-06T13:30:00Z</v>
      </c>
      <c r="B699" s="14">
        <v>216.83</v>
      </c>
      <c r="C699" s="12">
        <f t="shared" si="32"/>
        <v>-5.7711529268610666E-2</v>
      </c>
      <c r="D699">
        <f t="shared" si="31"/>
        <v>1.705482331029877</v>
      </c>
      <c r="F699" t="s">
        <v>718</v>
      </c>
      <c r="G699">
        <v>232.67</v>
      </c>
      <c r="H699" s="13">
        <v>233.6</v>
      </c>
      <c r="I699">
        <v>216.47</v>
      </c>
      <c r="J699">
        <v>216.83</v>
      </c>
      <c r="K699">
        <v>7203733</v>
      </c>
      <c r="L699">
        <v>3.5141402258674002</v>
      </c>
      <c r="M699">
        <v>13.6584705882353</v>
      </c>
      <c r="N699">
        <v>75.552486187856701</v>
      </c>
      <c r="O699">
        <v>49.164380252216603</v>
      </c>
      <c r="P699">
        <v>0.77701610465649695</v>
      </c>
    </row>
    <row r="700" spans="1:16" ht="18">
      <c r="A700" s="10" t="str">
        <f t="shared" si="33"/>
        <v>2024-09-06T15:30:00Z</v>
      </c>
      <c r="B700" s="14">
        <v>215.84</v>
      </c>
      <c r="C700" s="12">
        <f t="shared" si="32"/>
        <v>-4.5657888668542597E-3</v>
      </c>
      <c r="D700">
        <f t="shared" si="31"/>
        <v>1.2559259994791028</v>
      </c>
      <c r="F700" t="s">
        <v>719</v>
      </c>
      <c r="G700">
        <v>216.87</v>
      </c>
      <c r="H700" s="13">
        <v>217.88</v>
      </c>
      <c r="I700">
        <v>214.31</v>
      </c>
      <c r="J700">
        <v>215.84</v>
      </c>
      <c r="K700">
        <v>2627929</v>
      </c>
      <c r="L700">
        <v>2.8293593854127401</v>
      </c>
      <c r="M700">
        <v>11.276588235294099</v>
      </c>
      <c r="N700">
        <v>72.133977900562996</v>
      </c>
      <c r="O700">
        <v>47.9800781263178</v>
      </c>
      <c r="P700">
        <v>0.311635360105808</v>
      </c>
    </row>
    <row r="701" spans="1:16" ht="18">
      <c r="A701" s="10" t="str">
        <f t="shared" si="33"/>
        <v>2024-09-06T17:30:00Z</v>
      </c>
      <c r="B701" s="14">
        <v>213.63</v>
      </c>
      <c r="C701" s="12">
        <f t="shared" si="32"/>
        <v>-1.0239065974796182E-2</v>
      </c>
      <c r="D701">
        <f t="shared" si="31"/>
        <v>0.53370048892996769</v>
      </c>
      <c r="F701" t="s">
        <v>720</v>
      </c>
      <c r="G701">
        <v>215.88</v>
      </c>
      <c r="H701" s="13">
        <v>216.18</v>
      </c>
      <c r="I701">
        <v>213.14</v>
      </c>
      <c r="J701">
        <v>213.63</v>
      </c>
      <c r="K701">
        <v>2237204</v>
      </c>
      <c r="L701">
        <v>2.0843104718324499</v>
      </c>
      <c r="M701">
        <v>8.6080000000000894</v>
      </c>
      <c r="N701">
        <v>64.502762430947698</v>
      </c>
      <c r="O701">
        <v>45.353647564818097</v>
      </c>
      <c r="P701">
        <v>-0.70371949327567995</v>
      </c>
    </row>
    <row r="702" spans="1:16" ht="18">
      <c r="A702" s="10" t="str">
        <f t="shared" si="33"/>
        <v>2024-09-06T19:30:00Z</v>
      </c>
      <c r="B702" s="14">
        <v>210.62</v>
      </c>
      <c r="C702" s="12">
        <f t="shared" si="32"/>
        <v>-1.4089781397743721E-2</v>
      </c>
      <c r="D702">
        <f t="shared" si="31"/>
        <v>-0.3953463670658427</v>
      </c>
      <c r="F702" t="s">
        <v>721</v>
      </c>
      <c r="G702">
        <v>213.64</v>
      </c>
      <c r="H702" s="13">
        <v>213.66</v>
      </c>
      <c r="I702">
        <v>210.54</v>
      </c>
      <c r="J702">
        <v>210.62</v>
      </c>
      <c r="K702">
        <v>1049945</v>
      </c>
      <c r="L702">
        <v>1.2367159045335501</v>
      </c>
      <c r="M702">
        <v>5.2050882352942196</v>
      </c>
      <c r="N702">
        <v>54.109116022105297</v>
      </c>
      <c r="O702">
        <v>41.982827558471399</v>
      </c>
      <c r="P702">
        <v>-2.0687446737574602</v>
      </c>
    </row>
    <row r="703" spans="1:16" ht="18">
      <c r="A703" s="10" t="str">
        <f t="shared" si="33"/>
        <v>2024-09-09T13:30:00Z</v>
      </c>
      <c r="B703" s="14">
        <v>215.59</v>
      </c>
      <c r="C703" s="12">
        <f t="shared" si="32"/>
        <v>2.3596999335295788E-2</v>
      </c>
      <c r="D703">
        <f t="shared" si="31"/>
        <v>0.47126991941077917</v>
      </c>
      <c r="F703" t="s">
        <v>722</v>
      </c>
      <c r="G703">
        <v>216.04</v>
      </c>
      <c r="H703" s="13">
        <v>219.87</v>
      </c>
      <c r="I703">
        <v>213.66</v>
      </c>
      <c r="J703">
        <v>215.59</v>
      </c>
      <c r="K703">
        <v>3869089</v>
      </c>
      <c r="L703">
        <v>0.95501969477478998</v>
      </c>
      <c r="M703">
        <v>2.5482058823529798</v>
      </c>
      <c r="N703">
        <v>71.270718232054506</v>
      </c>
      <c r="O703">
        <v>48.755294862069398</v>
      </c>
      <c r="P703">
        <v>0.23812726345615101</v>
      </c>
    </row>
    <row r="704" spans="1:16" ht="18">
      <c r="A704" s="10" t="str">
        <f t="shared" si="33"/>
        <v>2024-09-09T15:30:00Z</v>
      </c>
      <c r="B704" s="14">
        <v>217.73</v>
      </c>
      <c r="C704" s="12">
        <f t="shared" si="32"/>
        <v>9.926248898371846E-3</v>
      </c>
      <c r="D704">
        <f t="shared" si="31"/>
        <v>0.79711531316372797</v>
      </c>
      <c r="F704" t="s">
        <v>723</v>
      </c>
      <c r="G704">
        <v>215.6</v>
      </c>
      <c r="H704" s="13">
        <v>218.83</v>
      </c>
      <c r="I704">
        <v>215</v>
      </c>
      <c r="J704">
        <v>217.73</v>
      </c>
      <c r="K704">
        <v>1347401</v>
      </c>
      <c r="L704">
        <v>0.89414637151906995</v>
      </c>
      <c r="M704">
        <v>0.80391176470592995</v>
      </c>
      <c r="N704">
        <v>78.660220994487204</v>
      </c>
      <c r="O704">
        <v>51.386698912739803</v>
      </c>
      <c r="P704">
        <v>1.2124866533823799</v>
      </c>
    </row>
    <row r="705" spans="1:16" ht="18">
      <c r="A705" s="10" t="str">
        <f t="shared" si="33"/>
        <v>2024-09-09T17:30:00Z</v>
      </c>
      <c r="B705" s="14">
        <v>216.43</v>
      </c>
      <c r="C705" s="12">
        <f t="shared" si="32"/>
        <v>-5.9706976530564601E-3</v>
      </c>
      <c r="D705">
        <f t="shared" si="31"/>
        <v>0.49522771366833723</v>
      </c>
      <c r="F705" t="s">
        <v>724</v>
      </c>
      <c r="G705">
        <v>217.71</v>
      </c>
      <c r="H705" s="13">
        <v>217.79</v>
      </c>
      <c r="I705">
        <v>215.37</v>
      </c>
      <c r="J705">
        <v>216.43</v>
      </c>
      <c r="K705">
        <v>1197051</v>
      </c>
      <c r="L705">
        <v>0.73256019094526403</v>
      </c>
      <c r="M705">
        <v>0.74576470588246402</v>
      </c>
      <c r="N705">
        <v>74.171270718243093</v>
      </c>
      <c r="O705">
        <v>49.716555241060803</v>
      </c>
      <c r="P705">
        <v>0.59806485565888401</v>
      </c>
    </row>
    <row r="706" spans="1:16" ht="18">
      <c r="A706" s="10" t="str">
        <f t="shared" si="33"/>
        <v>2024-09-09T19:30:00Z</v>
      </c>
      <c r="B706" s="14">
        <v>216.48</v>
      </c>
      <c r="C706" s="12">
        <f t="shared" si="32"/>
        <v>2.310215774152518E-4</v>
      </c>
      <c r="D706">
        <f t="shared" ref="D706:D769" si="34">(L706-AVERAGE(L:L))/_xlfn.STDEV.P(L:L)+(M706-AVERAGE(M:M))/_xlfn.STDEV.P(M:M)+(N706-AVERAGE(N:N))/_xlfn.STDEV.P(N:N)+(O706-AVERAGE(O:O))/_xlfn.STDEV.P(O:O)+(P706-AVERAGE(P:P))/_xlfn.STDEV.P(P:P)</f>
        <v>0.49662432303473164</v>
      </c>
      <c r="F706" t="s">
        <v>725</v>
      </c>
      <c r="G706">
        <v>216.42</v>
      </c>
      <c r="H706" s="13">
        <v>217.18</v>
      </c>
      <c r="I706">
        <v>216.19</v>
      </c>
      <c r="J706">
        <v>216.48</v>
      </c>
      <c r="K706">
        <v>519589</v>
      </c>
      <c r="L706">
        <v>0.60160167122566499</v>
      </c>
      <c r="M706">
        <v>0.938264705882488</v>
      </c>
      <c r="N706">
        <v>74.343922651944695</v>
      </c>
      <c r="O706">
        <v>49.784156566299899</v>
      </c>
      <c r="P706">
        <v>0.61097292828288197</v>
      </c>
    </row>
    <row r="707" spans="1:16" ht="18">
      <c r="A707" s="10" t="str">
        <f t="shared" si="33"/>
        <v>2024-09-10T13:30:00Z</v>
      </c>
      <c r="B707" s="14">
        <v>223.74</v>
      </c>
      <c r="C707" s="12">
        <f t="shared" ref="C707:C747" si="35">(B707-B706)/B706</f>
        <v>3.3536585365853751E-2</v>
      </c>
      <c r="D707">
        <f t="shared" si="34"/>
        <v>2.1089141078199232</v>
      </c>
      <c r="F707" t="s">
        <v>726</v>
      </c>
      <c r="G707">
        <v>220.03</v>
      </c>
      <c r="H707" s="13">
        <v>226.4</v>
      </c>
      <c r="I707">
        <v>219.11</v>
      </c>
      <c r="J707">
        <v>223.74</v>
      </c>
      <c r="K707">
        <v>4556284</v>
      </c>
      <c r="L707">
        <v>1.0712882820296801</v>
      </c>
      <c r="M707">
        <v>2.68838235294126</v>
      </c>
      <c r="N707">
        <v>97.692568713947296</v>
      </c>
      <c r="O707">
        <v>58.506970891000798</v>
      </c>
      <c r="P707">
        <v>3.9166717323788802</v>
      </c>
    </row>
    <row r="708" spans="1:16" ht="18">
      <c r="A708" s="10" t="str">
        <f t="shared" si="33"/>
        <v>2024-09-10T15:30:00Z</v>
      </c>
      <c r="B708" s="14">
        <v>221.02</v>
      </c>
      <c r="C708" s="12">
        <f t="shared" si="35"/>
        <v>-1.2156967909180293E-2</v>
      </c>
      <c r="D708">
        <f t="shared" si="34"/>
        <v>1.5707700966523861</v>
      </c>
      <c r="F708" t="s">
        <v>727</v>
      </c>
      <c r="G708">
        <v>223.76</v>
      </c>
      <c r="H708" s="13">
        <v>223.97</v>
      </c>
      <c r="I708">
        <v>218.64</v>
      </c>
      <c r="J708">
        <v>221.02</v>
      </c>
      <c r="K708">
        <v>1965293</v>
      </c>
      <c r="L708">
        <v>1.21008789696696</v>
      </c>
      <c r="M708">
        <v>3.2544705882354399</v>
      </c>
      <c r="N708">
        <v>88.462843569732001</v>
      </c>
      <c r="O708">
        <v>54.675004752842902</v>
      </c>
      <c r="P708">
        <v>2.6083589443688799</v>
      </c>
    </row>
    <row r="709" spans="1:16" ht="18">
      <c r="A709" s="10" t="str">
        <f t="shared" si="33"/>
        <v>2024-09-10T17:30:00Z</v>
      </c>
      <c r="B709" s="14">
        <v>224.72</v>
      </c>
      <c r="C709" s="12">
        <f t="shared" si="35"/>
        <v>1.6740566464573288E-2</v>
      </c>
      <c r="D709">
        <f t="shared" si="34"/>
        <v>2.2203171508998256</v>
      </c>
      <c r="F709" t="s">
        <v>728</v>
      </c>
      <c r="G709">
        <v>221</v>
      </c>
      <c r="H709" s="13">
        <v>224.83</v>
      </c>
      <c r="I709">
        <v>220.98</v>
      </c>
      <c r="J709">
        <v>224.72</v>
      </c>
      <c r="K709">
        <v>1467346</v>
      </c>
      <c r="L709">
        <v>1.60020055371879</v>
      </c>
      <c r="M709">
        <v>4.0155588235295401</v>
      </c>
      <c r="N709">
        <v>94.149272612269797</v>
      </c>
      <c r="O709">
        <v>58.6430786744736</v>
      </c>
      <c r="P709">
        <v>4.2515354456252199</v>
      </c>
    </row>
    <row r="710" spans="1:16" ht="18">
      <c r="A710" s="10" t="str">
        <f t="shared" si="33"/>
        <v>2024-09-10T19:30:00Z</v>
      </c>
      <c r="B710" s="14">
        <v>226.13</v>
      </c>
      <c r="C710" s="12">
        <f t="shared" si="35"/>
        <v>6.2744749021003765E-3</v>
      </c>
      <c r="D710">
        <f t="shared" si="34"/>
        <v>2.58486578960592</v>
      </c>
      <c r="F710" t="s">
        <v>729</v>
      </c>
      <c r="G710">
        <v>224.73</v>
      </c>
      <c r="H710" s="13">
        <v>226.4</v>
      </c>
      <c r="I710">
        <v>224.26</v>
      </c>
      <c r="J710">
        <v>226.13</v>
      </c>
      <c r="K710">
        <v>706325</v>
      </c>
      <c r="L710">
        <v>2.00008710184377</v>
      </c>
      <c r="M710">
        <v>5.1865882352941997</v>
      </c>
      <c r="N710">
        <v>97.788928963484693</v>
      </c>
      <c r="O710">
        <v>60.077452351682403</v>
      </c>
      <c r="P710">
        <v>4.8206649646934698</v>
      </c>
    </row>
    <row r="711" spans="1:16" ht="18">
      <c r="A711" s="10" t="str">
        <f t="shared" si="33"/>
        <v>2024-09-11T13:30:00Z</v>
      </c>
      <c r="B711" s="14">
        <v>220.02</v>
      </c>
      <c r="C711" s="12">
        <f t="shared" si="35"/>
        <v>-2.7019855835139016E-2</v>
      </c>
      <c r="D711">
        <f t="shared" si="34"/>
        <v>1.2976298513884075</v>
      </c>
      <c r="F711" t="s">
        <v>730</v>
      </c>
      <c r="G711">
        <v>224.5</v>
      </c>
      <c r="H711" s="13">
        <v>224.55</v>
      </c>
      <c r="I711">
        <v>216.82</v>
      </c>
      <c r="J711">
        <v>220.02</v>
      </c>
      <c r="K711">
        <v>4138207</v>
      </c>
      <c r="L711">
        <v>1.8031881056243999</v>
      </c>
      <c r="M711">
        <v>5.50761764705896</v>
      </c>
      <c r="N711">
        <v>78.4437766882983</v>
      </c>
      <c r="O711">
        <v>51.708305440955399</v>
      </c>
      <c r="P711">
        <v>1.9549166546858401</v>
      </c>
    </row>
    <row r="712" spans="1:16" ht="18">
      <c r="A712" s="10" t="str">
        <f t="shared" si="33"/>
        <v>2024-09-11T15:30:00Z</v>
      </c>
      <c r="B712" s="14">
        <v>223.09</v>
      </c>
      <c r="C712" s="12">
        <f t="shared" si="35"/>
        <v>1.3953276974820438E-2</v>
      </c>
      <c r="D712">
        <f t="shared" si="34"/>
        <v>1.8485993903775055</v>
      </c>
      <c r="F712" t="s">
        <v>731</v>
      </c>
      <c r="G712">
        <v>220</v>
      </c>
      <c r="H712" s="13">
        <v>223.77</v>
      </c>
      <c r="I712">
        <v>219.88</v>
      </c>
      <c r="J712">
        <v>223.09</v>
      </c>
      <c r="K712">
        <v>1927777</v>
      </c>
      <c r="L712">
        <v>1.8732736429952499</v>
      </c>
      <c r="M712">
        <v>4.8419117647060199</v>
      </c>
      <c r="N712">
        <v>88.154357108987298</v>
      </c>
      <c r="O712">
        <v>55.093334059938798</v>
      </c>
      <c r="P712">
        <v>3.3198416767284802</v>
      </c>
    </row>
    <row r="713" spans="1:16" ht="18">
      <c r="A713" s="10" t="str">
        <f t="shared" si="33"/>
        <v>2024-09-11T17:30:00Z</v>
      </c>
      <c r="B713" s="14">
        <v>226.71</v>
      </c>
      <c r="C713" s="12">
        <f t="shared" si="35"/>
        <v>1.6226634990362653E-2</v>
      </c>
      <c r="D713">
        <f t="shared" si="34"/>
        <v>2.5396755846515964</v>
      </c>
      <c r="F713" t="s">
        <v>732</v>
      </c>
      <c r="G713">
        <v>223.13</v>
      </c>
      <c r="H713" s="13">
        <v>227.15</v>
      </c>
      <c r="I713">
        <v>222.86</v>
      </c>
      <c r="J713">
        <v>226.71</v>
      </c>
      <c r="K713">
        <v>2110827</v>
      </c>
      <c r="L713">
        <v>2.1956110452886999</v>
      </c>
      <c r="M713">
        <v>5.1988235294118903</v>
      </c>
      <c r="N713">
        <v>97.947122861589904</v>
      </c>
      <c r="O713">
        <v>58.763817206216402</v>
      </c>
      <c r="P713">
        <v>4.9097356325597596</v>
      </c>
    </row>
    <row r="714" spans="1:16" ht="18">
      <c r="A714" s="10" t="str">
        <f t="shared" si="33"/>
        <v>2024-09-11T19:30:00Z</v>
      </c>
      <c r="B714" s="14">
        <v>228.07</v>
      </c>
      <c r="C714" s="12">
        <f t="shared" si="35"/>
        <v>5.9988531604251473E-3</v>
      </c>
      <c r="D714">
        <f t="shared" si="34"/>
        <v>2.8379602821145675</v>
      </c>
      <c r="F714" t="s">
        <v>733</v>
      </c>
      <c r="G714">
        <v>226.7</v>
      </c>
      <c r="H714" s="13">
        <v>228.42</v>
      </c>
      <c r="I714">
        <v>226.2</v>
      </c>
      <c r="J714">
        <v>228.07</v>
      </c>
      <c r="K714">
        <v>935181</v>
      </c>
      <c r="L714">
        <v>2.5316234140908298</v>
      </c>
      <c r="M714">
        <v>5.6095294117648304</v>
      </c>
      <c r="N714">
        <v>101.576994434152</v>
      </c>
      <c r="O714">
        <v>60.083824604617497</v>
      </c>
      <c r="P714">
        <v>5.44253588366578</v>
      </c>
    </row>
    <row r="715" spans="1:16" ht="18">
      <c r="A715" s="10" t="str">
        <f t="shared" si="33"/>
        <v>2024-09-12T13:30:00Z</v>
      </c>
      <c r="B715" s="14">
        <v>228.1</v>
      </c>
      <c r="C715" s="12">
        <f t="shared" si="35"/>
        <v>1.315385627219763E-4</v>
      </c>
      <c r="D715">
        <f t="shared" si="34"/>
        <v>2.8251804261812907</v>
      </c>
      <c r="F715" t="s">
        <v>734</v>
      </c>
      <c r="G715">
        <v>224.69</v>
      </c>
      <c r="H715" s="13">
        <v>231.45</v>
      </c>
      <c r="I715">
        <v>223.83</v>
      </c>
      <c r="J715">
        <v>228.1</v>
      </c>
      <c r="K715">
        <v>4980820</v>
      </c>
      <c r="L715">
        <v>2.76842372111141</v>
      </c>
      <c r="M715">
        <v>5.5393235294119103</v>
      </c>
      <c r="N715">
        <v>99.954400365188505</v>
      </c>
      <c r="O715">
        <v>60.114155395295803</v>
      </c>
      <c r="P715">
        <v>5.3613817692245203</v>
      </c>
    </row>
    <row r="716" spans="1:16" ht="18">
      <c r="A716" s="10" t="str">
        <f t="shared" si="33"/>
        <v>2024-09-12T15:30:00Z</v>
      </c>
      <c r="B716" s="14">
        <v>230.16</v>
      </c>
      <c r="C716" s="12">
        <f t="shared" si="35"/>
        <v>9.0311266988163195E-3</v>
      </c>
      <c r="D716">
        <f t="shared" si="34"/>
        <v>3.2731411201678648</v>
      </c>
      <c r="F716" t="s">
        <v>735</v>
      </c>
      <c r="G716">
        <v>228.12</v>
      </c>
      <c r="H716" s="13">
        <v>230.63</v>
      </c>
      <c r="I716">
        <v>226.7</v>
      </c>
      <c r="J716">
        <v>230.16</v>
      </c>
      <c r="K716">
        <v>1837937</v>
      </c>
      <c r="L716">
        <v>3.0867325232373699</v>
      </c>
      <c r="M716">
        <v>6.4987058823530504</v>
      </c>
      <c r="N716">
        <v>105.205522932886</v>
      </c>
      <c r="O716">
        <v>62.236138190338302</v>
      </c>
      <c r="P716">
        <v>6.2020964553677702</v>
      </c>
    </row>
    <row r="717" spans="1:16" ht="18">
      <c r="A717" s="10" t="str">
        <f t="shared" si="33"/>
        <v>2024-09-12T17:30:00Z</v>
      </c>
      <c r="B717" s="14">
        <v>229.81</v>
      </c>
      <c r="C717" s="12">
        <f t="shared" si="35"/>
        <v>-1.520681265206788E-3</v>
      </c>
      <c r="D717">
        <f t="shared" si="34"/>
        <v>3.2443820368411522</v>
      </c>
      <c r="F717" t="s">
        <v>736</v>
      </c>
      <c r="G717">
        <v>230.2</v>
      </c>
      <c r="H717" s="13">
        <v>230.78</v>
      </c>
      <c r="I717">
        <v>227.35</v>
      </c>
      <c r="J717">
        <v>229.81</v>
      </c>
      <c r="K717">
        <v>1756686</v>
      </c>
      <c r="L717">
        <v>3.2730230944387699</v>
      </c>
      <c r="M717">
        <v>7.3546470588236703</v>
      </c>
      <c r="N717">
        <v>103.344376084563</v>
      </c>
      <c r="O717">
        <v>61.636148120074402</v>
      </c>
      <c r="P717">
        <v>5.9348267371628296</v>
      </c>
    </row>
    <row r="718" spans="1:16" ht="18">
      <c r="A718" s="10" t="str">
        <f t="shared" si="33"/>
        <v>2024-09-12T19:30:00Z</v>
      </c>
      <c r="B718" s="14">
        <v>229.76</v>
      </c>
      <c r="C718" s="12">
        <f t="shared" si="35"/>
        <v>-2.1757103694361154E-4</v>
      </c>
      <c r="D718">
        <f t="shared" si="34"/>
        <v>3.1787275570337004</v>
      </c>
      <c r="F718" t="s">
        <v>737</v>
      </c>
      <c r="G718">
        <v>229.78</v>
      </c>
      <c r="H718" s="13">
        <v>230.23</v>
      </c>
      <c r="I718">
        <v>228.81</v>
      </c>
      <c r="J718">
        <v>229.76</v>
      </c>
      <c r="K718">
        <v>604383</v>
      </c>
      <c r="L718">
        <v>3.37768923319268</v>
      </c>
      <c r="M718">
        <v>7.6725000000001504</v>
      </c>
      <c r="N718">
        <v>99.923254029574096</v>
      </c>
      <c r="O718">
        <v>61.544867221024099</v>
      </c>
      <c r="P718">
        <v>5.80838735606262</v>
      </c>
    </row>
    <row r="719" spans="1:16" ht="18">
      <c r="A719" s="10" t="str">
        <f t="shared" si="33"/>
        <v>2024-09-13T13:30:00Z</v>
      </c>
      <c r="B719" s="14">
        <v>230.64</v>
      </c>
      <c r="C719" s="12">
        <f t="shared" si="35"/>
        <v>3.8300835654595904E-3</v>
      </c>
      <c r="D719">
        <f t="shared" si="34"/>
        <v>3.3369080235693231</v>
      </c>
      <c r="F719" t="s">
        <v>738</v>
      </c>
      <c r="G719">
        <v>227.99</v>
      </c>
      <c r="H719" s="13">
        <v>232.67</v>
      </c>
      <c r="I719">
        <v>226.32</v>
      </c>
      <c r="J719">
        <v>230.64</v>
      </c>
      <c r="K719">
        <v>4028005</v>
      </c>
      <c r="L719">
        <v>3.4913998634621</v>
      </c>
      <c r="M719">
        <v>7.5820000000001304</v>
      </c>
      <c r="N719">
        <v>102.00612557434199</v>
      </c>
      <c r="O719">
        <v>62.5948288221865</v>
      </c>
      <c r="P719">
        <v>6.1046677011094701</v>
      </c>
    </row>
    <row r="720" spans="1:16" ht="18">
      <c r="A720" s="10" t="str">
        <f t="shared" si="33"/>
        <v>2024-09-13T15:30:00Z</v>
      </c>
      <c r="B720" s="14">
        <v>229.18</v>
      </c>
      <c r="C720" s="12">
        <f t="shared" si="35"/>
        <v>-6.330211585154265E-3</v>
      </c>
      <c r="D720">
        <f t="shared" si="34"/>
        <v>2.9481527636884954</v>
      </c>
      <c r="F720" t="s">
        <v>739</v>
      </c>
      <c r="G720">
        <v>230.67</v>
      </c>
      <c r="H720" s="13">
        <v>230.95</v>
      </c>
      <c r="I720">
        <v>227.44</v>
      </c>
      <c r="J720">
        <v>229.18</v>
      </c>
      <c r="K720">
        <v>1748969</v>
      </c>
      <c r="L720">
        <v>3.4242341195026702</v>
      </c>
      <c r="M720">
        <v>7.4219705882354301</v>
      </c>
      <c r="N720">
        <v>97.534456355351097</v>
      </c>
      <c r="O720">
        <v>59.683263547289101</v>
      </c>
      <c r="P720">
        <v>5.3384070266613897</v>
      </c>
    </row>
    <row r="721" spans="1:16" ht="18">
      <c r="A721" s="10" t="str">
        <f t="shared" si="33"/>
        <v>2024-09-13T17:30:00Z</v>
      </c>
      <c r="B721" s="14">
        <v>229.63</v>
      </c>
      <c r="C721" s="12">
        <f t="shared" si="35"/>
        <v>1.9635221223491955E-3</v>
      </c>
      <c r="D721">
        <f t="shared" si="34"/>
        <v>3.008415254167295</v>
      </c>
      <c r="F721" t="s">
        <v>740</v>
      </c>
      <c r="G721">
        <v>229.19</v>
      </c>
      <c r="H721" s="13">
        <v>230.2</v>
      </c>
      <c r="I721">
        <v>228.48</v>
      </c>
      <c r="J721">
        <v>229.63</v>
      </c>
      <c r="K721">
        <v>1498419</v>
      </c>
      <c r="L721">
        <v>3.3684862104802802</v>
      </c>
      <c r="M721">
        <v>7.1713823529413201</v>
      </c>
      <c r="N721">
        <v>98.905672009931806</v>
      </c>
      <c r="O721">
        <v>60.296268163901402</v>
      </c>
      <c r="P721">
        <v>5.44859042981905</v>
      </c>
    </row>
    <row r="722" spans="1:16" ht="18">
      <c r="A722" s="10" t="str">
        <f t="shared" si="33"/>
        <v>2024-09-13T19:30:00Z</v>
      </c>
      <c r="B722" s="14">
        <v>230.26</v>
      </c>
      <c r="C722" s="12">
        <f t="shared" si="35"/>
        <v>2.7435439620258481E-3</v>
      </c>
      <c r="D722">
        <f t="shared" si="34"/>
        <v>3.0951388595062976</v>
      </c>
      <c r="F722" t="s">
        <v>741</v>
      </c>
      <c r="G722">
        <v>229.62</v>
      </c>
      <c r="H722" s="13">
        <v>230.39</v>
      </c>
      <c r="I722">
        <v>229.59</v>
      </c>
      <c r="J722">
        <v>230.26</v>
      </c>
      <c r="K722">
        <v>688381</v>
      </c>
      <c r="L722">
        <v>3.3366781767963101</v>
      </c>
      <c r="M722">
        <v>6.9002058823531298</v>
      </c>
      <c r="N722">
        <v>100.22977941175699</v>
      </c>
      <c r="O722">
        <v>61.186040788359598</v>
      </c>
      <c r="P722">
        <v>5.63770519438006</v>
      </c>
    </row>
    <row r="723" spans="1:16" ht="18">
      <c r="A723" s="10" t="str">
        <f t="shared" si="33"/>
        <v>2024-09-16T13:30:00Z</v>
      </c>
      <c r="B723" s="14">
        <v>229.11</v>
      </c>
      <c r="C723" s="12">
        <f t="shared" si="35"/>
        <v>-4.9943542082861864E-3</v>
      </c>
      <c r="D723">
        <f t="shared" si="34"/>
        <v>2.698110475083495</v>
      </c>
      <c r="F723" t="s">
        <v>742</v>
      </c>
      <c r="G723">
        <v>229.28</v>
      </c>
      <c r="H723" s="13">
        <v>229.76</v>
      </c>
      <c r="I723">
        <v>223.54</v>
      </c>
      <c r="J723">
        <v>229.11</v>
      </c>
      <c r="K723">
        <v>3024977</v>
      </c>
      <c r="L723">
        <v>3.18199463841946</v>
      </c>
      <c r="M723">
        <v>5.9178235294119403</v>
      </c>
      <c r="N723">
        <v>96.555039256521795</v>
      </c>
      <c r="O723">
        <v>58.604262808621101</v>
      </c>
      <c r="P723">
        <v>5.0214070825605797</v>
      </c>
    </row>
    <row r="724" spans="1:16" ht="18">
      <c r="A724" s="10" t="str">
        <f t="shared" si="33"/>
        <v>2024-09-16T15:30:00Z</v>
      </c>
      <c r="B724" s="14">
        <v>226.7</v>
      </c>
      <c r="C724" s="12">
        <f t="shared" si="35"/>
        <v>-1.0518964689450591E-2</v>
      </c>
      <c r="D724">
        <f t="shared" si="34"/>
        <v>1.9666734773668706</v>
      </c>
      <c r="F724" t="s">
        <v>743</v>
      </c>
      <c r="G724">
        <v>229.15</v>
      </c>
      <c r="H724" s="13">
        <v>229.96</v>
      </c>
      <c r="I724">
        <v>226.06</v>
      </c>
      <c r="J724">
        <v>226.7</v>
      </c>
      <c r="K724">
        <v>1302169</v>
      </c>
      <c r="L724">
        <v>2.8322910725866501</v>
      </c>
      <c r="M724">
        <v>5.1097941176472501</v>
      </c>
      <c r="N724">
        <v>88.785197103774493</v>
      </c>
      <c r="O724">
        <v>53.508671431216598</v>
      </c>
      <c r="P724">
        <v>3.84945983227556</v>
      </c>
    </row>
    <row r="725" spans="1:16" ht="18">
      <c r="A725" s="10" t="str">
        <f t="shared" si="33"/>
        <v>2024-09-16T17:30:00Z</v>
      </c>
      <c r="B725" s="14">
        <v>227.73</v>
      </c>
      <c r="C725" s="12">
        <f t="shared" si="35"/>
        <v>4.5434494927216636E-3</v>
      </c>
      <c r="D725">
        <f t="shared" si="34"/>
        <v>2.1249974928920423</v>
      </c>
      <c r="F725" t="s">
        <v>744</v>
      </c>
      <c r="G725">
        <v>226.7</v>
      </c>
      <c r="H725" s="13">
        <v>228.45</v>
      </c>
      <c r="I725">
        <v>226.34</v>
      </c>
      <c r="J725">
        <v>227.73</v>
      </c>
      <c r="K725">
        <v>1005147</v>
      </c>
      <c r="L725">
        <v>2.6081952181867498</v>
      </c>
      <c r="M725">
        <v>4.4133235294119402</v>
      </c>
      <c r="N725">
        <v>92.099758648424199</v>
      </c>
      <c r="O725">
        <v>55.297632053527401</v>
      </c>
      <c r="P725">
        <v>4.2468348912578504</v>
      </c>
    </row>
    <row r="726" spans="1:16" ht="18">
      <c r="A726" s="10" t="str">
        <f t="shared" si="33"/>
        <v>2024-09-16T19:30:00Z</v>
      </c>
      <c r="B726" s="14">
        <v>226.77</v>
      </c>
      <c r="C726" s="12">
        <f t="shared" si="35"/>
        <v>-4.2155183770253351E-3</v>
      </c>
      <c r="D726">
        <f t="shared" si="34"/>
        <v>1.7896336486949327</v>
      </c>
      <c r="F726" t="s">
        <v>745</v>
      </c>
      <c r="G726">
        <v>227.71</v>
      </c>
      <c r="H726" s="13">
        <v>227.94</v>
      </c>
      <c r="I726">
        <v>226.66</v>
      </c>
      <c r="J726">
        <v>226.77</v>
      </c>
      <c r="K726">
        <v>379634</v>
      </c>
      <c r="L726">
        <v>2.3263173240764199</v>
      </c>
      <c r="M726">
        <v>3.8015000000002002</v>
      </c>
      <c r="N726">
        <v>89.010458567973998</v>
      </c>
      <c r="O726">
        <v>53.241286680161203</v>
      </c>
      <c r="P726">
        <v>3.7420935639932602</v>
      </c>
    </row>
    <row r="727" spans="1:16" ht="18">
      <c r="A727" s="10" t="str">
        <f t="shared" si="33"/>
        <v>2024-09-17T13:30:00Z</v>
      </c>
      <c r="B727" s="14">
        <v>231.97</v>
      </c>
      <c r="C727" s="12">
        <f t="shared" si="35"/>
        <v>2.2930722758742288E-2</v>
      </c>
      <c r="D727">
        <f t="shared" si="34"/>
        <v>2.9515955099974196</v>
      </c>
      <c r="F727" t="s">
        <v>746</v>
      </c>
      <c r="G727">
        <v>229.5</v>
      </c>
      <c r="H727" s="13">
        <v>234.58</v>
      </c>
      <c r="I727">
        <v>229.41</v>
      </c>
      <c r="J727">
        <v>231.97</v>
      </c>
      <c r="K727">
        <v>3953988</v>
      </c>
      <c r="L727">
        <v>2.49377689622272</v>
      </c>
      <c r="M727">
        <v>3.83691176470608</v>
      </c>
      <c r="N727">
        <v>104.732274439161</v>
      </c>
      <c r="O727">
        <v>61.576287423059803</v>
      </c>
      <c r="P727">
        <v>6.0137173471063399</v>
      </c>
    </row>
    <row r="728" spans="1:16" ht="18">
      <c r="A728" s="10" t="str">
        <f t="shared" si="33"/>
        <v>2024-09-17T15:30:00Z</v>
      </c>
      <c r="B728" s="14">
        <v>229.61</v>
      </c>
      <c r="C728" s="12">
        <f t="shared" si="35"/>
        <v>-1.0173729361555309E-2</v>
      </c>
      <c r="D728">
        <f t="shared" si="34"/>
        <v>2.3437272986005127</v>
      </c>
      <c r="F728" t="s">
        <v>747</v>
      </c>
      <c r="G728">
        <v>231.96</v>
      </c>
      <c r="H728" s="13">
        <v>232.68</v>
      </c>
      <c r="I728">
        <v>228.4</v>
      </c>
      <c r="J728">
        <v>229.61</v>
      </c>
      <c r="K728">
        <v>1535277</v>
      </c>
      <c r="L728">
        <v>2.4082961975200301</v>
      </c>
      <c r="M728">
        <v>4.27947058823551</v>
      </c>
      <c r="N728">
        <v>96.839692156550896</v>
      </c>
      <c r="O728">
        <v>56.641471461784903</v>
      </c>
      <c r="P728">
        <v>4.8496335563233597</v>
      </c>
    </row>
    <row r="729" spans="1:16" ht="18">
      <c r="A729" s="10" t="str">
        <f t="shared" si="33"/>
        <v>2024-09-17T17:30:00Z</v>
      </c>
      <c r="B729" s="14">
        <v>228.05</v>
      </c>
      <c r="C729" s="12">
        <f t="shared" si="35"/>
        <v>-6.7941291755585654E-3</v>
      </c>
      <c r="D729">
        <f t="shared" si="34"/>
        <v>1.9137183440623975</v>
      </c>
      <c r="F729" t="s">
        <v>748</v>
      </c>
      <c r="G729">
        <v>229.58</v>
      </c>
      <c r="H729" s="13">
        <v>230.04</v>
      </c>
      <c r="I729">
        <v>226.56</v>
      </c>
      <c r="J729">
        <v>228.05</v>
      </c>
      <c r="K729">
        <v>1253406</v>
      </c>
      <c r="L729">
        <v>2.1894347247754999</v>
      </c>
      <c r="M729">
        <v>4.3470294117649599</v>
      </c>
      <c r="N729">
        <v>91.5254237288203</v>
      </c>
      <c r="O729">
        <v>53.5844831059215</v>
      </c>
      <c r="P729">
        <v>4.0661063545690199</v>
      </c>
    </row>
    <row r="730" spans="1:16" ht="18">
      <c r="A730" s="10" t="str">
        <f t="shared" si="33"/>
        <v>2024-09-17T19:30:00Z</v>
      </c>
      <c r="B730" s="14">
        <v>227.88</v>
      </c>
      <c r="C730" s="12">
        <f t="shared" si="35"/>
        <v>-7.4545055908798905E-4</v>
      </c>
      <c r="D730">
        <f t="shared" si="34"/>
        <v>1.8353755137742933</v>
      </c>
      <c r="F730" t="s">
        <v>749</v>
      </c>
      <c r="G730">
        <v>228.04</v>
      </c>
      <c r="H730" s="13">
        <v>228.42</v>
      </c>
      <c r="I730">
        <v>227.54</v>
      </c>
      <c r="J730">
        <v>227.88</v>
      </c>
      <c r="K730">
        <v>402553</v>
      </c>
      <c r="L730">
        <v>1.9794499843086999</v>
      </c>
      <c r="M730">
        <v>4.46755882352962</v>
      </c>
      <c r="N730">
        <v>90.767386091136402</v>
      </c>
      <c r="O730">
        <v>53.247222803516102</v>
      </c>
      <c r="P730">
        <v>3.92001978119157</v>
      </c>
    </row>
    <row r="731" spans="1:16" ht="18">
      <c r="A731" s="10" t="str">
        <f t="shared" si="33"/>
        <v>2024-09-18T13:30:00Z</v>
      </c>
      <c r="B731" s="14">
        <v>228.23</v>
      </c>
      <c r="C731" s="12">
        <f t="shared" si="35"/>
        <v>1.5358960856590939E-3</v>
      </c>
      <c r="D731">
        <f t="shared" si="34"/>
        <v>1.9027593373283693</v>
      </c>
      <c r="F731" t="s">
        <v>750</v>
      </c>
      <c r="G731">
        <v>230.09</v>
      </c>
      <c r="H731" s="13">
        <v>231.71</v>
      </c>
      <c r="I731">
        <v>227.15</v>
      </c>
      <c r="J731">
        <v>228.23</v>
      </c>
      <c r="K731">
        <v>2715713</v>
      </c>
      <c r="L731">
        <v>1.8202944185947201</v>
      </c>
      <c r="M731">
        <v>4.8891470588237604</v>
      </c>
      <c r="N731">
        <v>91.418115279058199</v>
      </c>
      <c r="O731">
        <v>53.890678598346497</v>
      </c>
      <c r="P731">
        <v>4.0094945512962399</v>
      </c>
    </row>
    <row r="732" spans="1:16" ht="18">
      <c r="A732" s="10" t="str">
        <f t="shared" si="33"/>
        <v>2024-09-18T15:30:00Z</v>
      </c>
      <c r="B732" s="14">
        <f>J732</f>
        <v>230.16</v>
      </c>
      <c r="C732" s="12">
        <f t="shared" si="35"/>
        <v>8.4563817201945713E-3</v>
      </c>
      <c r="D732">
        <f t="shared" si="34"/>
        <v>2.3193465641031072</v>
      </c>
      <c r="F732" t="s">
        <v>751</v>
      </c>
      <c r="G732">
        <v>228.21</v>
      </c>
      <c r="H732" s="13">
        <v>230.44</v>
      </c>
      <c r="I732">
        <v>226.88</v>
      </c>
      <c r="J732">
        <v>230.16</v>
      </c>
      <c r="K732">
        <v>1445950</v>
      </c>
      <c r="L732">
        <v>1.8288159050741499</v>
      </c>
      <c r="M732">
        <v>4.2430294117649501</v>
      </c>
      <c r="N732">
        <v>97.712418300657902</v>
      </c>
      <c r="O732">
        <v>57.374491502859101</v>
      </c>
      <c r="P732">
        <v>4.8043455670836197</v>
      </c>
    </row>
    <row r="733" spans="1:16" ht="18">
      <c r="A733" s="10" t="str">
        <f t="shared" si="33"/>
        <v>2024-09-18T17:30:00Z</v>
      </c>
      <c r="B733" s="14">
        <f t="shared" ref="B733:B747" si="36">J733</f>
        <v>231.18</v>
      </c>
      <c r="C733" s="12">
        <f t="shared" si="35"/>
        <v>4.4316996871741846E-3</v>
      </c>
      <c r="D733">
        <f t="shared" si="34"/>
        <v>2.5478253669733091</v>
      </c>
      <c r="F733" t="s">
        <v>752</v>
      </c>
      <c r="G733">
        <v>230.16</v>
      </c>
      <c r="H733" s="13">
        <v>235.67</v>
      </c>
      <c r="I733">
        <v>228.2</v>
      </c>
      <c r="J733">
        <v>231.18</v>
      </c>
      <c r="K733">
        <v>3911813</v>
      </c>
      <c r="L733">
        <v>1.8960185978421</v>
      </c>
      <c r="M733">
        <v>4.3190882352943403</v>
      </c>
      <c r="N733">
        <v>100.359324470001</v>
      </c>
      <c r="O733">
        <v>59.131920812762203</v>
      </c>
      <c r="P733">
        <v>5.1772105198144702</v>
      </c>
    </row>
    <row r="734" spans="1:16" ht="18">
      <c r="A734" s="10" t="str">
        <f t="shared" si="33"/>
        <v>2024-09-18T19:30:00Z</v>
      </c>
      <c r="B734" s="14">
        <f t="shared" si="36"/>
        <v>227.18</v>
      </c>
      <c r="C734" s="12">
        <f t="shared" si="35"/>
        <v>-1.7302534821351329E-2</v>
      </c>
      <c r="D734">
        <f t="shared" si="34"/>
        <v>1.397295932390703</v>
      </c>
      <c r="F734" t="s">
        <v>753</v>
      </c>
      <c r="G734">
        <v>231.21</v>
      </c>
      <c r="H734" s="13">
        <v>231.81</v>
      </c>
      <c r="I734">
        <v>226.95</v>
      </c>
      <c r="J734">
        <v>227.18</v>
      </c>
      <c r="K734">
        <v>750427</v>
      </c>
      <c r="L734">
        <v>1.60797491157376</v>
      </c>
      <c r="M734">
        <v>4.1443529411766598</v>
      </c>
      <c r="N734">
        <v>85.986345670144303</v>
      </c>
      <c r="O734">
        <v>50.362686339655397</v>
      </c>
      <c r="P734">
        <v>3.3000529917017398</v>
      </c>
    </row>
    <row r="735" spans="1:16" ht="18">
      <c r="A735" s="10" t="str">
        <f t="shared" si="33"/>
        <v>2024-09-19T13:30:00Z</v>
      </c>
      <c r="B735" s="14">
        <f t="shared" si="36"/>
        <v>241.78</v>
      </c>
      <c r="C735" s="12">
        <f t="shared" si="35"/>
        <v>6.4266220618012126E-2</v>
      </c>
      <c r="D735">
        <f t="shared" si="34"/>
        <v>4.7251646527010145</v>
      </c>
      <c r="F735" t="s">
        <v>754</v>
      </c>
      <c r="G735">
        <v>234.02</v>
      </c>
      <c r="H735" s="13">
        <v>242.18</v>
      </c>
      <c r="I735">
        <v>232.13</v>
      </c>
      <c r="J735">
        <v>241.78</v>
      </c>
      <c r="K735">
        <v>5145088</v>
      </c>
      <c r="L735">
        <v>2.5286475230549801</v>
      </c>
      <c r="M735">
        <v>5.3177352941178198</v>
      </c>
      <c r="N735">
        <v>140.996537129682</v>
      </c>
      <c r="O735">
        <v>68.642151943296795</v>
      </c>
      <c r="P735">
        <v>9.7584491270928009</v>
      </c>
    </row>
    <row r="736" spans="1:16" ht="18">
      <c r="A736" s="10" t="str">
        <f t="shared" si="33"/>
        <v>2024-09-19T15:30:00Z</v>
      </c>
      <c r="B736" s="14">
        <f t="shared" si="36"/>
        <v>243.29</v>
      </c>
      <c r="C736" s="12">
        <f t="shared" si="35"/>
        <v>6.2453470096781819E-3</v>
      </c>
      <c r="D736">
        <f t="shared" si="34"/>
        <v>5.213853758796942</v>
      </c>
      <c r="F736" t="s">
        <v>755</v>
      </c>
      <c r="G736">
        <v>241.78</v>
      </c>
      <c r="H736" s="13">
        <v>243.97</v>
      </c>
      <c r="I736">
        <v>241.72</v>
      </c>
      <c r="J736">
        <v>243.29</v>
      </c>
      <c r="K736">
        <v>2807327</v>
      </c>
      <c r="L736">
        <v>3.34161156312654</v>
      </c>
      <c r="M736">
        <v>7.0964705882354897</v>
      </c>
      <c r="N736">
        <v>146.44913627642501</v>
      </c>
      <c r="O736">
        <v>69.877679470325106</v>
      </c>
      <c r="P736">
        <v>10.2536013317076</v>
      </c>
    </row>
    <row r="737" spans="1:16" ht="18">
      <c r="A737" s="10" t="str">
        <f t="shared" si="33"/>
        <v>2024-09-19T17:30:00Z</v>
      </c>
      <c r="B737" s="14">
        <f t="shared" si="36"/>
        <v>242.84</v>
      </c>
      <c r="C737" s="12">
        <f t="shared" si="35"/>
        <v>-1.8496444572320631E-3</v>
      </c>
      <c r="D737">
        <f t="shared" si="34"/>
        <v>5.2381290381621186</v>
      </c>
      <c r="F737" t="s">
        <v>756</v>
      </c>
      <c r="G737">
        <v>243.29</v>
      </c>
      <c r="H737" s="13">
        <v>244.24</v>
      </c>
      <c r="I737">
        <v>241.75</v>
      </c>
      <c r="J737">
        <v>242.84</v>
      </c>
      <c r="K737">
        <v>2148604</v>
      </c>
      <c r="L737">
        <v>3.9045707220074002</v>
      </c>
      <c r="M737">
        <v>9.1920000000001707</v>
      </c>
      <c r="N737">
        <v>142.53290101101501</v>
      </c>
      <c r="O737">
        <v>69.005094795944899</v>
      </c>
      <c r="P737">
        <v>9.8671707145797498</v>
      </c>
    </row>
    <row r="738" spans="1:16" ht="18">
      <c r="A738" s="10" t="str">
        <f t="shared" si="33"/>
        <v>2024-09-19T19:30:00Z</v>
      </c>
      <c r="B738" s="14">
        <f t="shared" si="36"/>
        <v>243.94</v>
      </c>
      <c r="C738" s="12">
        <f t="shared" si="35"/>
        <v>4.5297315104595387E-3</v>
      </c>
      <c r="D738">
        <f t="shared" si="34"/>
        <v>5.5999905511828905</v>
      </c>
      <c r="F738" t="s">
        <v>757</v>
      </c>
      <c r="G738">
        <v>242.84</v>
      </c>
      <c r="H738" s="13">
        <v>244</v>
      </c>
      <c r="I738">
        <v>242.22</v>
      </c>
      <c r="J738">
        <v>243.94</v>
      </c>
      <c r="K738">
        <v>791407</v>
      </c>
      <c r="L738">
        <v>4.38888834538119</v>
      </c>
      <c r="M738">
        <v>10.656558823529499</v>
      </c>
      <c r="N738">
        <v>146.95168711659201</v>
      </c>
      <c r="O738">
        <v>69.991550345142102</v>
      </c>
      <c r="P738">
        <v>10.1760862021778</v>
      </c>
    </row>
    <row r="739" spans="1:16" ht="18">
      <c r="A739" s="10" t="str">
        <f t="shared" si="33"/>
        <v>2024-09-20T13:30:00Z</v>
      </c>
      <c r="B739" s="14">
        <f t="shared" si="36"/>
        <v>238.14</v>
      </c>
      <c r="C739" s="12">
        <f t="shared" si="35"/>
        <v>-2.3776338443879691E-2</v>
      </c>
      <c r="D739">
        <f t="shared" si="34"/>
        <v>3.868987957486913</v>
      </c>
      <c r="F739" t="s">
        <v>758</v>
      </c>
      <c r="G739">
        <v>241.5</v>
      </c>
      <c r="H739" s="13">
        <v>243.99</v>
      </c>
      <c r="I739">
        <v>235.92</v>
      </c>
      <c r="J739">
        <v>238.14</v>
      </c>
      <c r="K739">
        <v>4345683</v>
      </c>
      <c r="L739">
        <v>4.2556455905272497</v>
      </c>
      <c r="M739">
        <v>12.084058823529499</v>
      </c>
      <c r="N739">
        <v>112.329476774314</v>
      </c>
      <c r="O739">
        <v>59.278682609052602</v>
      </c>
      <c r="P739">
        <v>7.4223308685412199</v>
      </c>
    </row>
    <row r="740" spans="1:16" ht="18">
      <c r="A740" s="10" t="str">
        <f t="shared" si="33"/>
        <v>2024-09-20T15:30:00Z</v>
      </c>
      <c r="B740" s="14">
        <f t="shared" si="36"/>
        <v>238.19</v>
      </c>
      <c r="C740" s="12">
        <f t="shared" si="35"/>
        <v>2.0996052742089263E-4</v>
      </c>
      <c r="D740">
        <f t="shared" si="34"/>
        <v>3.5232669199187434</v>
      </c>
      <c r="F740" t="s">
        <v>759</v>
      </c>
      <c r="G740">
        <v>238.12</v>
      </c>
      <c r="H740" s="13">
        <v>240.74</v>
      </c>
      <c r="I740">
        <v>237.9</v>
      </c>
      <c r="J740">
        <v>238.19</v>
      </c>
      <c r="K740">
        <v>2065802</v>
      </c>
      <c r="L740">
        <v>4.1067443371171599</v>
      </c>
      <c r="M740">
        <v>11.8513235294119</v>
      </c>
      <c r="N740">
        <v>99.923312884291903</v>
      </c>
      <c r="O740">
        <v>59.336464527795897</v>
      </c>
      <c r="P740">
        <v>7.3128304886771902</v>
      </c>
    </row>
    <row r="741" spans="1:16" ht="18">
      <c r="A741" s="10" t="str">
        <f t="shared" si="33"/>
        <v>2024-09-20T17:30:00Z</v>
      </c>
      <c r="B741" s="14">
        <f t="shared" si="36"/>
        <v>239.89</v>
      </c>
      <c r="C741" s="12">
        <f t="shared" si="35"/>
        <v>7.1371594105545519E-3</v>
      </c>
      <c r="D741">
        <f t="shared" si="34"/>
        <v>3.5722323120544326</v>
      </c>
      <c r="F741" t="s">
        <v>760</v>
      </c>
      <c r="G741">
        <v>238.19</v>
      </c>
      <c r="H741" s="13">
        <v>240.18</v>
      </c>
      <c r="I741">
        <v>237.46</v>
      </c>
      <c r="J741">
        <v>239.89</v>
      </c>
      <c r="K741">
        <v>1395484</v>
      </c>
      <c r="L741">
        <v>4.0788958412874097</v>
      </c>
      <c r="M741">
        <v>10.5738235294119</v>
      </c>
      <c r="N741">
        <v>97.580071174394305</v>
      </c>
      <c r="O741">
        <v>61.344823763067403</v>
      </c>
      <c r="P741">
        <v>7.9346110715162501</v>
      </c>
    </row>
    <row r="742" spans="1:16" ht="18">
      <c r="A742" s="10" t="str">
        <f t="shared" si="33"/>
        <v>2024-09-20T19:30:00Z</v>
      </c>
      <c r="B742" s="14">
        <f t="shared" si="36"/>
        <v>238.28</v>
      </c>
      <c r="C742" s="12">
        <f t="shared" si="35"/>
        <v>-6.7114093959730935E-3</v>
      </c>
      <c r="D742">
        <f t="shared" si="34"/>
        <v>3.0843546485548039</v>
      </c>
      <c r="F742" t="s">
        <v>761</v>
      </c>
      <c r="G742">
        <v>239.89</v>
      </c>
      <c r="H742" s="13">
        <v>240.64</v>
      </c>
      <c r="I742">
        <v>237.8</v>
      </c>
      <c r="J742">
        <v>238.28</v>
      </c>
      <c r="K742">
        <v>720844</v>
      </c>
      <c r="L742">
        <v>3.8821610272750799</v>
      </c>
      <c r="M742">
        <v>9.2919117647060094</v>
      </c>
      <c r="N742">
        <v>92.996441281153295</v>
      </c>
      <c r="O742">
        <v>58.402894205000898</v>
      </c>
      <c r="P742">
        <v>7.0825997157679801</v>
      </c>
    </row>
    <row r="743" spans="1:16" ht="18">
      <c r="A743" s="10" t="str">
        <f t="shared" si="33"/>
        <v>2024-09-23T13:30:00Z</v>
      </c>
      <c r="B743" s="14">
        <f t="shared" si="36"/>
        <v>248.25</v>
      </c>
      <c r="C743" s="12">
        <f t="shared" si="35"/>
        <v>4.1841530971965753E-2</v>
      </c>
      <c r="D743">
        <f t="shared" si="34"/>
        <v>4.8728203332050244</v>
      </c>
      <c r="F743" t="s">
        <v>762</v>
      </c>
      <c r="G743">
        <v>242.6</v>
      </c>
      <c r="H743" s="13">
        <v>249.4</v>
      </c>
      <c r="I743">
        <v>241.92</v>
      </c>
      <c r="J743">
        <v>248.25</v>
      </c>
      <c r="K743">
        <v>5051789</v>
      </c>
      <c r="L743">
        <v>4.4791105487494702</v>
      </c>
      <c r="M743">
        <v>9.1326470588236308</v>
      </c>
      <c r="N743">
        <v>120.352858151041</v>
      </c>
      <c r="O743">
        <v>68.482790619880703</v>
      </c>
      <c r="P743">
        <v>11.3502807209587</v>
      </c>
    </row>
    <row r="744" spans="1:16" ht="18">
      <c r="A744" s="10" t="str">
        <f t="shared" si="33"/>
        <v>2024-09-23T15:30:00Z</v>
      </c>
      <c r="B744" s="14">
        <f t="shared" si="36"/>
        <v>247.7</v>
      </c>
      <c r="C744" s="12">
        <f t="shared" si="35"/>
        <v>-2.215508559919482E-3</v>
      </c>
      <c r="D744">
        <f t="shared" si="34"/>
        <v>4.6937686565462169</v>
      </c>
      <c r="F744" t="s">
        <v>763</v>
      </c>
      <c r="G744">
        <v>248.23</v>
      </c>
      <c r="H744" s="13">
        <v>250</v>
      </c>
      <c r="I744">
        <v>247.21</v>
      </c>
      <c r="J744">
        <v>247.7</v>
      </c>
      <c r="K744">
        <v>2089128</v>
      </c>
      <c r="L744">
        <v>4.8518874040498998</v>
      </c>
      <c r="M744">
        <v>10.178088235294201</v>
      </c>
      <c r="N744">
        <v>112.376502002699</v>
      </c>
      <c r="O744">
        <v>67.510896302438994</v>
      </c>
      <c r="P744">
        <v>10.9000480287256</v>
      </c>
    </row>
    <row r="745" spans="1:16" ht="18">
      <c r="A745" s="10" t="str">
        <f t="shared" si="33"/>
        <v>2024-09-23T17:30:00Z</v>
      </c>
      <c r="B745" s="14">
        <f t="shared" si="36"/>
        <v>249.26</v>
      </c>
      <c r="C745" s="12">
        <f t="shared" si="35"/>
        <v>6.2979410577311355E-3</v>
      </c>
      <c r="D745">
        <f t="shared" si="34"/>
        <v>4.9714042444830957</v>
      </c>
      <c r="F745" t="s">
        <v>764</v>
      </c>
      <c r="G745">
        <v>247.63</v>
      </c>
      <c r="H745" s="13">
        <v>249.72</v>
      </c>
      <c r="I745">
        <v>247.45</v>
      </c>
      <c r="J745">
        <v>249.26</v>
      </c>
      <c r="K745">
        <v>1461422</v>
      </c>
      <c r="L745">
        <v>5.2131013231137899</v>
      </c>
      <c r="M745">
        <v>11.2105</v>
      </c>
      <c r="N745">
        <v>113.570127504585</v>
      </c>
      <c r="O745">
        <v>68.860766782737301</v>
      </c>
      <c r="P745">
        <v>11.3849532563477</v>
      </c>
    </row>
    <row r="746" spans="1:16" ht="18">
      <c r="A746" s="10" t="str">
        <f t="shared" si="33"/>
        <v>2024-09-23T19:30:00Z</v>
      </c>
      <c r="B746" s="14">
        <f t="shared" si="36"/>
        <v>249.99</v>
      </c>
      <c r="C746" s="12">
        <f t="shared" si="35"/>
        <v>2.9286688598251552E-3</v>
      </c>
      <c r="D746">
        <f t="shared" si="34"/>
        <v>5.1591544795144797</v>
      </c>
      <c r="F746" t="s">
        <v>765</v>
      </c>
      <c r="G746">
        <v>249.26</v>
      </c>
      <c r="H746" s="13">
        <v>250.01</v>
      </c>
      <c r="I746">
        <v>248.89</v>
      </c>
      <c r="J746">
        <v>249.99</v>
      </c>
      <c r="K746">
        <v>735274</v>
      </c>
      <c r="L746">
        <v>5.4949287375015601</v>
      </c>
      <c r="M746">
        <v>12.523999999999999</v>
      </c>
      <c r="N746">
        <v>114.14790996787499</v>
      </c>
      <c r="O746">
        <v>69.499391637239796</v>
      </c>
      <c r="P746">
        <v>11.495338095927099</v>
      </c>
    </row>
    <row r="747" spans="1:16" ht="18">
      <c r="A747" s="10" t="str">
        <f t="shared" si="33"/>
        <v>2024-09-24T13:30:00Z</v>
      </c>
      <c r="B747" s="14">
        <f t="shared" si="36"/>
        <v>253.46</v>
      </c>
      <c r="C747" s="12">
        <f t="shared" si="35"/>
        <v>1.3880555222208883E-2</v>
      </c>
      <c r="D747">
        <f t="shared" si="34"/>
        <v>5.619327112178687</v>
      </c>
      <c r="F747" t="s">
        <v>766</v>
      </c>
      <c r="G747">
        <v>254.15</v>
      </c>
      <c r="H747" s="13">
        <v>257.19</v>
      </c>
      <c r="I747">
        <v>249.27</v>
      </c>
      <c r="J747">
        <v>253.46</v>
      </c>
      <c r="K747">
        <v>5769877</v>
      </c>
      <c r="L747">
        <v>5.9299225380902598</v>
      </c>
      <c r="M747">
        <v>14.4958529411765</v>
      </c>
      <c r="N747">
        <v>112.94853635513699</v>
      </c>
      <c r="O747">
        <v>72.397276556621506</v>
      </c>
      <c r="P747">
        <v>12.7997747282815</v>
      </c>
    </row>
    <row r="748" spans="1:16" ht="18">
      <c r="A748" s="10" t="str">
        <f>F748</f>
        <v>2024-09-24T15:30:00Z</v>
      </c>
      <c r="B748" s="14">
        <f>J748</f>
        <v>252.44</v>
      </c>
      <c r="C748" s="12">
        <f>(B748-B747)/B747</f>
        <v>-4.0243036376548967E-3</v>
      </c>
      <c r="D748">
        <f t="shared" si="34"/>
        <v>5.3578397728473233</v>
      </c>
      <c r="F748" t="s">
        <v>767</v>
      </c>
      <c r="G748">
        <v>253.48</v>
      </c>
      <c r="H748" s="13">
        <v>253.57</v>
      </c>
      <c r="I748">
        <v>251.17</v>
      </c>
      <c r="J748">
        <v>252.44</v>
      </c>
      <c r="K748">
        <v>1517965</v>
      </c>
      <c r="L748">
        <v>6.1217846606245399</v>
      </c>
      <c r="M748">
        <v>15.1007941176471</v>
      </c>
      <c r="N748">
        <v>107.73035775911799</v>
      </c>
      <c r="O748">
        <v>70.283394549256798</v>
      </c>
      <c r="P748">
        <v>12.1170443599</v>
      </c>
    </row>
    <row r="749" spans="1:16" ht="18">
      <c r="A749" s="10" t="str">
        <f>F749</f>
        <v>2024-09-24T17:30:00Z</v>
      </c>
      <c r="B749" s="14">
        <f>J749</f>
        <v>252.57</v>
      </c>
      <c r="C749" s="12">
        <f>(B749-B748)/B748</f>
        <v>5.1497385517348861E-4</v>
      </c>
      <c r="D749">
        <f t="shared" si="34"/>
        <v>5.3179550223610432</v>
      </c>
      <c r="F749" t="s">
        <v>768</v>
      </c>
      <c r="G749">
        <v>252.43</v>
      </c>
      <c r="H749" s="13">
        <v>253.23</v>
      </c>
      <c r="I749">
        <v>251.72</v>
      </c>
      <c r="J749">
        <v>252.57</v>
      </c>
      <c r="K749">
        <v>1107107</v>
      </c>
      <c r="L749">
        <v>6.2127104300103797</v>
      </c>
      <c r="M749">
        <v>15.1443529411765</v>
      </c>
      <c r="N749">
        <v>105.69499155882301</v>
      </c>
      <c r="O749">
        <v>70.402011994694107</v>
      </c>
      <c r="P749">
        <v>11.9494989441848</v>
      </c>
    </row>
    <row r="750" spans="1:16" ht="18">
      <c r="A750" s="10" t="str">
        <f>F750</f>
        <v>2024-09-24T19:30:00Z</v>
      </c>
      <c r="B750" s="14">
        <f>J750</f>
        <v>254.31</v>
      </c>
      <c r="C750" s="12">
        <f>(B750-B749)/B749</f>
        <v>6.8891792374391617E-3</v>
      </c>
      <c r="D750">
        <f t="shared" si="34"/>
        <v>5.5843082113198044</v>
      </c>
      <c r="F750" t="s">
        <v>769</v>
      </c>
      <c r="G750">
        <v>252.57</v>
      </c>
      <c r="H750" s="13">
        <v>254.54</v>
      </c>
      <c r="I750">
        <v>252.45</v>
      </c>
      <c r="J750">
        <v>254.31</v>
      </c>
      <c r="K750">
        <v>589898</v>
      </c>
      <c r="L750">
        <v>6.3519518683609899</v>
      </c>
      <c r="M750">
        <v>15.396058823529399</v>
      </c>
      <c r="N750">
        <v>108.839964237828</v>
      </c>
      <c r="O750">
        <v>72.012312622199602</v>
      </c>
      <c r="P750">
        <v>12.4842295974621</v>
      </c>
    </row>
    <row r="751" spans="1:16" ht="18">
      <c r="A751" s="10" t="str">
        <f t="shared" ref="A751:A762" si="37">F751</f>
        <v>2024-09-25T13:30:00Z</v>
      </c>
      <c r="B751" s="14">
        <f t="shared" ref="B751:B762" si="38">J751</f>
        <v>254.02</v>
      </c>
      <c r="C751" s="12">
        <f t="shared" ref="C751:C762" si="39">(B751-B750)/B750</f>
        <v>-1.1403405292752626E-3</v>
      </c>
      <c r="D751">
        <f t="shared" si="34"/>
        <v>5.3792145452443823</v>
      </c>
      <c r="F751" t="s">
        <v>770</v>
      </c>
      <c r="G751">
        <v>252.61</v>
      </c>
      <c r="H751" s="13">
        <v>256.41000000000003</v>
      </c>
      <c r="I751">
        <v>252.28</v>
      </c>
      <c r="J751">
        <v>254.02</v>
      </c>
      <c r="K751">
        <v>3759959</v>
      </c>
      <c r="L751">
        <v>6.3655233443523596</v>
      </c>
      <c r="M751">
        <v>15.6315294117648</v>
      </c>
      <c r="N751">
        <v>102.945555082873</v>
      </c>
      <c r="O751">
        <v>71.315903273403094</v>
      </c>
      <c r="P751">
        <v>12.1269615574575</v>
      </c>
    </row>
    <row r="752" spans="1:16" ht="18">
      <c r="A752" s="10" t="str">
        <f t="shared" si="37"/>
        <v>2024-09-25T15:30:00Z</v>
      </c>
      <c r="B752" s="14">
        <f t="shared" si="38"/>
        <v>256.14</v>
      </c>
      <c r="C752" s="12">
        <f t="shared" si="39"/>
        <v>8.3457995433429497E-3</v>
      </c>
      <c r="D752">
        <f t="shared" si="34"/>
        <v>5.6633941357309849</v>
      </c>
      <c r="F752" t="s">
        <v>771</v>
      </c>
      <c r="G752">
        <v>254.01</v>
      </c>
      <c r="H752" s="13">
        <v>256.91000000000003</v>
      </c>
      <c r="I752">
        <v>253.91</v>
      </c>
      <c r="J752">
        <v>256.14</v>
      </c>
      <c r="K752">
        <v>1799971</v>
      </c>
      <c r="L752">
        <v>6.4727314996805996</v>
      </c>
      <c r="M752">
        <v>15.306058823529501</v>
      </c>
      <c r="N752">
        <v>106.739199323986</v>
      </c>
      <c r="O752">
        <v>73.345244524682002</v>
      </c>
      <c r="P752">
        <v>12.8191592059675</v>
      </c>
    </row>
    <row r="753" spans="1:16" ht="18">
      <c r="A753" s="10" t="str">
        <f t="shared" si="37"/>
        <v>2024-09-25T17:30:00Z</v>
      </c>
      <c r="B753" s="14">
        <f t="shared" si="38"/>
        <v>256.23</v>
      </c>
      <c r="C753" s="12">
        <f t="shared" si="39"/>
        <v>3.5137034434306176E-4</v>
      </c>
      <c r="D753">
        <f t="shared" si="34"/>
        <v>5.6381744539886585</v>
      </c>
      <c r="F753" t="s">
        <v>772</v>
      </c>
      <c r="G753">
        <v>256.10000000000002</v>
      </c>
      <c r="H753" s="13">
        <v>256.54000000000002</v>
      </c>
      <c r="I753">
        <v>255.04</v>
      </c>
      <c r="J753">
        <v>256.23</v>
      </c>
      <c r="K753">
        <v>999664</v>
      </c>
      <c r="L753">
        <v>6.4901426584172199</v>
      </c>
      <c r="M753">
        <v>15.2166764705883</v>
      </c>
      <c r="N753">
        <v>106.289374212518</v>
      </c>
      <c r="O753">
        <v>73.431180990167306</v>
      </c>
      <c r="P753">
        <v>12.619436732487699</v>
      </c>
    </row>
    <row r="754" spans="1:16" ht="18">
      <c r="A754" s="10" t="str">
        <f t="shared" si="37"/>
        <v>2024-09-25T19:30:00Z</v>
      </c>
      <c r="B754" s="14">
        <f t="shared" si="38"/>
        <v>256.94</v>
      </c>
      <c r="C754" s="12">
        <f t="shared" si="39"/>
        <v>2.7709479764273484E-3</v>
      </c>
      <c r="D754">
        <f t="shared" si="34"/>
        <v>5.6762880580292441</v>
      </c>
      <c r="F754" t="s">
        <v>773</v>
      </c>
      <c r="G754">
        <v>256.22000000000003</v>
      </c>
      <c r="H754" s="13">
        <v>257.05</v>
      </c>
      <c r="I754">
        <v>255.83</v>
      </c>
      <c r="J754">
        <v>256.94</v>
      </c>
      <c r="K754">
        <v>532013</v>
      </c>
      <c r="L754">
        <v>6.48646031659072</v>
      </c>
      <c r="M754">
        <v>15.208352941176599</v>
      </c>
      <c r="N754">
        <v>105.715756951693</v>
      </c>
      <c r="O754">
        <v>74.139517982129306</v>
      </c>
      <c r="P754">
        <v>12.6906301083354</v>
      </c>
    </row>
    <row r="755" spans="1:16" ht="18">
      <c r="A755" s="10" t="str">
        <f t="shared" si="37"/>
        <v>2024-09-26T13:30:00Z</v>
      </c>
      <c r="B755" s="14">
        <f t="shared" si="38"/>
        <v>254.3</v>
      </c>
      <c r="C755" s="12">
        <f t="shared" si="39"/>
        <v>-1.027477232038603E-2</v>
      </c>
      <c r="D755">
        <f t="shared" si="34"/>
        <v>4.8455179873213368</v>
      </c>
      <c r="F755" t="s">
        <v>774</v>
      </c>
      <c r="G755">
        <v>260.60000000000002</v>
      </c>
      <c r="H755" s="13">
        <v>261.75</v>
      </c>
      <c r="I755">
        <v>251.54</v>
      </c>
      <c r="J755">
        <v>254.3</v>
      </c>
      <c r="K755">
        <v>4621845</v>
      </c>
      <c r="L755">
        <v>6.1990572246572198</v>
      </c>
      <c r="M755">
        <v>15.035264705882501</v>
      </c>
      <c r="N755">
        <v>98.224553616462401</v>
      </c>
      <c r="O755">
        <v>66.988048940258594</v>
      </c>
      <c r="P755">
        <v>11.320555706460301</v>
      </c>
    </row>
    <row r="756" spans="1:16" ht="18">
      <c r="A756" s="10" t="str">
        <f t="shared" si="37"/>
        <v>2024-09-26T15:30:00Z</v>
      </c>
      <c r="B756" s="14">
        <f t="shared" si="38"/>
        <v>253.25</v>
      </c>
      <c r="C756" s="12">
        <f t="shared" si="39"/>
        <v>-4.1289815178922979E-3</v>
      </c>
      <c r="D756">
        <f t="shared" si="34"/>
        <v>4.4576966575684533</v>
      </c>
      <c r="F756" t="s">
        <v>775</v>
      </c>
      <c r="G756">
        <v>254.28</v>
      </c>
      <c r="H756" s="13">
        <v>255.9</v>
      </c>
      <c r="I756">
        <v>252.43</v>
      </c>
      <c r="J756">
        <v>253.25</v>
      </c>
      <c r="K756">
        <v>1526223</v>
      </c>
      <c r="L756">
        <v>5.8194786514938803</v>
      </c>
      <c r="M756">
        <v>14.288235294117801</v>
      </c>
      <c r="N756">
        <v>96.106123272469006</v>
      </c>
      <c r="O756">
        <v>64.330199012885203</v>
      </c>
      <c r="P756">
        <v>10.662255128623499</v>
      </c>
    </row>
    <row r="757" spans="1:16" ht="18">
      <c r="A757" s="10" t="str">
        <f t="shared" si="37"/>
        <v>2024-09-26T17:30:00Z</v>
      </c>
      <c r="B757" s="14">
        <f t="shared" si="38"/>
        <v>253.71</v>
      </c>
      <c r="C757" s="12">
        <f t="shared" si="39"/>
        <v>1.8163869693978596E-3</v>
      </c>
      <c r="D757">
        <f t="shared" si="34"/>
        <v>4.4057764058952928</v>
      </c>
      <c r="F757" t="s">
        <v>776</v>
      </c>
      <c r="G757">
        <v>253.25</v>
      </c>
      <c r="H757" s="13">
        <v>254.75</v>
      </c>
      <c r="I757">
        <v>252.58</v>
      </c>
      <c r="J757">
        <v>253.71</v>
      </c>
      <c r="K757">
        <v>1142375</v>
      </c>
      <c r="L757">
        <v>5.49246434315799</v>
      </c>
      <c r="M757">
        <v>13.144676470588401</v>
      </c>
      <c r="N757">
        <v>97.034197518409002</v>
      </c>
      <c r="O757">
        <v>64.985638428292702</v>
      </c>
      <c r="P757">
        <v>10.6645535184448</v>
      </c>
    </row>
    <row r="758" spans="1:16" ht="18">
      <c r="A758" s="10" t="str">
        <f t="shared" si="37"/>
        <v>2024-09-26T19:30:00Z</v>
      </c>
      <c r="B758" s="14">
        <f t="shared" si="38"/>
        <v>254.12</v>
      </c>
      <c r="C758" s="12">
        <f t="shared" si="39"/>
        <v>1.6160182885972037E-3</v>
      </c>
      <c r="D758">
        <f t="shared" si="34"/>
        <v>4.3513874167793443</v>
      </c>
      <c r="F758" t="s">
        <v>777</v>
      </c>
      <c r="G758">
        <v>253.75</v>
      </c>
      <c r="H758" s="13">
        <v>254.34</v>
      </c>
      <c r="I758">
        <v>253.19</v>
      </c>
      <c r="J758">
        <v>254.12</v>
      </c>
      <c r="K758">
        <v>355135</v>
      </c>
      <c r="L758">
        <v>5.2063709181864697</v>
      </c>
      <c r="M758">
        <v>11.982176470588399</v>
      </c>
      <c r="N758">
        <v>97.861394128920693</v>
      </c>
      <c r="O758">
        <v>65.592508317998195</v>
      </c>
      <c r="P758">
        <v>10.645080749674101</v>
      </c>
    </row>
    <row r="759" spans="1:16" ht="18">
      <c r="A759" s="10" t="str">
        <f t="shared" si="37"/>
        <v>2024-09-27T13:30:00Z</v>
      </c>
      <c r="B759" s="14">
        <f t="shared" si="38"/>
        <v>256.75</v>
      </c>
      <c r="C759" s="12">
        <f t="shared" si="39"/>
        <v>1.0349441208877678E-2</v>
      </c>
      <c r="D759">
        <f t="shared" si="34"/>
        <v>4.7455885784499046</v>
      </c>
      <c r="F759" t="s">
        <v>778</v>
      </c>
      <c r="G759">
        <v>257.375</v>
      </c>
      <c r="H759" s="13">
        <v>259.36</v>
      </c>
      <c r="I759">
        <v>254.13</v>
      </c>
      <c r="J759">
        <v>256.75</v>
      </c>
      <c r="K759">
        <v>3623035</v>
      </c>
      <c r="L759">
        <v>5.1326923553947097</v>
      </c>
      <c r="M759">
        <v>11.1799411764708</v>
      </c>
      <c r="N759">
        <v>103.13634530053</v>
      </c>
      <c r="O759">
        <v>69.271640024151594</v>
      </c>
      <c r="P759">
        <v>11.5727633272848</v>
      </c>
    </row>
    <row r="760" spans="1:16" ht="18">
      <c r="A760" s="10" t="str">
        <f t="shared" si="37"/>
        <v>2024-09-27T15:30:00Z</v>
      </c>
      <c r="B760" s="14">
        <f t="shared" si="38"/>
        <v>258.81</v>
      </c>
      <c r="C760" s="12">
        <f t="shared" si="39"/>
        <v>8.0233690360272721E-3</v>
      </c>
      <c r="D760">
        <f t="shared" si="34"/>
        <v>5.021896710858182</v>
      </c>
      <c r="F760" t="s">
        <v>779</v>
      </c>
      <c r="G760">
        <v>256.74</v>
      </c>
      <c r="H760" s="13">
        <v>259.86</v>
      </c>
      <c r="I760">
        <v>256.39999999999998</v>
      </c>
      <c r="J760">
        <v>258.81</v>
      </c>
      <c r="K760">
        <v>2179305</v>
      </c>
      <c r="L760">
        <v>5.1808052494422396</v>
      </c>
      <c r="M760">
        <v>10.5701764705884</v>
      </c>
      <c r="N760">
        <v>106.379362063793</v>
      </c>
      <c r="O760">
        <v>71.813918819878893</v>
      </c>
      <c r="P760">
        <v>12.2366533942405</v>
      </c>
    </row>
    <row r="761" spans="1:16" ht="18">
      <c r="A761" s="10" t="str">
        <f t="shared" si="37"/>
        <v>2024-09-27T17:30:00Z</v>
      </c>
      <c r="B761" s="14">
        <f t="shared" si="38"/>
        <v>260.61</v>
      </c>
      <c r="C761" s="12">
        <f t="shared" si="39"/>
        <v>6.9549090066072074E-3</v>
      </c>
      <c r="D761">
        <f t="shared" si="34"/>
        <v>5.2901636742094285</v>
      </c>
      <c r="F761" t="s">
        <v>780</v>
      </c>
      <c r="G761">
        <v>258.76</v>
      </c>
      <c r="H761" s="13">
        <v>260.69</v>
      </c>
      <c r="I761">
        <v>258.16000000000003</v>
      </c>
      <c r="J761">
        <v>260.61</v>
      </c>
      <c r="K761">
        <v>1974359</v>
      </c>
      <c r="L761">
        <v>5.3030497647279997</v>
      </c>
      <c r="M761">
        <v>10.815411764706001</v>
      </c>
      <c r="N761">
        <v>108.55704697965599</v>
      </c>
      <c r="O761">
        <v>73.849784118792599</v>
      </c>
      <c r="P761">
        <v>12.7746019840129</v>
      </c>
    </row>
    <row r="762" spans="1:16" ht="18">
      <c r="A762" s="10" t="str">
        <f t="shared" si="37"/>
        <v>2024-09-27T19:30:00Z</v>
      </c>
      <c r="B762" s="14">
        <f t="shared" si="38"/>
        <v>260.64999999999998</v>
      </c>
      <c r="C762" s="12">
        <f t="shared" si="39"/>
        <v>1.5348605195488897E-4</v>
      </c>
      <c r="D762">
        <f t="shared" si="34"/>
        <v>5.2607862450971759</v>
      </c>
      <c r="F762" t="s">
        <v>781</v>
      </c>
      <c r="G762">
        <v>260.64</v>
      </c>
      <c r="H762" s="13">
        <v>260.68</v>
      </c>
      <c r="I762">
        <v>259.81</v>
      </c>
      <c r="J762">
        <v>260.64999999999998</v>
      </c>
      <c r="K762">
        <v>749396</v>
      </c>
      <c r="L762">
        <v>5.3415826497555301</v>
      </c>
      <c r="M762">
        <v>11.257735294117801</v>
      </c>
      <c r="N762">
        <v>106.68799069497901</v>
      </c>
      <c r="O762">
        <v>73.894908548898101</v>
      </c>
      <c r="P762">
        <v>12.5539311627958</v>
      </c>
    </row>
    <row r="763" spans="1:16" ht="18">
      <c r="A763" s="10" t="str">
        <f>F763</f>
        <v>2024-09-30T13:30:00Z</v>
      </c>
      <c r="B763" s="14">
        <f>J763</f>
        <v>259.45999999999998</v>
      </c>
      <c r="C763" s="12">
        <f>(B763-B762)/B762</f>
        <v>-4.5655093036639088E-3</v>
      </c>
      <c r="D763">
        <f t="shared" si="34"/>
        <v>4.8872668362654874</v>
      </c>
      <c r="F763" t="s">
        <v>782</v>
      </c>
      <c r="G763">
        <v>259.04000000000002</v>
      </c>
      <c r="H763" s="13">
        <v>264.86</v>
      </c>
      <c r="I763">
        <v>256.83</v>
      </c>
      <c r="J763">
        <v>259.45999999999998</v>
      </c>
      <c r="K763">
        <v>4722275</v>
      </c>
      <c r="L763">
        <v>5.2159707203639698</v>
      </c>
      <c r="M763">
        <v>11.7165294117648</v>
      </c>
      <c r="N763">
        <v>104.18924148613701</v>
      </c>
      <c r="O763">
        <v>70.023644321064594</v>
      </c>
      <c r="P763">
        <v>11.8175377975854</v>
      </c>
    </row>
    <row r="764" spans="1:16" ht="18">
      <c r="A764" s="10" t="str">
        <f>F764</f>
        <v>2024-09-30T15:30:00Z</v>
      </c>
      <c r="B764" s="14">
        <f>J764</f>
        <v>258.45</v>
      </c>
      <c r="C764" s="12">
        <f>(B764-B763)/B763</f>
        <v>-3.8927002235411663E-3</v>
      </c>
      <c r="D764">
        <f t="shared" si="34"/>
        <v>4.4793556652137987</v>
      </c>
      <c r="F764" t="s">
        <v>783</v>
      </c>
      <c r="G764">
        <v>259.45999999999998</v>
      </c>
      <c r="H764" s="13">
        <v>261.47000000000003</v>
      </c>
      <c r="I764">
        <v>258.25</v>
      </c>
      <c r="J764">
        <v>258.45</v>
      </c>
      <c r="K764">
        <v>1583484</v>
      </c>
      <c r="L764">
        <v>4.9775457532296601</v>
      </c>
      <c r="M764">
        <v>11.4018823529413</v>
      </c>
      <c r="N764">
        <v>100.73403241181801</v>
      </c>
      <c r="O764">
        <v>66.823802015661499</v>
      </c>
      <c r="P764">
        <v>11.1731083124292</v>
      </c>
    </row>
    <row r="765" spans="1:16" ht="18">
      <c r="A765" s="10" t="str">
        <f>F765</f>
        <v>2024-09-30T17:30:00Z</v>
      </c>
      <c r="B765" s="14">
        <f>J765</f>
        <v>258.72000000000003</v>
      </c>
      <c r="C765" s="12">
        <f>(B765-B764)/B764</f>
        <v>1.0446894950668936E-3</v>
      </c>
      <c r="D765">
        <f t="shared" si="34"/>
        <v>4.3905719741825848</v>
      </c>
      <c r="F765" t="s">
        <v>784</v>
      </c>
      <c r="G765">
        <v>258.48</v>
      </c>
      <c r="H765" s="13">
        <v>260.27</v>
      </c>
      <c r="I765">
        <v>255.8</v>
      </c>
      <c r="J765">
        <v>258.72000000000003</v>
      </c>
      <c r="K765">
        <v>1724347</v>
      </c>
      <c r="L765">
        <v>4.7555598587143999</v>
      </c>
      <c r="M765">
        <v>10.541558823529501</v>
      </c>
      <c r="N765">
        <v>99.746431254747506</v>
      </c>
      <c r="O765">
        <v>67.254587837679694</v>
      </c>
      <c r="P765">
        <v>11.081971655417799</v>
      </c>
    </row>
    <row r="766" spans="1:16" ht="18">
      <c r="A766" s="10" t="str">
        <f>F766</f>
        <v>2024-09-30T19:30:00Z</v>
      </c>
      <c r="B766" s="15">
        <f>J766</f>
        <v>261.66000000000003</v>
      </c>
      <c r="C766" s="12">
        <f>(B766-B765)/B765</f>
        <v>1.1363636363636354E-2</v>
      </c>
      <c r="D766">
        <f t="shared" si="34"/>
        <v>4.8508333968418889</v>
      </c>
      <c r="F766" t="s">
        <v>785</v>
      </c>
      <c r="G766">
        <v>258.69</v>
      </c>
      <c r="H766" s="13">
        <v>261.87</v>
      </c>
      <c r="I766">
        <v>258.27</v>
      </c>
      <c r="J766">
        <v>261.66000000000003</v>
      </c>
      <c r="K766">
        <v>781531</v>
      </c>
      <c r="L766">
        <v>4.7619747862740898</v>
      </c>
      <c r="M766">
        <v>9.7467352941178493</v>
      </c>
      <c r="N766">
        <v>105.071241094881</v>
      </c>
      <c r="O766">
        <v>71.581725758660895</v>
      </c>
      <c r="P766">
        <v>12.1155091422608</v>
      </c>
    </row>
    <row r="767" spans="1:16" ht="18">
      <c r="A767" s="10" t="str">
        <f t="shared" ref="A767:A782" si="40">F767</f>
        <v>2024-10-01T13:30:00Z</v>
      </c>
      <c r="B767" s="14">
        <f t="shared" ref="B767:B782" si="41">J767</f>
        <v>252.26</v>
      </c>
      <c r="C767" s="12">
        <f t="shared" ref="C767:C782" si="42">(B767-B766)/B766</f>
        <v>-3.5924482152411653E-2</v>
      </c>
      <c r="D767">
        <f t="shared" si="34"/>
        <v>2.3601489822734329</v>
      </c>
      <c r="F767" t="s">
        <v>786</v>
      </c>
      <c r="G767">
        <v>262.72000000000003</v>
      </c>
      <c r="H767" s="13">
        <v>263.98</v>
      </c>
      <c r="I767">
        <v>248.54</v>
      </c>
      <c r="J767">
        <v>252.26</v>
      </c>
      <c r="K767">
        <v>5013397</v>
      </c>
      <c r="L767">
        <v>3.9628756578804301</v>
      </c>
      <c r="M767">
        <v>8.2342941176472593</v>
      </c>
      <c r="N767">
        <v>87.448443944517905</v>
      </c>
      <c r="O767">
        <v>49.196917611473197</v>
      </c>
      <c r="P767">
        <v>7.9435154760192397</v>
      </c>
    </row>
    <row r="768" spans="1:16" ht="18">
      <c r="A768" s="10" t="str">
        <f t="shared" si="40"/>
        <v>2024-10-01T15:30:00Z</v>
      </c>
      <c r="B768" s="14">
        <f t="shared" si="41"/>
        <v>253.08</v>
      </c>
      <c r="C768" s="12">
        <f t="shared" si="42"/>
        <v>3.2506144454135483E-3</v>
      </c>
      <c r="D768">
        <f t="shared" si="34"/>
        <v>2.2919066061269295</v>
      </c>
      <c r="F768" t="s">
        <v>787</v>
      </c>
      <c r="G768">
        <v>252.21</v>
      </c>
      <c r="H768" s="13">
        <v>255.83</v>
      </c>
      <c r="I768">
        <v>251.8</v>
      </c>
      <c r="J768">
        <v>253.08</v>
      </c>
      <c r="K768">
        <v>1958369</v>
      </c>
      <c r="L768">
        <v>3.3570529714423198</v>
      </c>
      <c r="M768">
        <v>6.1096176470589896</v>
      </c>
      <c r="N768">
        <v>88.985751781038999</v>
      </c>
      <c r="O768">
        <v>50.646814388795903</v>
      </c>
      <c r="P768">
        <v>8.1461325919380094</v>
      </c>
    </row>
    <row r="769" spans="1:16" ht="18">
      <c r="A769" s="10" t="str">
        <f t="shared" si="40"/>
        <v>2024-10-01T17:30:00Z</v>
      </c>
      <c r="B769" s="14">
        <f t="shared" si="41"/>
        <v>258.08999999999997</v>
      </c>
      <c r="C769" s="12">
        <f t="shared" si="42"/>
        <v>1.979611190137491E-2</v>
      </c>
      <c r="D769">
        <f t="shared" si="34"/>
        <v>3.0735075036725332</v>
      </c>
      <c r="F769" t="s">
        <v>788</v>
      </c>
      <c r="G769">
        <v>253.09</v>
      </c>
      <c r="H769" s="13">
        <v>259.14999999999998</v>
      </c>
      <c r="I769">
        <v>253.03</v>
      </c>
      <c r="J769">
        <v>258.08999999999997</v>
      </c>
      <c r="K769">
        <v>2106187</v>
      </c>
      <c r="L769">
        <v>3.24380667327633</v>
      </c>
      <c r="M769">
        <v>4.7987058823531097</v>
      </c>
      <c r="N769">
        <v>96.772706316251501</v>
      </c>
      <c r="O769">
        <v>58.449314316604202</v>
      </c>
      <c r="P769">
        <v>10.099799378140901</v>
      </c>
    </row>
    <row r="770" spans="1:16" ht="18">
      <c r="A770" s="10" t="str">
        <f t="shared" si="40"/>
        <v>2024-10-01T19:30:00Z</v>
      </c>
      <c r="B770" s="14">
        <f t="shared" si="41"/>
        <v>258.02</v>
      </c>
      <c r="C770" s="12">
        <f t="shared" si="42"/>
        <v>-2.7122321670732376E-4</v>
      </c>
      <c r="D770">
        <f t="shared" ref="D770:D833" si="43">(L770-AVERAGE(L:L))/_xlfn.STDEV.P(L:L)+(M770-AVERAGE(M:M))/_xlfn.STDEV.P(M:M)+(N770-AVERAGE(N:N))/_xlfn.STDEV.P(N:N)+(O770-AVERAGE(O:O))/_xlfn.STDEV.P(O:O)+(P770-AVERAGE(P:P))/_xlfn.STDEV.P(P:P)</f>
        <v>2.9893581833737795</v>
      </c>
      <c r="F770" t="s">
        <v>789</v>
      </c>
      <c r="G770">
        <v>258.07</v>
      </c>
      <c r="H770" s="13">
        <v>258.14</v>
      </c>
      <c r="I770">
        <v>256.63</v>
      </c>
      <c r="J770">
        <v>258.02</v>
      </c>
      <c r="K770">
        <v>662415</v>
      </c>
      <c r="L770">
        <v>3.11253043769588</v>
      </c>
      <c r="M770">
        <v>4.2410588235296096</v>
      </c>
      <c r="N770">
        <v>96.643614568902507</v>
      </c>
      <c r="O770">
        <v>58.310603248840899</v>
      </c>
      <c r="P770">
        <v>9.8870360022167496</v>
      </c>
    </row>
    <row r="771" spans="1:16" ht="18">
      <c r="A771" s="10" t="str">
        <f t="shared" si="40"/>
        <v>2024-10-02T13:30:00Z</v>
      </c>
      <c r="B771" s="14">
        <f t="shared" si="41"/>
        <v>248.72</v>
      </c>
      <c r="C771" s="12">
        <f t="shared" si="42"/>
        <v>-3.6043717541275805E-2</v>
      </c>
      <c r="D771">
        <f t="shared" si="43"/>
        <v>0.93049741559146493</v>
      </c>
      <c r="F771" t="s">
        <v>790</v>
      </c>
      <c r="G771">
        <v>247.56</v>
      </c>
      <c r="H771" s="13">
        <v>250.78</v>
      </c>
      <c r="I771">
        <v>241.49</v>
      </c>
      <c r="J771">
        <v>248.72</v>
      </c>
      <c r="K771">
        <v>6351015</v>
      </c>
      <c r="L771">
        <v>2.2323279119539401</v>
      </c>
      <c r="M771">
        <v>1.3617058823531301</v>
      </c>
      <c r="N771">
        <v>79.492853849676806</v>
      </c>
      <c r="O771">
        <v>43.5300560555036</v>
      </c>
      <c r="P771">
        <v>5.8226397772303304</v>
      </c>
    </row>
    <row r="772" spans="1:16" ht="18">
      <c r="A772" s="10" t="str">
        <f t="shared" si="40"/>
        <v>2024-10-02T15:30:00Z</v>
      </c>
      <c r="B772" s="14">
        <f t="shared" si="41"/>
        <v>248.58</v>
      </c>
      <c r="C772" s="12">
        <f t="shared" si="42"/>
        <v>-5.628819556126824E-4</v>
      </c>
      <c r="D772">
        <f t="shared" si="43"/>
        <v>0.69207054146001634</v>
      </c>
      <c r="F772" t="s">
        <v>791</v>
      </c>
      <c r="G772">
        <v>248.78</v>
      </c>
      <c r="H772" s="13">
        <v>251.15</v>
      </c>
      <c r="I772">
        <v>247.17</v>
      </c>
      <c r="J772">
        <v>248.58</v>
      </c>
      <c r="K772">
        <v>2176225</v>
      </c>
      <c r="L772">
        <v>1.50610282298859</v>
      </c>
      <c r="M772">
        <v>-0.23623529411747701</v>
      </c>
      <c r="N772">
        <v>79.234670354978803</v>
      </c>
      <c r="O772">
        <v>43.351908049622303</v>
      </c>
      <c r="P772">
        <v>5.6624228211988603</v>
      </c>
    </row>
    <row r="773" spans="1:16" ht="18">
      <c r="A773" s="10" t="str">
        <f t="shared" si="40"/>
        <v>2024-10-02T17:30:00Z</v>
      </c>
      <c r="B773" s="14">
        <f t="shared" si="41"/>
        <v>249.97</v>
      </c>
      <c r="C773" s="12">
        <f t="shared" si="42"/>
        <v>5.5917612036366013E-3</v>
      </c>
      <c r="D773">
        <f t="shared" si="43"/>
        <v>0.80470718150582865</v>
      </c>
      <c r="F773" t="s">
        <v>792</v>
      </c>
      <c r="G773">
        <v>248.56</v>
      </c>
      <c r="H773" s="13">
        <v>250.02</v>
      </c>
      <c r="I773">
        <v>247.34</v>
      </c>
      <c r="J773">
        <v>249.97</v>
      </c>
      <c r="K773">
        <v>1524859</v>
      </c>
      <c r="L773">
        <v>1.0308426783805</v>
      </c>
      <c r="M773">
        <v>-1.51985294117628</v>
      </c>
      <c r="N773">
        <v>81.798063623766296</v>
      </c>
      <c r="O773">
        <v>45.726824939510998</v>
      </c>
      <c r="P773">
        <v>6.1435522005517802</v>
      </c>
    </row>
    <row r="774" spans="1:16" ht="18">
      <c r="A774" s="10" t="str">
        <f t="shared" si="40"/>
        <v>2024-10-02T19:30:00Z</v>
      </c>
      <c r="B774" s="14">
        <f t="shared" si="41"/>
        <v>248.99</v>
      </c>
      <c r="C774" s="12">
        <f t="shared" si="42"/>
        <v>-3.9204704564547339E-3</v>
      </c>
      <c r="D774">
        <f t="shared" si="43"/>
        <v>0.44950522192544101</v>
      </c>
      <c r="F774" t="s">
        <v>793</v>
      </c>
      <c r="G774">
        <v>249.99</v>
      </c>
      <c r="H774" s="13">
        <v>250.05</v>
      </c>
      <c r="I774">
        <v>247.9</v>
      </c>
      <c r="J774">
        <v>248.99</v>
      </c>
      <c r="K774">
        <v>578152</v>
      </c>
      <c r="L774">
        <v>0.56856373114192105</v>
      </c>
      <c r="M774">
        <v>-3.2268235294115399</v>
      </c>
      <c r="N774">
        <v>79.990779160880095</v>
      </c>
      <c r="O774">
        <v>44.316168380782301</v>
      </c>
      <c r="P774">
        <v>5.6274240734610901</v>
      </c>
    </row>
    <row r="775" spans="1:16" ht="18">
      <c r="A775" s="10" t="str">
        <f t="shared" si="40"/>
        <v>2024-10-03T13:30:00Z</v>
      </c>
      <c r="B775" s="14">
        <f t="shared" si="41"/>
        <v>243.63</v>
      </c>
      <c r="C775" s="12">
        <f t="shared" si="42"/>
        <v>-2.1526968954576543E-2</v>
      </c>
      <c r="D775">
        <f t="shared" si="43"/>
        <v>-0.71583427730182159</v>
      </c>
      <c r="F775" t="s">
        <v>794</v>
      </c>
      <c r="G775">
        <v>244.48</v>
      </c>
      <c r="H775" s="13">
        <v>249.79</v>
      </c>
      <c r="I775">
        <v>242.78</v>
      </c>
      <c r="J775">
        <v>243.63</v>
      </c>
      <c r="K775">
        <v>4224704</v>
      </c>
      <c r="L775">
        <v>-0.227678335567958</v>
      </c>
      <c r="M775">
        <v>-5.66638235294098</v>
      </c>
      <c r="N775">
        <v>70.017571441764403</v>
      </c>
      <c r="O775">
        <v>37.501798027364003</v>
      </c>
      <c r="P775">
        <v>3.29632743165214</v>
      </c>
    </row>
    <row r="776" spans="1:16" ht="18">
      <c r="A776" s="10" t="str">
        <f t="shared" si="40"/>
        <v>2024-10-03T15:30:00Z</v>
      </c>
      <c r="B776" s="14">
        <f t="shared" si="41"/>
        <v>240.22</v>
      </c>
      <c r="C776" s="12">
        <f t="shared" si="42"/>
        <v>-1.3996634240446565E-2</v>
      </c>
      <c r="D776">
        <f t="shared" si="43"/>
        <v>-1.4608385841760114</v>
      </c>
      <c r="F776" t="s">
        <v>795</v>
      </c>
      <c r="G776">
        <v>243.58</v>
      </c>
      <c r="H776" s="13">
        <v>244.74</v>
      </c>
      <c r="I776">
        <v>238.92</v>
      </c>
      <c r="J776">
        <v>240.22</v>
      </c>
      <c r="K776">
        <v>2399768</v>
      </c>
      <c r="L776">
        <v>-1.1209428797359</v>
      </c>
      <c r="M776">
        <v>-6.6041470588233704</v>
      </c>
      <c r="N776">
        <v>62.3416506717695</v>
      </c>
      <c r="O776">
        <v>33.927508191246801</v>
      </c>
      <c r="P776">
        <v>1.8193828044995699</v>
      </c>
    </row>
    <row r="777" spans="1:16" ht="18">
      <c r="A777" s="10" t="str">
        <f t="shared" si="40"/>
        <v>2024-10-03T17:30:00Z</v>
      </c>
      <c r="B777" s="14">
        <f t="shared" si="41"/>
        <v>238.89</v>
      </c>
      <c r="C777" s="12">
        <f t="shared" si="42"/>
        <v>-5.5365914578303739E-3</v>
      </c>
      <c r="D777">
        <f t="shared" si="43"/>
        <v>-1.8924746833693673</v>
      </c>
      <c r="F777" t="s">
        <v>796</v>
      </c>
      <c r="G777">
        <v>240.18</v>
      </c>
      <c r="H777" s="13">
        <v>240.78</v>
      </c>
      <c r="I777">
        <v>237.83</v>
      </c>
      <c r="J777">
        <v>238.89</v>
      </c>
      <c r="K777">
        <v>1848925</v>
      </c>
      <c r="L777">
        <v>-1.91411660659414</v>
      </c>
      <c r="M777">
        <v>-8.3882352941174307</v>
      </c>
      <c r="N777">
        <v>59.618350038534203</v>
      </c>
      <c r="O777">
        <v>32.6215646306349</v>
      </c>
      <c r="P777">
        <v>1.2346396820918699</v>
      </c>
    </row>
    <row r="778" spans="1:16" ht="18">
      <c r="A778" s="10" t="str">
        <f t="shared" si="40"/>
        <v>2024-10-03T19:30:00Z</v>
      </c>
      <c r="B778" s="14">
        <f t="shared" si="41"/>
        <v>240.66</v>
      </c>
      <c r="C778" s="12">
        <f t="shared" si="42"/>
        <v>7.4092678638704437E-3</v>
      </c>
      <c r="D778">
        <f t="shared" si="43"/>
        <v>-1.6924246424693123</v>
      </c>
      <c r="F778" t="s">
        <v>797</v>
      </c>
      <c r="G778">
        <v>238.89</v>
      </c>
      <c r="H778" s="13">
        <v>241.12</v>
      </c>
      <c r="I778">
        <v>238.89</v>
      </c>
      <c r="J778">
        <v>240.66</v>
      </c>
      <c r="K778">
        <v>629409</v>
      </c>
      <c r="L778">
        <v>-2.3725391378181899</v>
      </c>
      <c r="M778">
        <v>-9.8702941176468908</v>
      </c>
      <c r="N778">
        <v>62.188270083769801</v>
      </c>
      <c r="O778">
        <v>36.144287725438701</v>
      </c>
      <c r="P778">
        <v>1.9512689329119399</v>
      </c>
    </row>
    <row r="779" spans="1:16" ht="18">
      <c r="A779" s="10" t="str">
        <f t="shared" si="40"/>
        <v>2024-10-04T13:30:00Z</v>
      </c>
      <c r="B779" s="14">
        <f t="shared" si="41"/>
        <v>247.76</v>
      </c>
      <c r="C779" s="12">
        <f t="shared" si="42"/>
        <v>2.9502202277071364E-2</v>
      </c>
      <c r="D779">
        <f t="shared" si="43"/>
        <v>-0.30034939632711183</v>
      </c>
      <c r="F779" t="s">
        <v>798</v>
      </c>
      <c r="G779">
        <v>246.66</v>
      </c>
      <c r="H779" s="13">
        <v>250.95</v>
      </c>
      <c r="I779">
        <v>244.58</v>
      </c>
      <c r="J779">
        <v>247.76</v>
      </c>
      <c r="K779">
        <v>5607377</v>
      </c>
      <c r="L779">
        <v>-2.1382828401980798</v>
      </c>
      <c r="M779">
        <v>-10.088176470587999</v>
      </c>
      <c r="N779">
        <v>75.912263210349195</v>
      </c>
      <c r="O779">
        <v>47.909193031465598</v>
      </c>
      <c r="P779">
        <v>4.8730936545261896</v>
      </c>
    </row>
    <row r="780" spans="1:16" ht="18">
      <c r="A780" s="10" t="str">
        <f t="shared" si="40"/>
        <v>2024-10-04T15:30:00Z</v>
      </c>
      <c r="B780" s="14">
        <f t="shared" si="41"/>
        <v>248.71</v>
      </c>
      <c r="C780" s="12">
        <f t="shared" si="42"/>
        <v>3.8343558282209278E-3</v>
      </c>
      <c r="D780">
        <f t="shared" si="43"/>
        <v>-8.220783437247936E-2</v>
      </c>
      <c r="F780" t="s">
        <v>799</v>
      </c>
      <c r="G780">
        <v>247.74</v>
      </c>
      <c r="H780" s="13">
        <v>249.23</v>
      </c>
      <c r="I780">
        <v>244.65</v>
      </c>
      <c r="J780">
        <v>248.71</v>
      </c>
      <c r="K780">
        <v>2696831</v>
      </c>
      <c r="L780">
        <v>-1.85459733248777</v>
      </c>
      <c r="M780">
        <v>-9.8833529411763195</v>
      </c>
      <c r="N780">
        <v>77.806580259202306</v>
      </c>
      <c r="O780">
        <v>49.256356415913501</v>
      </c>
      <c r="P780">
        <v>5.1835011031533202</v>
      </c>
    </row>
    <row r="781" spans="1:16" ht="18">
      <c r="A781" s="10" t="str">
        <f t="shared" si="40"/>
        <v>2024-10-04T17:30:00Z</v>
      </c>
      <c r="B781" s="14">
        <f t="shared" si="41"/>
        <v>249.92</v>
      </c>
      <c r="C781" s="12">
        <f t="shared" si="42"/>
        <v>4.8651039363112845E-3</v>
      </c>
      <c r="D781">
        <f t="shared" si="43"/>
        <v>0.26957279226006869</v>
      </c>
      <c r="F781" t="s">
        <v>800</v>
      </c>
      <c r="G781">
        <v>248.7</v>
      </c>
      <c r="H781" s="13">
        <v>249.96</v>
      </c>
      <c r="I781">
        <v>248.03</v>
      </c>
      <c r="J781">
        <v>249.92</v>
      </c>
      <c r="K781">
        <v>1462678</v>
      </c>
      <c r="L781">
        <v>-1.51467737821343</v>
      </c>
      <c r="M781">
        <v>-8.3257941176468897</v>
      </c>
      <c r="N781">
        <v>80.078321116558698</v>
      </c>
      <c r="O781">
        <v>50.994750510047297</v>
      </c>
      <c r="P781">
        <v>5.5958260507286797</v>
      </c>
    </row>
    <row r="782" spans="1:16" ht="18">
      <c r="A782" s="10" t="str">
        <f t="shared" si="40"/>
        <v>2024-10-04T19:30:00Z</v>
      </c>
      <c r="B782" s="14">
        <f t="shared" si="41"/>
        <v>250.03</v>
      </c>
      <c r="C782" s="12">
        <f t="shared" si="42"/>
        <v>4.4014084507047713E-4</v>
      </c>
      <c r="D782">
        <f t="shared" si="43"/>
        <v>0.45631483377827997</v>
      </c>
      <c r="F782" t="s">
        <v>801</v>
      </c>
      <c r="G782">
        <v>249.93</v>
      </c>
      <c r="H782" s="13">
        <v>250.27</v>
      </c>
      <c r="I782">
        <v>249.62</v>
      </c>
      <c r="J782">
        <v>250.03</v>
      </c>
      <c r="K782">
        <v>630808</v>
      </c>
      <c r="L782">
        <v>-1.2223221162809601</v>
      </c>
      <c r="M782">
        <v>-6.1264705882351702</v>
      </c>
      <c r="N782">
        <v>80.241691842879703</v>
      </c>
      <c r="O782">
        <v>51.158563003616997</v>
      </c>
      <c r="P782">
        <v>5.5438715971714698</v>
      </c>
    </row>
    <row r="783" spans="1:16" ht="18">
      <c r="A783" s="10" t="str">
        <f>F783</f>
        <v>2024-10-07T13:30:00Z</v>
      </c>
      <c r="B783" s="14">
        <f>J783</f>
        <v>244.2</v>
      </c>
      <c r="C783" s="12">
        <f>(B783-B782)/B782</f>
        <v>-2.3317201935767758E-2</v>
      </c>
      <c r="D783">
        <f t="shared" si="43"/>
        <v>-0.54210549442236267</v>
      </c>
      <c r="F783" t="s">
        <v>802</v>
      </c>
      <c r="G783">
        <v>248.98</v>
      </c>
      <c r="H783" s="13">
        <v>249.8</v>
      </c>
      <c r="I783">
        <v>242.5</v>
      </c>
      <c r="J783">
        <v>244.2</v>
      </c>
      <c r="K783">
        <v>4082267</v>
      </c>
      <c r="L783">
        <v>-1.4444104766896499</v>
      </c>
      <c r="M783">
        <v>-4.7114411764704496</v>
      </c>
      <c r="N783">
        <v>68.470920270118299</v>
      </c>
      <c r="O783">
        <v>42.961719794902102</v>
      </c>
      <c r="P783">
        <v>3.0303828876758301</v>
      </c>
    </row>
    <row r="784" spans="1:16" ht="18">
      <c r="A784" s="10" t="str">
        <f>F784</f>
        <v>2024-10-07T15:30:00Z</v>
      </c>
      <c r="B784" s="14">
        <f>J784</f>
        <v>243.95</v>
      </c>
      <c r="C784" s="12">
        <f>(B784-B783)/B783</f>
        <v>-1.0237510237510238E-3</v>
      </c>
      <c r="D784">
        <f t="shared" si="43"/>
        <v>-0.65533228828365864</v>
      </c>
      <c r="F784" t="s">
        <v>803</v>
      </c>
      <c r="G784">
        <v>244.2</v>
      </c>
      <c r="H784" s="13">
        <v>245.55</v>
      </c>
      <c r="I784">
        <v>243.9</v>
      </c>
      <c r="J784">
        <v>243.95</v>
      </c>
      <c r="K784">
        <v>1168666</v>
      </c>
      <c r="L784">
        <v>-1.62189383055184</v>
      </c>
      <c r="M784">
        <v>-5.0614999999998203</v>
      </c>
      <c r="N784">
        <v>67.210070160938201</v>
      </c>
      <c r="O784">
        <v>42.646172481302301</v>
      </c>
      <c r="P784">
        <v>2.8751698669367598</v>
      </c>
    </row>
    <row r="785" spans="1:16" ht="18">
      <c r="A785" s="10" t="str">
        <f>F785</f>
        <v>2024-10-07T17:30:00Z</v>
      </c>
      <c r="B785" s="14">
        <f>J785</f>
        <v>241.77</v>
      </c>
      <c r="C785" s="12">
        <f>(B785-B784)/B784</f>
        <v>-8.9362574298011005E-3</v>
      </c>
      <c r="D785">
        <f t="shared" si="43"/>
        <v>-1.1279476224085689</v>
      </c>
      <c r="F785" t="s">
        <v>804</v>
      </c>
      <c r="G785">
        <v>243.97</v>
      </c>
      <c r="H785" s="13">
        <v>244.35</v>
      </c>
      <c r="I785">
        <v>240.98</v>
      </c>
      <c r="J785">
        <v>241.77</v>
      </c>
      <c r="K785">
        <v>1708489</v>
      </c>
      <c r="L785">
        <v>-1.9163677535999799</v>
      </c>
      <c r="M785">
        <v>-5.5729705882351004</v>
      </c>
      <c r="N785">
        <v>61.809151431873197</v>
      </c>
      <c r="O785">
        <v>39.8944983222461</v>
      </c>
      <c r="P785">
        <v>1.92290111473124</v>
      </c>
    </row>
    <row r="786" spans="1:16" ht="18">
      <c r="A786" s="10" t="str">
        <f>F786</f>
        <v>2024-10-07T19:30:00Z</v>
      </c>
      <c r="B786" s="14">
        <f>J786</f>
        <v>240.85</v>
      </c>
      <c r="C786" s="12">
        <f>(B786-B785)/B785</f>
        <v>-3.8052694709848861E-3</v>
      </c>
      <c r="D786">
        <f t="shared" si="43"/>
        <v>-1.3969235725960658</v>
      </c>
      <c r="F786" t="s">
        <v>805</v>
      </c>
      <c r="G786">
        <v>241.75</v>
      </c>
      <c r="H786" s="13">
        <v>241.93</v>
      </c>
      <c r="I786">
        <v>240.7</v>
      </c>
      <c r="J786">
        <v>240.85</v>
      </c>
      <c r="K786">
        <v>602751</v>
      </c>
      <c r="L786">
        <v>-2.19863230580463</v>
      </c>
      <c r="M786">
        <v>-6.6944117647057002</v>
      </c>
      <c r="N786">
        <v>59.864736341521599</v>
      </c>
      <c r="O786">
        <v>38.757935110457801</v>
      </c>
      <c r="P786">
        <v>1.5093012149426901</v>
      </c>
    </row>
    <row r="787" spans="1:16" ht="18">
      <c r="A787" s="10" t="str">
        <f>F787</f>
        <v>2024-10-08T13:30:00Z</v>
      </c>
      <c r="B787" s="14">
        <f>J787</f>
        <v>243.87</v>
      </c>
      <c r="C787" s="12">
        <f>(B787-B786)/B786</f>
        <v>1.2538924641893337E-2</v>
      </c>
      <c r="D787">
        <f t="shared" si="43"/>
        <v>-0.81268454715705418</v>
      </c>
      <c r="F787" t="s">
        <v>806</v>
      </c>
      <c r="G787">
        <v>243.65</v>
      </c>
      <c r="H787" s="13">
        <v>246.21</v>
      </c>
      <c r="I787">
        <v>240.56</v>
      </c>
      <c r="J787">
        <v>243.87</v>
      </c>
      <c r="K787">
        <v>3168302</v>
      </c>
      <c r="L787">
        <v>-2.1538124272663501</v>
      </c>
      <c r="M787">
        <v>-7.6415588235292597</v>
      </c>
      <c r="N787">
        <v>66.247490225066898</v>
      </c>
      <c r="O787">
        <v>44.361445997861999</v>
      </c>
      <c r="P787">
        <v>2.7348756159879399</v>
      </c>
    </row>
    <row r="788" spans="1:16" ht="18">
      <c r="A788" s="10" t="str">
        <f t="shared" ref="A788:A851" si="44">F788</f>
        <v>2024-10-08T15:30:00Z</v>
      </c>
      <c r="B788" s="14">
        <f t="shared" ref="B788:B851" si="45">J788</f>
        <v>244.3</v>
      </c>
      <c r="C788" s="12">
        <f t="shared" ref="C788:C851" si="46">(B788-B787)/B787</f>
        <v>1.7632345101898832E-3</v>
      </c>
      <c r="D788">
        <f t="shared" si="43"/>
        <v>-0.7100131693811671</v>
      </c>
      <c r="F788" t="s">
        <v>807</v>
      </c>
      <c r="G788">
        <v>243.87</v>
      </c>
      <c r="H788" s="13">
        <v>245.74</v>
      </c>
      <c r="I788">
        <v>243.72</v>
      </c>
      <c r="J788">
        <v>244.3</v>
      </c>
      <c r="K788">
        <v>1464559</v>
      </c>
      <c r="L788">
        <v>-2.0598502725453001</v>
      </c>
      <c r="M788">
        <v>-7.5811470588233103</v>
      </c>
      <c r="N788">
        <v>67.156292930339902</v>
      </c>
      <c r="O788">
        <v>45.131252608942901</v>
      </c>
      <c r="P788">
        <v>2.86644100772302</v>
      </c>
    </row>
    <row r="789" spans="1:16" ht="18">
      <c r="A789" s="10" t="str">
        <f t="shared" si="44"/>
        <v>2024-10-08T17:30:00Z</v>
      </c>
      <c r="B789" s="14">
        <f t="shared" si="45"/>
        <v>244.44</v>
      </c>
      <c r="C789" s="12">
        <f t="shared" si="46"/>
        <v>5.7306590257874069E-4</v>
      </c>
      <c r="D789">
        <f t="shared" si="43"/>
        <v>-0.65608707975856428</v>
      </c>
      <c r="F789" t="s">
        <v>808</v>
      </c>
      <c r="G789">
        <v>244.28</v>
      </c>
      <c r="H789" s="13">
        <v>245.49</v>
      </c>
      <c r="I789">
        <v>244.09</v>
      </c>
      <c r="J789">
        <v>244.44</v>
      </c>
      <c r="K789">
        <v>996043</v>
      </c>
      <c r="L789">
        <v>-1.95159103141006</v>
      </c>
      <c r="M789">
        <v>-7.2194705882350796</v>
      </c>
      <c r="N789">
        <v>67.048250775630706</v>
      </c>
      <c r="O789">
        <v>45.396147359167202</v>
      </c>
      <c r="P789">
        <v>2.8756462223442498</v>
      </c>
    </row>
    <row r="790" spans="1:16" ht="18">
      <c r="A790" s="10" t="str">
        <f t="shared" si="44"/>
        <v>2024-10-08T19:30:00Z</v>
      </c>
      <c r="B790" s="14">
        <f t="shared" si="45"/>
        <v>244.52</v>
      </c>
      <c r="C790" s="12">
        <f t="shared" si="46"/>
        <v>3.2727867779419286E-4</v>
      </c>
      <c r="D790">
        <f t="shared" si="43"/>
        <v>-0.62085455990978911</v>
      </c>
      <c r="F790" t="s">
        <v>809</v>
      </c>
      <c r="G790">
        <v>244.43</v>
      </c>
      <c r="H790" s="13">
        <v>245.43</v>
      </c>
      <c r="I790">
        <v>244.3</v>
      </c>
      <c r="J790">
        <v>244.52</v>
      </c>
      <c r="K790">
        <v>465400</v>
      </c>
      <c r="L790">
        <v>-1.83815041762704</v>
      </c>
      <c r="M790">
        <v>-6.5059411764704</v>
      </c>
      <c r="N790">
        <v>65.650224215227894</v>
      </c>
      <c r="O790">
        <v>45.557891990056802</v>
      </c>
      <c r="P790">
        <v>2.8598521312656402</v>
      </c>
    </row>
    <row r="791" spans="1:16" ht="18">
      <c r="A791" s="10" t="str">
        <f t="shared" si="44"/>
        <v>2024-10-09T13:30:00Z</v>
      </c>
      <c r="B791" s="14">
        <f t="shared" si="45"/>
        <v>244.31</v>
      </c>
      <c r="C791" s="12">
        <f t="shared" si="46"/>
        <v>-8.588254539506296E-4</v>
      </c>
      <c r="D791">
        <f t="shared" si="43"/>
        <v>-0.61316791055047848</v>
      </c>
      <c r="F791" t="s">
        <v>810</v>
      </c>
      <c r="G791">
        <v>243.87</v>
      </c>
      <c r="H791" s="13">
        <v>247.43</v>
      </c>
      <c r="I791">
        <v>239.52</v>
      </c>
      <c r="J791">
        <v>244.31</v>
      </c>
      <c r="K791">
        <v>4002998</v>
      </c>
      <c r="L791">
        <v>-1.7450769975107201</v>
      </c>
      <c r="M791">
        <v>-5.77423529411743</v>
      </c>
      <c r="N791">
        <v>65.097201932774496</v>
      </c>
      <c r="O791">
        <v>45.179569061809303</v>
      </c>
      <c r="P791">
        <v>2.72445525526396</v>
      </c>
    </row>
    <row r="792" spans="1:16" ht="18">
      <c r="A792" s="10" t="str">
        <f t="shared" si="44"/>
        <v>2024-10-09T15:30:00Z</v>
      </c>
      <c r="B792" s="14">
        <f t="shared" si="45"/>
        <v>244.31</v>
      </c>
      <c r="C792" s="12">
        <f t="shared" si="46"/>
        <v>0</v>
      </c>
      <c r="D792">
        <f t="shared" si="43"/>
        <v>-0.57725420577243303</v>
      </c>
      <c r="F792" t="s">
        <v>811</v>
      </c>
      <c r="G792">
        <v>244.26</v>
      </c>
      <c r="H792" s="13">
        <v>245.43</v>
      </c>
      <c r="I792">
        <v>242.8</v>
      </c>
      <c r="J792">
        <v>244.31</v>
      </c>
      <c r="K792">
        <v>1623733</v>
      </c>
      <c r="L792">
        <v>-1.6522693094137499</v>
      </c>
      <c r="M792">
        <v>-5.3444117647056801</v>
      </c>
      <c r="N792">
        <v>65.097201932774496</v>
      </c>
      <c r="O792">
        <v>45.179569061809303</v>
      </c>
      <c r="P792">
        <v>2.6782168738485699</v>
      </c>
    </row>
    <row r="793" spans="1:16" ht="18">
      <c r="A793" s="10" t="str">
        <f t="shared" si="44"/>
        <v>2024-10-09T17:30:00Z</v>
      </c>
      <c r="B793" s="14">
        <f t="shared" si="45"/>
        <v>241.49</v>
      </c>
      <c r="C793" s="12">
        <f t="shared" si="46"/>
        <v>-1.1542712128034026E-2</v>
      </c>
      <c r="D793">
        <f t="shared" si="43"/>
        <v>-1.1989246768828337</v>
      </c>
      <c r="F793" t="s">
        <v>812</v>
      </c>
      <c r="G793">
        <v>244.3</v>
      </c>
      <c r="H793" s="13">
        <v>244.55</v>
      </c>
      <c r="I793">
        <v>241.13</v>
      </c>
      <c r="J793">
        <v>241.49</v>
      </c>
      <c r="K793">
        <v>1710088</v>
      </c>
      <c r="L793">
        <v>-1.7856847183473099</v>
      </c>
      <c r="M793">
        <v>-5.31344117647037</v>
      </c>
      <c r="N793">
        <v>58.759411169767702</v>
      </c>
      <c r="O793">
        <v>40.005650815048703</v>
      </c>
      <c r="P793">
        <v>1.46799128951249</v>
      </c>
    </row>
    <row r="794" spans="1:16" ht="18">
      <c r="A794" s="10" t="str">
        <f t="shared" si="44"/>
        <v>2024-10-09T19:30:00Z</v>
      </c>
      <c r="B794" s="14">
        <f t="shared" si="45"/>
        <v>241.01</v>
      </c>
      <c r="C794" s="12">
        <f t="shared" si="46"/>
        <v>-1.987659944511235E-3</v>
      </c>
      <c r="D794">
        <f t="shared" si="43"/>
        <v>-1.326801831033573</v>
      </c>
      <c r="F794" t="s">
        <v>813</v>
      </c>
      <c r="G794">
        <v>241.55</v>
      </c>
      <c r="H794" s="13">
        <v>242.23</v>
      </c>
      <c r="I794">
        <v>241</v>
      </c>
      <c r="J794">
        <v>241.01</v>
      </c>
      <c r="K794">
        <v>513122</v>
      </c>
      <c r="L794">
        <v>-1.9081533752799</v>
      </c>
      <c r="M794">
        <v>-5.4627058823527301</v>
      </c>
      <c r="N794">
        <v>57.680638273936701</v>
      </c>
      <c r="O794">
        <v>39.183117908618001</v>
      </c>
      <c r="P794">
        <v>1.2451161147594501</v>
      </c>
    </row>
    <row r="795" spans="1:16" ht="18">
      <c r="A795" s="10" t="str">
        <f t="shared" si="44"/>
        <v>2024-10-10T13:30:00Z</v>
      </c>
      <c r="B795" s="14">
        <f t="shared" si="45"/>
        <v>238.93</v>
      </c>
      <c r="C795" s="12">
        <f t="shared" si="46"/>
        <v>-8.6303472884941869E-3</v>
      </c>
      <c r="D795">
        <f t="shared" si="43"/>
        <v>-1.832581870481292</v>
      </c>
      <c r="F795" t="s">
        <v>814</v>
      </c>
      <c r="G795">
        <v>241.92</v>
      </c>
      <c r="H795" s="13">
        <v>242.37</v>
      </c>
      <c r="I795">
        <v>232.36</v>
      </c>
      <c r="J795">
        <v>238.93</v>
      </c>
      <c r="K795">
        <v>6058627</v>
      </c>
      <c r="L795">
        <v>-2.1482851905373002</v>
      </c>
      <c r="M795">
        <v>-6.3138823529409303</v>
      </c>
      <c r="N795">
        <v>53.005955725336001</v>
      </c>
      <c r="O795">
        <v>35.7526961347411</v>
      </c>
      <c r="P795">
        <v>0.36517540923132202</v>
      </c>
    </row>
    <row r="796" spans="1:16" ht="18">
      <c r="A796" s="10" t="str">
        <f t="shared" si="44"/>
        <v>2024-10-10T15:30:00Z</v>
      </c>
      <c r="B796" s="14">
        <f t="shared" si="45"/>
        <v>241.8</v>
      </c>
      <c r="C796" s="12">
        <f t="shared" si="46"/>
        <v>1.2011886326539172E-2</v>
      </c>
      <c r="D796">
        <f t="shared" si="43"/>
        <v>-1.0726849156365685</v>
      </c>
      <c r="F796" t="s">
        <v>815</v>
      </c>
      <c r="G796">
        <v>238.88</v>
      </c>
      <c r="H796" s="13">
        <v>242.78</v>
      </c>
      <c r="I796">
        <v>238.2</v>
      </c>
      <c r="J796">
        <v>241.8</v>
      </c>
      <c r="K796">
        <v>2354157</v>
      </c>
      <c r="L796">
        <v>-2.08299490117443</v>
      </c>
      <c r="M796">
        <v>-6.3298529411762203</v>
      </c>
      <c r="N796">
        <v>59.456118664991898</v>
      </c>
      <c r="O796">
        <v>43.148625329981598</v>
      </c>
      <c r="P796">
        <v>1.5443867031082501</v>
      </c>
    </row>
    <row r="797" spans="1:16" ht="18">
      <c r="A797" s="10" t="str">
        <f t="shared" si="44"/>
        <v>2024-10-10T17:30:00Z</v>
      </c>
      <c r="B797" s="14">
        <f t="shared" si="45"/>
        <v>240.91</v>
      </c>
      <c r="C797" s="12">
        <f t="shared" si="46"/>
        <v>-3.6807278742763223E-3</v>
      </c>
      <c r="D797">
        <f t="shared" si="43"/>
        <v>-1.260728673604796</v>
      </c>
      <c r="F797" t="s">
        <v>816</v>
      </c>
      <c r="G797">
        <v>241.81</v>
      </c>
      <c r="H797" s="13">
        <v>242.42</v>
      </c>
      <c r="I797">
        <v>240.11</v>
      </c>
      <c r="J797">
        <v>240.91</v>
      </c>
      <c r="K797">
        <v>1409023</v>
      </c>
      <c r="L797">
        <v>-2.0791008579280401</v>
      </c>
      <c r="M797">
        <v>-6.3239705882350803</v>
      </c>
      <c r="N797">
        <v>57.455893920638601</v>
      </c>
      <c r="O797">
        <v>41.551222545154403</v>
      </c>
      <c r="P797">
        <v>1.15105748045533</v>
      </c>
    </row>
    <row r="798" spans="1:16" ht="18">
      <c r="A798" s="10" t="str">
        <f t="shared" si="44"/>
        <v>2024-10-10T19:30:00Z</v>
      </c>
      <c r="B798" s="14">
        <f t="shared" si="45"/>
        <v>238.75</v>
      </c>
      <c r="C798" s="12">
        <f t="shared" si="46"/>
        <v>-8.9660039018720546E-3</v>
      </c>
      <c r="D798">
        <f t="shared" si="43"/>
        <v>-1.7263158715396345</v>
      </c>
      <c r="F798" t="s">
        <v>817</v>
      </c>
      <c r="G798">
        <v>240.92</v>
      </c>
      <c r="H798" s="13">
        <v>241.06</v>
      </c>
      <c r="I798">
        <v>238.26</v>
      </c>
      <c r="J798">
        <v>238.75</v>
      </c>
      <c r="K798">
        <v>702012</v>
      </c>
      <c r="L798">
        <v>-2.2246642045819498</v>
      </c>
      <c r="M798">
        <v>-6.3658529411762501</v>
      </c>
      <c r="N798">
        <v>52.601415889399298</v>
      </c>
      <c r="O798">
        <v>37.885428167051401</v>
      </c>
      <c r="P798">
        <v>0.24009169851671799</v>
      </c>
    </row>
    <row r="799" spans="1:16" ht="18">
      <c r="A799" s="10" t="str">
        <f t="shared" si="44"/>
        <v>2024-10-11T13:30:00Z</v>
      </c>
      <c r="B799" s="14">
        <f t="shared" si="45"/>
        <v>219.56</v>
      </c>
      <c r="C799" s="12">
        <f t="shared" si="46"/>
        <v>-8.0376963350785327E-2</v>
      </c>
      <c r="D799">
        <f t="shared" si="43"/>
        <v>-5.0686142391661084</v>
      </c>
      <c r="F799" t="s">
        <v>818</v>
      </c>
      <c r="G799">
        <v>220.13</v>
      </c>
      <c r="H799" s="13">
        <v>223.33</v>
      </c>
      <c r="I799">
        <v>214.4</v>
      </c>
      <c r="J799">
        <v>219.56</v>
      </c>
      <c r="K799">
        <v>12025141</v>
      </c>
      <c r="L799">
        <v>-3.8441834738454701</v>
      </c>
      <c r="M799">
        <v>-9.7637941176468495</v>
      </c>
      <c r="N799">
        <v>9.4729744914911507</v>
      </c>
      <c r="O799">
        <v>20.544209024170801</v>
      </c>
      <c r="P799">
        <v>-7.6976432184671202</v>
      </c>
    </row>
    <row r="800" spans="1:16" ht="18">
      <c r="A800" s="10" t="str">
        <f t="shared" si="44"/>
        <v>2024-10-11T15:30:00Z</v>
      </c>
      <c r="B800" s="14">
        <f t="shared" si="45"/>
        <v>220.01</v>
      </c>
      <c r="C800" s="12">
        <f t="shared" si="46"/>
        <v>2.049553652760014E-3</v>
      </c>
      <c r="D800">
        <f t="shared" si="43"/>
        <v>-5.300510759061976</v>
      </c>
      <c r="F800" t="s">
        <v>819</v>
      </c>
      <c r="G800">
        <v>219.57</v>
      </c>
      <c r="H800" s="13">
        <v>220.95</v>
      </c>
      <c r="I800">
        <v>218.5</v>
      </c>
      <c r="J800">
        <v>220.01</v>
      </c>
      <c r="K800">
        <v>3409377</v>
      </c>
      <c r="L800">
        <v>-5.0333318076121403</v>
      </c>
      <c r="M800">
        <v>-12.105176470588001</v>
      </c>
      <c r="N800">
        <v>9.60054471174338</v>
      </c>
      <c r="O800">
        <v>21.452163092132398</v>
      </c>
      <c r="P800">
        <v>-7.3935336151767599</v>
      </c>
    </row>
    <row r="801" spans="1:16" ht="18">
      <c r="A801" s="10" t="str">
        <f t="shared" si="44"/>
        <v>2024-10-11T17:30:00Z</v>
      </c>
      <c r="B801" s="14">
        <f t="shared" si="45"/>
        <v>218.97</v>
      </c>
      <c r="C801" s="12">
        <f t="shared" si="46"/>
        <v>-4.7270578610062817E-3</v>
      </c>
      <c r="D801">
        <f t="shared" si="43"/>
        <v>-5.7941786903234576</v>
      </c>
      <c r="F801" t="s">
        <v>820</v>
      </c>
      <c r="G801">
        <v>220</v>
      </c>
      <c r="H801" s="13">
        <v>220.35</v>
      </c>
      <c r="I801">
        <v>218.44</v>
      </c>
      <c r="J801">
        <v>218.97</v>
      </c>
      <c r="K801">
        <v>2632482</v>
      </c>
      <c r="L801">
        <v>-5.9906037864024002</v>
      </c>
      <c r="M801">
        <v>-15.239911764705701</v>
      </c>
      <c r="N801">
        <v>5.7969344237318596</v>
      </c>
      <c r="O801">
        <v>20.858916067321498</v>
      </c>
      <c r="P801">
        <v>-7.7118293427259097</v>
      </c>
    </row>
    <row r="802" spans="1:16" ht="18">
      <c r="A802" s="10" t="str">
        <f t="shared" si="44"/>
        <v>2024-10-11T19:30:00Z</v>
      </c>
      <c r="B802" s="14">
        <f t="shared" si="45"/>
        <v>217.76</v>
      </c>
      <c r="C802" s="12">
        <f t="shared" si="46"/>
        <v>-5.5258711238982874E-3</v>
      </c>
      <c r="D802">
        <f t="shared" si="43"/>
        <v>-6.2864850377389745</v>
      </c>
      <c r="F802" t="s">
        <v>821</v>
      </c>
      <c r="G802">
        <v>218.96</v>
      </c>
      <c r="H802" s="13">
        <v>218.97</v>
      </c>
      <c r="I802">
        <v>217.25</v>
      </c>
      <c r="J802">
        <v>217.76</v>
      </c>
      <c r="K802">
        <v>1813716</v>
      </c>
      <c r="L802">
        <v>-6.7688584274899002</v>
      </c>
      <c r="M802">
        <v>-18.820764705882102</v>
      </c>
      <c r="N802">
        <v>2.5474756831698699</v>
      </c>
      <c r="O802">
        <v>20.16036278731</v>
      </c>
      <c r="P802">
        <v>-8.0969078278065005</v>
      </c>
    </row>
    <row r="803" spans="1:16" ht="18">
      <c r="A803" s="10" t="str">
        <f t="shared" si="44"/>
        <v>2024-10-14T13:30:00Z</v>
      </c>
      <c r="B803" s="14">
        <f t="shared" si="45"/>
        <v>218.54</v>
      </c>
      <c r="C803" s="12">
        <f t="shared" si="46"/>
        <v>3.5819250551065449E-3</v>
      </c>
      <c r="D803">
        <f t="shared" si="43"/>
        <v>-6.3656707486891166</v>
      </c>
      <c r="F803" t="s">
        <v>822</v>
      </c>
      <c r="G803">
        <v>220.13</v>
      </c>
      <c r="H803" s="13">
        <v>221.91</v>
      </c>
      <c r="I803">
        <v>213.75</v>
      </c>
      <c r="J803">
        <v>218.54</v>
      </c>
      <c r="K803">
        <v>8638344</v>
      </c>
      <c r="L803">
        <v>-7.2392418821596802</v>
      </c>
      <c r="M803">
        <v>-22.0614705882351</v>
      </c>
      <c r="N803">
        <v>3.6734693877512501</v>
      </c>
      <c r="O803">
        <v>21.974369958323301</v>
      </c>
      <c r="P803">
        <v>-7.6491467036725398</v>
      </c>
    </row>
    <row r="804" spans="1:16" ht="18">
      <c r="A804" s="10" t="str">
        <f t="shared" si="44"/>
        <v>2024-10-14T15:30:00Z</v>
      </c>
      <c r="B804" s="14">
        <f t="shared" si="45"/>
        <v>219.28</v>
      </c>
      <c r="C804" s="12">
        <f t="shared" si="46"/>
        <v>3.3861078063512819E-3</v>
      </c>
      <c r="D804">
        <f t="shared" si="43"/>
        <v>-6.1415394152612617</v>
      </c>
      <c r="F804" t="s">
        <v>823</v>
      </c>
      <c r="G804">
        <v>218.56</v>
      </c>
      <c r="H804" s="13">
        <v>220.38</v>
      </c>
      <c r="I804">
        <v>218.26</v>
      </c>
      <c r="J804">
        <v>219.28</v>
      </c>
      <c r="K804">
        <v>1887562</v>
      </c>
      <c r="L804">
        <v>-7.4662461058222496</v>
      </c>
      <c r="M804">
        <v>-20.8509117647056</v>
      </c>
      <c r="N804">
        <v>4.9783296239669701</v>
      </c>
      <c r="O804">
        <v>23.744532845047299</v>
      </c>
      <c r="P804">
        <v>-7.2239333293410501</v>
      </c>
    </row>
    <row r="805" spans="1:16" ht="18">
      <c r="A805" s="10" t="str">
        <f t="shared" si="44"/>
        <v>2024-10-14T17:30:00Z</v>
      </c>
      <c r="B805" s="14">
        <f t="shared" si="45"/>
        <v>218.97</v>
      </c>
      <c r="C805" s="12">
        <f t="shared" si="46"/>
        <v>-1.413717621306103E-3</v>
      </c>
      <c r="D805">
        <f t="shared" si="43"/>
        <v>-6.209665989358454</v>
      </c>
      <c r="F805" t="s">
        <v>824</v>
      </c>
      <c r="G805">
        <v>219.28</v>
      </c>
      <c r="H805" s="13">
        <v>220</v>
      </c>
      <c r="I805">
        <v>218.37</v>
      </c>
      <c r="J805">
        <v>218.97</v>
      </c>
      <c r="K805">
        <v>1468970</v>
      </c>
      <c r="L805">
        <v>-7.5837423368305297</v>
      </c>
      <c r="M805">
        <v>-20.166264705882099</v>
      </c>
      <c r="N805">
        <v>1.9668985367948399</v>
      </c>
      <c r="O805">
        <v>23.503968203133901</v>
      </c>
      <c r="P805">
        <v>-7.2423253365258997</v>
      </c>
    </row>
    <row r="806" spans="1:16" ht="18">
      <c r="A806" s="10" t="str">
        <f t="shared" si="44"/>
        <v>2024-10-14T19:30:00Z</v>
      </c>
      <c r="B806" s="14">
        <f t="shared" si="45"/>
        <v>219.15</v>
      </c>
      <c r="C806" s="12">
        <f t="shared" si="46"/>
        <v>8.2203041512539084E-4</v>
      </c>
      <c r="D806">
        <f t="shared" si="43"/>
        <v>-6.1169344800501584</v>
      </c>
      <c r="F806" t="s">
        <v>825</v>
      </c>
      <c r="G806">
        <v>218.95</v>
      </c>
      <c r="H806" s="13">
        <v>219.6</v>
      </c>
      <c r="I806">
        <v>218.72499999999999</v>
      </c>
      <c r="J806">
        <v>219.15</v>
      </c>
      <c r="K806">
        <v>672438</v>
      </c>
      <c r="L806">
        <v>-7.5750144000213</v>
      </c>
      <c r="M806">
        <v>-19.330485294117398</v>
      </c>
      <c r="N806">
        <v>1.69122976561295</v>
      </c>
      <c r="O806">
        <v>23.985538711172499</v>
      </c>
      <c r="P806">
        <v>-7.0559858154546404</v>
      </c>
    </row>
    <row r="807" spans="1:16" ht="18">
      <c r="A807" s="10" t="str">
        <f t="shared" si="44"/>
        <v>2024-10-15T13:30:00Z</v>
      </c>
      <c r="B807" s="14">
        <f t="shared" si="45"/>
        <v>219.98</v>
      </c>
      <c r="C807" s="12">
        <f t="shared" si="46"/>
        <v>3.7873602555326675E-3</v>
      </c>
      <c r="D807">
        <f t="shared" si="43"/>
        <v>-5.7709002373500597</v>
      </c>
      <c r="F807" t="s">
        <v>826</v>
      </c>
      <c r="G807">
        <v>220.04</v>
      </c>
      <c r="H807" s="13">
        <v>224.26</v>
      </c>
      <c r="I807">
        <v>217.13</v>
      </c>
      <c r="J807">
        <v>219.98</v>
      </c>
      <c r="K807">
        <v>5340520</v>
      </c>
      <c r="L807">
        <v>-7.4156404962531299</v>
      </c>
      <c r="M807">
        <v>-17.990397058823199</v>
      </c>
      <c r="N807">
        <v>3.6965450591620899</v>
      </c>
      <c r="O807">
        <v>26.2898365903288</v>
      </c>
      <c r="P807">
        <v>-6.6004778282324104</v>
      </c>
    </row>
    <row r="808" spans="1:16" ht="18">
      <c r="A808" s="10" t="str">
        <f t="shared" si="44"/>
        <v>2024-10-15T15:30:00Z</v>
      </c>
      <c r="B808" s="14">
        <f t="shared" si="45"/>
        <v>219.83</v>
      </c>
      <c r="C808" s="12">
        <f t="shared" si="46"/>
        <v>-6.8188017092452621E-4</v>
      </c>
      <c r="D808">
        <f t="shared" si="43"/>
        <v>-5.6772708844216133</v>
      </c>
      <c r="F808" t="s">
        <v>827</v>
      </c>
      <c r="G808">
        <v>219.92</v>
      </c>
      <c r="H808" s="13">
        <v>221.27</v>
      </c>
      <c r="I808">
        <v>219.16</v>
      </c>
      <c r="J808">
        <v>219.83</v>
      </c>
      <c r="K808">
        <v>1387543</v>
      </c>
      <c r="L808">
        <v>-7.21823199049458</v>
      </c>
      <c r="M808">
        <v>-16.667514705881999</v>
      </c>
      <c r="N808">
        <v>3.3341386808098901</v>
      </c>
      <c r="O808">
        <v>26.135640488132999</v>
      </c>
      <c r="P808">
        <v>-6.5612409255519104</v>
      </c>
    </row>
    <row r="809" spans="1:16" ht="18">
      <c r="A809" s="10" t="str">
        <f t="shared" si="44"/>
        <v>2024-10-15T17:30:00Z</v>
      </c>
      <c r="B809" s="14">
        <f t="shared" si="45"/>
        <v>219.44</v>
      </c>
      <c r="C809" s="12">
        <f t="shared" si="46"/>
        <v>-1.7740981667652947E-3</v>
      </c>
      <c r="D809">
        <f t="shared" si="43"/>
        <v>-5.6502264781105698</v>
      </c>
      <c r="F809" t="s">
        <v>828</v>
      </c>
      <c r="G809">
        <v>219.8</v>
      </c>
      <c r="H809" s="13">
        <v>220.58</v>
      </c>
      <c r="I809">
        <v>218.96</v>
      </c>
      <c r="J809">
        <v>219.44</v>
      </c>
      <c r="K809">
        <v>1073456</v>
      </c>
      <c r="L809">
        <v>-7.0124192638689902</v>
      </c>
      <c r="M809">
        <v>-15.7976617647055</v>
      </c>
      <c r="N809">
        <v>2.39188209709397</v>
      </c>
      <c r="O809">
        <v>25.713358703164399</v>
      </c>
      <c r="P809">
        <v>-6.6231845370554296</v>
      </c>
    </row>
    <row r="810" spans="1:16" ht="18">
      <c r="A810" s="10" t="str">
        <f t="shared" si="44"/>
        <v>2024-10-15T19:30:00Z</v>
      </c>
      <c r="B810" s="14">
        <f t="shared" si="45"/>
        <v>219.61</v>
      </c>
      <c r="C810" s="12">
        <f t="shared" si="46"/>
        <v>7.7469923441494677E-4</v>
      </c>
      <c r="D810">
        <f t="shared" si="43"/>
        <v>-5.5090031813992635</v>
      </c>
      <c r="F810" t="s">
        <v>829</v>
      </c>
      <c r="G810">
        <v>219.43</v>
      </c>
      <c r="H810" s="13">
        <v>219.67</v>
      </c>
      <c r="I810">
        <v>218.76</v>
      </c>
      <c r="J810">
        <v>219.61</v>
      </c>
      <c r="K810">
        <v>525061</v>
      </c>
      <c r="L810">
        <v>-6.7576951132207901</v>
      </c>
      <c r="M810">
        <v>-15.1265147058821</v>
      </c>
      <c r="N810">
        <v>2.8026093258932399</v>
      </c>
      <c r="O810">
        <v>26.272558956342198</v>
      </c>
      <c r="P810">
        <v>-6.4495506228756501</v>
      </c>
    </row>
    <row r="811" spans="1:16" ht="18">
      <c r="A811" s="10" t="str">
        <f t="shared" si="44"/>
        <v>2024-10-16T13:30:00Z</v>
      </c>
      <c r="B811" s="14">
        <f t="shared" si="45"/>
        <v>219.91</v>
      </c>
      <c r="C811" s="12">
        <f t="shared" si="46"/>
        <v>1.3660580119301622E-3</v>
      </c>
      <c r="D811">
        <f t="shared" si="43"/>
        <v>-5.3247374083494776</v>
      </c>
      <c r="F811" t="s">
        <v>830</v>
      </c>
      <c r="G811">
        <v>221.41</v>
      </c>
      <c r="H811" s="13">
        <v>222.81</v>
      </c>
      <c r="I811">
        <v>218.97</v>
      </c>
      <c r="J811">
        <v>219.91</v>
      </c>
      <c r="K811">
        <v>3888752</v>
      </c>
      <c r="L811">
        <v>-6.4571825152688396</v>
      </c>
      <c r="M811">
        <v>-14.239397058823201</v>
      </c>
      <c r="N811">
        <v>2.66910420468751</v>
      </c>
      <c r="O811">
        <v>27.3124165876756</v>
      </c>
      <c r="P811">
        <v>-6.2237667865063404</v>
      </c>
    </row>
    <row r="812" spans="1:16" ht="18">
      <c r="A812" s="10" t="str">
        <f t="shared" si="44"/>
        <v>2024-10-16T15:30:00Z</v>
      </c>
      <c r="B812" s="14">
        <f t="shared" si="45"/>
        <v>221.03</v>
      </c>
      <c r="C812" s="12">
        <f t="shared" si="46"/>
        <v>5.0929925878768793E-3</v>
      </c>
      <c r="D812">
        <f t="shared" si="43"/>
        <v>-4.8600589691129361</v>
      </c>
      <c r="F812" t="s">
        <v>831</v>
      </c>
      <c r="G812">
        <v>219.88</v>
      </c>
      <c r="H812" s="13">
        <v>221.41</v>
      </c>
      <c r="I812">
        <v>219.01</v>
      </c>
      <c r="J812">
        <v>221.03</v>
      </c>
      <c r="K812">
        <v>1428044</v>
      </c>
      <c r="L812">
        <v>-6.05880731726924</v>
      </c>
      <c r="M812">
        <v>-13.754191176470201</v>
      </c>
      <c r="N812">
        <v>5.3991468616050202</v>
      </c>
      <c r="O812">
        <v>31.213025274536999</v>
      </c>
      <c r="P812">
        <v>-5.6565596734913202</v>
      </c>
    </row>
    <row r="813" spans="1:16" ht="18">
      <c r="A813" s="10" t="str">
        <f t="shared" si="44"/>
        <v>2024-10-16T17:30:00Z</v>
      </c>
      <c r="B813" s="14">
        <f t="shared" si="45"/>
        <v>221.46</v>
      </c>
      <c r="C813" s="12">
        <f t="shared" si="46"/>
        <v>1.9454372709587242E-3</v>
      </c>
      <c r="D813">
        <f t="shared" si="43"/>
        <v>-4.5880534828988182</v>
      </c>
      <c r="F813" t="s">
        <v>832</v>
      </c>
      <c r="G813">
        <v>221.01</v>
      </c>
      <c r="H813" s="13">
        <v>222.21</v>
      </c>
      <c r="I813">
        <v>220.58</v>
      </c>
      <c r="J813">
        <v>221.46</v>
      </c>
      <c r="K813">
        <v>1326575</v>
      </c>
      <c r="L813">
        <v>-5.6433417653633402</v>
      </c>
      <c r="M813">
        <v>-12.7426029411761</v>
      </c>
      <c r="N813">
        <v>6.4472882388144299</v>
      </c>
      <c r="O813">
        <v>32.706104789535402</v>
      </c>
      <c r="P813">
        <v>-5.3874309204167803</v>
      </c>
    </row>
    <row r="814" spans="1:16" ht="18">
      <c r="A814" s="10" t="str">
        <f t="shared" si="44"/>
        <v>2024-10-16T19:30:00Z</v>
      </c>
      <c r="B814" s="14">
        <f t="shared" si="45"/>
        <v>221.34</v>
      </c>
      <c r="C814" s="12">
        <f t="shared" si="46"/>
        <v>-5.418585749119685E-4</v>
      </c>
      <c r="D814">
        <f t="shared" si="43"/>
        <v>-4.4834076002915797</v>
      </c>
      <c r="F814" t="s">
        <v>833</v>
      </c>
      <c r="G814">
        <v>221.47</v>
      </c>
      <c r="H814" s="13">
        <v>221.76</v>
      </c>
      <c r="I814">
        <v>221.13</v>
      </c>
      <c r="J814">
        <v>221.34</v>
      </c>
      <c r="K814">
        <v>325131</v>
      </c>
      <c r="L814">
        <v>-5.2630956290796496</v>
      </c>
      <c r="M814">
        <v>-11.6577499999996</v>
      </c>
      <c r="N814">
        <v>6.1547836684304</v>
      </c>
      <c r="O814">
        <v>32.494132472005603</v>
      </c>
      <c r="P814">
        <v>-5.3536144009135098</v>
      </c>
    </row>
    <row r="815" spans="1:16" ht="18">
      <c r="A815" s="10" t="str">
        <f t="shared" si="44"/>
        <v>2024-10-17T13:30:00Z</v>
      </c>
      <c r="B815" s="14">
        <f t="shared" si="45"/>
        <v>219.54</v>
      </c>
      <c r="C815" s="12">
        <f t="shared" si="46"/>
        <v>-8.1322851721334199E-3</v>
      </c>
      <c r="D815">
        <f t="shared" si="43"/>
        <v>-4.7525046577886654</v>
      </c>
      <c r="F815" t="s">
        <v>834</v>
      </c>
      <c r="G815">
        <v>221.48</v>
      </c>
      <c r="H815" s="13">
        <v>221.63</v>
      </c>
      <c r="I815">
        <v>217.91</v>
      </c>
      <c r="J815">
        <v>219.54</v>
      </c>
      <c r="K815">
        <v>3605784</v>
      </c>
      <c r="L815">
        <v>-5.0487934353636197</v>
      </c>
      <c r="M815">
        <v>-10.687191176470201</v>
      </c>
      <c r="N815">
        <v>2.1844660194041299</v>
      </c>
      <c r="O815">
        <v>29.414571592038399</v>
      </c>
      <c r="P815">
        <v>-6.0281953699856698</v>
      </c>
    </row>
    <row r="816" spans="1:16" ht="18">
      <c r="A816" s="10" t="str">
        <f t="shared" si="44"/>
        <v>2024-10-17T15:30:00Z</v>
      </c>
      <c r="B816" s="14">
        <f t="shared" si="45"/>
        <v>221.07</v>
      </c>
      <c r="C816" s="12">
        <f t="shared" si="46"/>
        <v>6.9691172451489536E-3</v>
      </c>
      <c r="D816">
        <f t="shared" si="43"/>
        <v>-4.1274309394710915</v>
      </c>
      <c r="F816" t="s">
        <v>835</v>
      </c>
      <c r="G816">
        <v>219.54</v>
      </c>
      <c r="H816" s="13">
        <v>221.13</v>
      </c>
      <c r="I816">
        <v>219.07</v>
      </c>
      <c r="J816">
        <v>221.07</v>
      </c>
      <c r="K816">
        <v>1373310</v>
      </c>
      <c r="L816">
        <v>-4.70130546666456</v>
      </c>
      <c r="M816">
        <v>-9.9673970588231597</v>
      </c>
      <c r="N816">
        <v>5.8980582524131897</v>
      </c>
      <c r="O816">
        <v>35.049279757697498</v>
      </c>
      <c r="P816">
        <v>-5.2891776269880504</v>
      </c>
    </row>
    <row r="817" spans="1:16" ht="18">
      <c r="A817" s="10" t="str">
        <f t="shared" si="44"/>
        <v>2024-10-17T17:30:00Z</v>
      </c>
      <c r="B817" s="14">
        <f t="shared" si="45"/>
        <v>220.05</v>
      </c>
      <c r="C817" s="12">
        <f t="shared" si="46"/>
        <v>-4.6139231917491372E-3</v>
      </c>
      <c r="D817">
        <f t="shared" si="43"/>
        <v>-4.253311602898302</v>
      </c>
      <c r="F817" t="s">
        <v>836</v>
      </c>
      <c r="G817">
        <v>221.07</v>
      </c>
      <c r="H817" s="13">
        <v>222.08</v>
      </c>
      <c r="I817">
        <v>219.89</v>
      </c>
      <c r="J817">
        <v>220.05</v>
      </c>
      <c r="K817">
        <v>1399157</v>
      </c>
      <c r="L817">
        <v>-4.4568484488329396</v>
      </c>
      <c r="M817">
        <v>-9.07224999999959</v>
      </c>
      <c r="N817">
        <v>3.4223300970738699</v>
      </c>
      <c r="O817">
        <v>33.149402673651501</v>
      </c>
      <c r="P817">
        <v>-5.6368538476138097</v>
      </c>
    </row>
    <row r="818" spans="1:16" ht="18">
      <c r="A818" s="10" t="str">
        <f t="shared" si="44"/>
        <v>2024-10-17T19:30:00Z</v>
      </c>
      <c r="B818" s="14">
        <f t="shared" si="45"/>
        <v>220.89</v>
      </c>
      <c r="C818" s="12">
        <f t="shared" si="46"/>
        <v>3.8173142467619854E-3</v>
      </c>
      <c r="D818">
        <f t="shared" si="43"/>
        <v>-3.883806394233154</v>
      </c>
      <c r="F818" t="s">
        <v>837</v>
      </c>
      <c r="G818">
        <v>220.06</v>
      </c>
      <c r="H818" s="13">
        <v>221.06</v>
      </c>
      <c r="I818">
        <v>219.66</v>
      </c>
      <c r="J818">
        <v>220.89</v>
      </c>
      <c r="K818">
        <v>464834</v>
      </c>
      <c r="L818">
        <v>-4.14752345253941</v>
      </c>
      <c r="M818">
        <v>-8.5626323529407902</v>
      </c>
      <c r="N818">
        <v>5.46116504852976</v>
      </c>
      <c r="O818">
        <v>36.215765571568198</v>
      </c>
      <c r="P818">
        <v>-5.1939528940974098</v>
      </c>
    </row>
    <row r="819" spans="1:16" ht="18">
      <c r="A819" s="10" t="str">
        <f t="shared" si="44"/>
        <v>2024-10-18T13:30:00Z</v>
      </c>
      <c r="B819" s="14">
        <f t="shared" si="45"/>
        <v>221.88</v>
      </c>
      <c r="C819" s="12">
        <f t="shared" si="46"/>
        <v>4.4818688034768848E-3</v>
      </c>
      <c r="D819">
        <f t="shared" si="43"/>
        <v>-3.4621557170745394</v>
      </c>
      <c r="F819" t="s">
        <v>838</v>
      </c>
      <c r="G819">
        <v>220.71</v>
      </c>
      <c r="H819" s="13">
        <v>222.28</v>
      </c>
      <c r="I819">
        <v>219.24</v>
      </c>
      <c r="J819">
        <v>221.88</v>
      </c>
      <c r="K819">
        <v>3636213</v>
      </c>
      <c r="L819">
        <v>-3.7789352252150001</v>
      </c>
      <c r="M819">
        <v>-8.0553676470584303</v>
      </c>
      <c r="N819">
        <v>7.8640776698885899</v>
      </c>
      <c r="O819">
        <v>39.724875453536399</v>
      </c>
      <c r="P819">
        <v>-4.6939175282435297</v>
      </c>
    </row>
    <row r="820" spans="1:16" ht="18">
      <c r="A820" s="10" t="str">
        <f t="shared" si="44"/>
        <v>2024-10-18T15:30:00Z</v>
      </c>
      <c r="B820" s="14">
        <f t="shared" si="45"/>
        <v>220.94499999999999</v>
      </c>
      <c r="C820" s="12">
        <f t="shared" si="46"/>
        <v>-4.2139895438976123E-3</v>
      </c>
      <c r="D820">
        <f t="shared" si="43"/>
        <v>-3.5922469388639899</v>
      </c>
      <c r="F820" t="s">
        <v>839</v>
      </c>
      <c r="G820">
        <v>221.89</v>
      </c>
      <c r="H820" s="13">
        <v>222</v>
      </c>
      <c r="I820">
        <v>220.64</v>
      </c>
      <c r="J820">
        <v>220.94499999999999</v>
      </c>
      <c r="K820">
        <v>1144563</v>
      </c>
      <c r="L820">
        <v>-3.5216773807275898</v>
      </c>
      <c r="M820">
        <v>-7.1572794117643301</v>
      </c>
      <c r="N820">
        <v>5.5946601941608201</v>
      </c>
      <c r="O820">
        <v>37.619829674725601</v>
      </c>
      <c r="P820">
        <v>-5.0155368945390002</v>
      </c>
    </row>
    <row r="821" spans="1:16" ht="18">
      <c r="A821" s="10" t="str">
        <f t="shared" si="44"/>
        <v>2024-10-18T17:30:00Z</v>
      </c>
      <c r="B821" s="14">
        <f t="shared" si="45"/>
        <v>221.49</v>
      </c>
      <c r="C821" s="12">
        <f t="shared" si="46"/>
        <v>2.4666772273643483E-3</v>
      </c>
      <c r="D821">
        <f t="shared" si="43"/>
        <v>-3.300835676252095</v>
      </c>
      <c r="F821" t="s">
        <v>840</v>
      </c>
      <c r="G821">
        <v>220.93</v>
      </c>
      <c r="H821" s="13">
        <v>222.18</v>
      </c>
      <c r="I821">
        <v>220.84</v>
      </c>
      <c r="J821">
        <v>221.49</v>
      </c>
      <c r="K821">
        <v>1014380</v>
      </c>
      <c r="L821">
        <v>-3.2365132304228998</v>
      </c>
      <c r="M821">
        <v>-6.2318970588231597</v>
      </c>
      <c r="N821">
        <v>6.91747572814121</v>
      </c>
      <c r="O821">
        <v>39.6280160819313</v>
      </c>
      <c r="P821">
        <v>-4.7059311472610004</v>
      </c>
    </row>
    <row r="822" spans="1:16" ht="18">
      <c r="A822" s="10" t="str">
        <f t="shared" si="44"/>
        <v>2024-10-18T19:30:00Z</v>
      </c>
      <c r="B822" s="14">
        <f t="shared" si="45"/>
        <v>220.72</v>
      </c>
      <c r="C822" s="12">
        <f t="shared" si="46"/>
        <v>-3.4764549189580125E-3</v>
      </c>
      <c r="D822">
        <f t="shared" si="43"/>
        <v>-3.4191887365285312</v>
      </c>
      <c r="F822" t="s">
        <v>841</v>
      </c>
      <c r="G822">
        <v>221.5</v>
      </c>
      <c r="H822" s="13">
        <v>221.5</v>
      </c>
      <c r="I822">
        <v>220.45</v>
      </c>
      <c r="J822">
        <v>220.72</v>
      </c>
      <c r="K822">
        <v>479954</v>
      </c>
      <c r="L822">
        <v>-3.0376351841109601</v>
      </c>
      <c r="M822">
        <v>-5.5352205882348899</v>
      </c>
      <c r="N822">
        <v>5.0485436893065598</v>
      </c>
      <c r="O822">
        <v>37.777594545780502</v>
      </c>
      <c r="P822">
        <v>-4.9580849924593897</v>
      </c>
    </row>
    <row r="823" spans="1:16" ht="18">
      <c r="A823" s="10" t="str">
        <f t="shared" si="44"/>
        <v>2024-10-21T13:30:00Z</v>
      </c>
      <c r="B823" s="14">
        <f t="shared" si="45"/>
        <v>217.78</v>
      </c>
      <c r="C823" s="12">
        <f t="shared" si="46"/>
        <v>-1.3320043494019562E-2</v>
      </c>
      <c r="D823">
        <f t="shared" si="43"/>
        <v>-4.0742257821805703</v>
      </c>
      <c r="F823" t="s">
        <v>842</v>
      </c>
      <c r="G823">
        <v>218.95</v>
      </c>
      <c r="H823" s="13">
        <v>220.48</v>
      </c>
      <c r="I823">
        <v>215.72</v>
      </c>
      <c r="J823">
        <v>217.78</v>
      </c>
      <c r="K823">
        <v>3554408</v>
      </c>
      <c r="L823">
        <v>-3.08173204031544</v>
      </c>
      <c r="M823">
        <v>-5.2022205882348604</v>
      </c>
      <c r="N823">
        <v>-1.61874849000437</v>
      </c>
      <c r="O823">
        <v>31.692514093588599</v>
      </c>
      <c r="P823">
        <v>-6.12747436761952</v>
      </c>
    </row>
    <row r="824" spans="1:16" ht="18">
      <c r="A824" s="10" t="str">
        <f t="shared" si="44"/>
        <v>2024-10-21T15:30:00Z</v>
      </c>
      <c r="B824" s="14">
        <f t="shared" si="45"/>
        <v>218.21</v>
      </c>
      <c r="C824" s="12">
        <f t="shared" si="46"/>
        <v>1.9744696482689264E-3</v>
      </c>
      <c r="D824">
        <f t="shared" si="43"/>
        <v>-3.8716334043934708</v>
      </c>
      <c r="F824" t="s">
        <v>843</v>
      </c>
      <c r="G824">
        <v>217.76</v>
      </c>
      <c r="H824" s="13">
        <v>219</v>
      </c>
      <c r="I824">
        <v>217.71</v>
      </c>
      <c r="J824">
        <v>218.21</v>
      </c>
      <c r="K824">
        <v>832164</v>
      </c>
      <c r="L824">
        <v>-3.0468594115261798</v>
      </c>
      <c r="M824">
        <v>-4.9035147058819399</v>
      </c>
      <c r="N824">
        <v>0.14391940510871601</v>
      </c>
      <c r="O824">
        <v>33.3826634976013</v>
      </c>
      <c r="P824">
        <v>-5.8496543101544596</v>
      </c>
    </row>
    <row r="825" spans="1:16" ht="18">
      <c r="A825" s="10" t="str">
        <f t="shared" si="44"/>
        <v>2024-10-21T17:30:00Z</v>
      </c>
      <c r="B825" s="14">
        <f t="shared" si="45"/>
        <v>217.88</v>
      </c>
      <c r="C825" s="12">
        <f t="shared" si="46"/>
        <v>-1.5123046606480568E-3</v>
      </c>
      <c r="D825">
        <f t="shared" si="43"/>
        <v>-3.9237450546135779</v>
      </c>
      <c r="F825" t="s">
        <v>844</v>
      </c>
      <c r="G825">
        <v>218.21</v>
      </c>
      <c r="H825" s="13">
        <v>218.34</v>
      </c>
      <c r="I825">
        <v>216.93</v>
      </c>
      <c r="J825">
        <v>217.88</v>
      </c>
      <c r="K825">
        <v>858758</v>
      </c>
      <c r="L825">
        <v>-3.0111402931126698</v>
      </c>
      <c r="M825">
        <v>-4.88051470588195</v>
      </c>
      <c r="N825">
        <v>-0.27482375438180001</v>
      </c>
      <c r="O825">
        <v>32.713678551648798</v>
      </c>
      <c r="P825">
        <v>-5.8988386862896496</v>
      </c>
    </row>
    <row r="826" spans="1:16" ht="18">
      <c r="A826" s="10" t="str">
        <f t="shared" si="44"/>
        <v>2024-10-21T19:30:00Z</v>
      </c>
      <c r="B826" s="14">
        <f t="shared" si="45"/>
        <v>218.9</v>
      </c>
      <c r="C826" s="12">
        <f t="shared" si="46"/>
        <v>4.6814760418579507E-3</v>
      </c>
      <c r="D826">
        <f t="shared" si="43"/>
        <v>-3.5109171781259292</v>
      </c>
      <c r="F826" t="s">
        <v>845</v>
      </c>
      <c r="G826">
        <v>217.86</v>
      </c>
      <c r="H826" s="13">
        <v>218.96</v>
      </c>
      <c r="I826">
        <v>217.51</v>
      </c>
      <c r="J826">
        <v>218.9</v>
      </c>
      <c r="K826">
        <v>381777</v>
      </c>
      <c r="L826">
        <v>-2.86747271836574</v>
      </c>
      <c r="M826">
        <v>-4.7743382352937198</v>
      </c>
      <c r="N826">
        <v>2.1627434579499401</v>
      </c>
      <c r="O826">
        <v>36.9214121674392</v>
      </c>
      <c r="P826">
        <v>-5.3729338720529896</v>
      </c>
    </row>
    <row r="827" spans="1:16" ht="18">
      <c r="A827" s="10" t="str">
        <f t="shared" si="44"/>
        <v>2024-10-22T13:30:00Z</v>
      </c>
      <c r="B827" s="14">
        <f t="shared" si="45"/>
        <v>216.28</v>
      </c>
      <c r="C827" s="12">
        <f t="shared" si="46"/>
        <v>-1.196893558702606E-2</v>
      </c>
      <c r="D827">
        <f t="shared" si="43"/>
        <v>-4.1128717027012556</v>
      </c>
      <c r="F827" t="s">
        <v>846</v>
      </c>
      <c r="G827">
        <v>217.16</v>
      </c>
      <c r="H827" s="13">
        <v>217.84</v>
      </c>
      <c r="I827">
        <v>215.55</v>
      </c>
      <c r="J827">
        <v>216.28</v>
      </c>
      <c r="K827">
        <v>2692009</v>
      </c>
      <c r="L827">
        <v>-2.9312377499074298</v>
      </c>
      <c r="M827">
        <v>-4.8613676470584704</v>
      </c>
      <c r="N827">
        <v>-3.4065281899789701</v>
      </c>
      <c r="O827">
        <v>31.476469950198101</v>
      </c>
      <c r="P827">
        <v>-6.4048770051719703</v>
      </c>
    </row>
    <row r="828" spans="1:16" ht="18">
      <c r="A828" s="10" t="str">
        <f t="shared" si="44"/>
        <v>2024-10-22T15:30:00Z</v>
      </c>
      <c r="B828" s="14">
        <f t="shared" si="45"/>
        <v>216.7</v>
      </c>
      <c r="C828" s="12">
        <f t="shared" si="46"/>
        <v>1.9419271314961507E-3</v>
      </c>
      <c r="D828">
        <f t="shared" si="43"/>
        <v>-3.895557180658912</v>
      </c>
      <c r="F828" t="s">
        <v>847</v>
      </c>
      <c r="G828">
        <v>216.28</v>
      </c>
      <c r="H828" s="13">
        <v>216.83</v>
      </c>
      <c r="I828">
        <v>215.26</v>
      </c>
      <c r="J828">
        <v>216.7</v>
      </c>
      <c r="K828">
        <v>1213507</v>
      </c>
      <c r="L828">
        <v>-2.9142874156462901</v>
      </c>
      <c r="M828">
        <v>-4.5203088235290299</v>
      </c>
      <c r="N828">
        <v>-1.0659482253942301</v>
      </c>
      <c r="O828">
        <v>33.177723029766803</v>
      </c>
      <c r="P828">
        <v>-6.1265624495947701</v>
      </c>
    </row>
    <row r="829" spans="1:16" ht="18">
      <c r="A829" s="10" t="str">
        <f t="shared" si="44"/>
        <v>2024-10-22T17:30:00Z</v>
      </c>
      <c r="B829" s="14">
        <f t="shared" si="45"/>
        <v>217.85</v>
      </c>
      <c r="C829" s="12">
        <f t="shared" si="46"/>
        <v>5.3068758652515266E-3</v>
      </c>
      <c r="D829">
        <f t="shared" si="43"/>
        <v>-3.4328065027096493</v>
      </c>
      <c r="F829" t="s">
        <v>848</v>
      </c>
      <c r="G829">
        <v>216.68</v>
      </c>
      <c r="H829" s="13">
        <v>218.13</v>
      </c>
      <c r="I829">
        <v>216.4</v>
      </c>
      <c r="J829">
        <v>217.85</v>
      </c>
      <c r="K829">
        <v>1219069</v>
      </c>
      <c r="L829">
        <v>-2.7760580948930098</v>
      </c>
      <c r="M829">
        <v>-4.1471323529407798</v>
      </c>
      <c r="N829">
        <v>1.6282066299411799</v>
      </c>
      <c r="O829">
        <v>37.735987647393699</v>
      </c>
      <c r="P829">
        <v>-5.5405109706665101</v>
      </c>
    </row>
    <row r="830" spans="1:16" ht="18">
      <c r="A830" s="10" t="str">
        <f t="shared" si="44"/>
        <v>2024-10-22T19:30:00Z</v>
      </c>
      <c r="B830" s="14">
        <f t="shared" si="45"/>
        <v>217.96</v>
      </c>
      <c r="C830" s="12">
        <f t="shared" si="46"/>
        <v>5.0493458801934195E-4</v>
      </c>
      <c r="D830">
        <f t="shared" si="43"/>
        <v>-3.3206639814659527</v>
      </c>
      <c r="F830" t="s">
        <v>849</v>
      </c>
      <c r="G830">
        <v>217.86</v>
      </c>
      <c r="H830" s="13">
        <v>218.23</v>
      </c>
      <c r="I830">
        <v>217.53</v>
      </c>
      <c r="J830">
        <v>217.96</v>
      </c>
      <c r="K830">
        <v>358276</v>
      </c>
      <c r="L830">
        <v>-2.6273478510561801</v>
      </c>
      <c r="M830">
        <v>-3.43313235294081</v>
      </c>
      <c r="N830">
        <v>1.8859083987124301</v>
      </c>
      <c r="O830">
        <v>38.170451716116098</v>
      </c>
      <c r="P830">
        <v>-5.4069337482540396</v>
      </c>
    </row>
    <row r="831" spans="1:16" ht="18">
      <c r="A831" s="10" t="str">
        <f t="shared" si="44"/>
        <v>2024-10-23T13:30:00Z</v>
      </c>
      <c r="B831" s="14">
        <f t="shared" si="45"/>
        <v>214.78</v>
      </c>
      <c r="C831" s="12">
        <f t="shared" si="46"/>
        <v>-1.4589832996880192E-2</v>
      </c>
      <c r="D831">
        <f t="shared" si="43"/>
        <v>-4.0172690586693083</v>
      </c>
      <c r="F831" t="s">
        <v>850</v>
      </c>
      <c r="G831">
        <v>217.01</v>
      </c>
      <c r="H831" s="13">
        <v>218.72</v>
      </c>
      <c r="I831">
        <v>214.7</v>
      </c>
      <c r="J831">
        <v>214.78</v>
      </c>
      <c r="K831">
        <v>2660948</v>
      </c>
      <c r="L831">
        <v>-2.7345709038785602</v>
      </c>
      <c r="M831">
        <v>-3.0159264705879099</v>
      </c>
      <c r="N831">
        <v>-3.9446366782874098</v>
      </c>
      <c r="O831">
        <v>31.358247443466201</v>
      </c>
      <c r="P831">
        <v>-6.6823448704415096</v>
      </c>
    </row>
    <row r="832" spans="1:16" ht="18">
      <c r="A832" s="10" t="str">
        <f t="shared" si="44"/>
        <v>2024-10-23T15:30:00Z</v>
      </c>
      <c r="B832" s="14">
        <f t="shared" si="45"/>
        <v>213.38</v>
      </c>
      <c r="C832" s="12">
        <f t="shared" si="46"/>
        <v>-6.5182977930906306E-3</v>
      </c>
      <c r="D832">
        <f t="shared" si="43"/>
        <v>-4.298654617163745</v>
      </c>
      <c r="F832" t="s">
        <v>851</v>
      </c>
      <c r="G832">
        <v>214.76</v>
      </c>
      <c r="H832" s="13">
        <v>215.94</v>
      </c>
      <c r="I832">
        <v>212.9</v>
      </c>
      <c r="J832">
        <v>213.38</v>
      </c>
      <c r="K832">
        <v>1308373</v>
      </c>
      <c r="L832">
        <v>-2.8990952796923399</v>
      </c>
      <c r="M832">
        <v>-2.72857352941142</v>
      </c>
      <c r="N832">
        <v>-6.73099012176315</v>
      </c>
      <c r="O832">
        <v>28.9118768520906</v>
      </c>
      <c r="P832">
        <v>-7.1787619113028498</v>
      </c>
    </row>
    <row r="833" spans="1:16" ht="18">
      <c r="A833" s="10" t="str">
        <f t="shared" si="44"/>
        <v>2024-10-23T17:30:00Z</v>
      </c>
      <c r="B833" s="14">
        <f t="shared" si="45"/>
        <v>213.67</v>
      </c>
      <c r="C833" s="12">
        <f t="shared" si="46"/>
        <v>1.3590777017527043E-3</v>
      </c>
      <c r="D833">
        <f t="shared" si="43"/>
        <v>-4.1407789558766259</v>
      </c>
      <c r="F833" t="s">
        <v>852</v>
      </c>
      <c r="G833">
        <v>213.37</v>
      </c>
      <c r="H833" s="13">
        <v>213.95</v>
      </c>
      <c r="I833">
        <v>212.11</v>
      </c>
      <c r="J833">
        <v>213.67</v>
      </c>
      <c r="K833">
        <v>1551330</v>
      </c>
      <c r="L833">
        <v>-2.9718241179545202</v>
      </c>
      <c r="M833">
        <v>-3.1599558823525902</v>
      </c>
      <c r="N833">
        <v>-2.8972587475129599</v>
      </c>
      <c r="O833">
        <v>30.127864399746301</v>
      </c>
      <c r="P833">
        <v>-6.9441334803355304</v>
      </c>
    </row>
    <row r="834" spans="1:16" ht="18">
      <c r="A834" s="10" t="str">
        <f t="shared" si="44"/>
        <v>2024-10-23T19:30:00Z</v>
      </c>
      <c r="B834" s="14">
        <f t="shared" si="45"/>
        <v>213.57</v>
      </c>
      <c r="C834" s="12">
        <f t="shared" si="46"/>
        <v>-4.680114194786087E-4</v>
      </c>
      <c r="D834">
        <f t="shared" ref="D834:D897" si="47">(L834-AVERAGE(L:L))/_xlfn.STDEV.P(L:L)+(M834-AVERAGE(M:M))/_xlfn.STDEV.P(M:M)+(N834-AVERAGE(N:N))/_xlfn.STDEV.P(N:N)+(O834-AVERAGE(O:O))/_xlfn.STDEV.P(O:O)+(P834-AVERAGE(P:P))/_xlfn.STDEV.P(P:P)</f>
        <v>-4.1070940921081887</v>
      </c>
      <c r="F834" t="s">
        <v>853</v>
      </c>
      <c r="G834">
        <v>213.67</v>
      </c>
      <c r="H834" s="13">
        <v>214.74</v>
      </c>
      <c r="I834">
        <v>213.52</v>
      </c>
      <c r="J834">
        <v>213.57</v>
      </c>
      <c r="K834">
        <v>610092</v>
      </c>
      <c r="L834">
        <v>-3.0029156679553299</v>
      </c>
      <c r="M834">
        <v>-3.6223970588231902</v>
      </c>
      <c r="N834">
        <v>9.7160746909405599E-2</v>
      </c>
      <c r="O834">
        <v>29.937696527834198</v>
      </c>
      <c r="P834">
        <v>-6.8801322465165899</v>
      </c>
    </row>
    <row r="835" spans="1:16" ht="18">
      <c r="A835" s="10" t="str">
        <f t="shared" si="44"/>
        <v>2024-10-24T13:30:00Z</v>
      </c>
      <c r="B835" s="14">
        <f t="shared" si="45"/>
        <v>254.13</v>
      </c>
      <c r="C835" s="12">
        <f t="shared" si="46"/>
        <v>0.18991431380811913</v>
      </c>
      <c r="D835">
        <f t="shared" si="47"/>
        <v>3.7596870236984365</v>
      </c>
      <c r="F835" t="s">
        <v>854</v>
      </c>
      <c r="G835">
        <v>244.68</v>
      </c>
      <c r="H835" s="13">
        <v>254.29</v>
      </c>
      <c r="I835">
        <v>242.65</v>
      </c>
      <c r="J835">
        <v>254.13</v>
      </c>
      <c r="K835">
        <v>14757037</v>
      </c>
      <c r="L835">
        <v>0.24250167227717101</v>
      </c>
      <c r="M835">
        <v>1.6404558823533</v>
      </c>
      <c r="N835">
        <v>87.266279819417207</v>
      </c>
      <c r="O835">
        <v>81.351991558195195</v>
      </c>
      <c r="P835">
        <v>10.607130839982799</v>
      </c>
    </row>
    <row r="836" spans="1:16" ht="18">
      <c r="A836" s="10" t="str">
        <f t="shared" si="44"/>
        <v>2024-10-24T15:30:00Z</v>
      </c>
      <c r="B836" s="14">
        <f t="shared" si="45"/>
        <v>256.91000000000003</v>
      </c>
      <c r="C836" s="12">
        <f t="shared" si="46"/>
        <v>1.0939283044111398E-2</v>
      </c>
      <c r="D836">
        <f t="shared" si="47"/>
        <v>4.8712899084770047</v>
      </c>
      <c r="F836" t="s">
        <v>855</v>
      </c>
      <c r="G836">
        <v>254.1</v>
      </c>
      <c r="H836" s="13">
        <v>257.99</v>
      </c>
      <c r="I836">
        <v>252.28</v>
      </c>
      <c r="J836">
        <v>256.91000000000003</v>
      </c>
      <c r="K836">
        <v>6362844</v>
      </c>
      <c r="L836">
        <v>3.0042103955672901</v>
      </c>
      <c r="M836">
        <v>8.23648529411801</v>
      </c>
      <c r="N836">
        <v>93.240919836616897</v>
      </c>
      <c r="O836">
        <v>82.310187309739604</v>
      </c>
      <c r="P836">
        <v>11.599113853647401</v>
      </c>
    </row>
    <row r="837" spans="1:16" ht="18">
      <c r="A837" s="10" t="str">
        <f t="shared" si="44"/>
        <v>2024-10-24T17:30:00Z</v>
      </c>
      <c r="B837" s="14">
        <f t="shared" si="45"/>
        <v>259.89</v>
      </c>
      <c r="C837" s="12">
        <f t="shared" si="46"/>
        <v>1.1599392783464875E-2</v>
      </c>
      <c r="D837">
        <f t="shared" si="47"/>
        <v>5.9729479843777291</v>
      </c>
      <c r="F837" t="s">
        <v>856</v>
      </c>
      <c r="G837">
        <v>256.87</v>
      </c>
      <c r="H837" s="13">
        <v>260.35000000000002</v>
      </c>
      <c r="I837">
        <v>256.41000000000003</v>
      </c>
      <c r="J837">
        <v>259.89</v>
      </c>
      <c r="K837">
        <v>5255721</v>
      </c>
      <c r="L837">
        <v>5.3714270830958197</v>
      </c>
      <c r="M837">
        <v>15.8358382352944</v>
      </c>
      <c r="N837">
        <v>98.502230720197602</v>
      </c>
      <c r="O837">
        <v>83.300734789634205</v>
      </c>
      <c r="P837">
        <v>12.6535117026766</v>
      </c>
    </row>
    <row r="838" spans="1:16" ht="18">
      <c r="A838" s="10" t="str">
        <f t="shared" si="44"/>
        <v>2024-10-24T19:30:00Z</v>
      </c>
      <c r="B838" s="14">
        <f t="shared" si="45"/>
        <v>260.54000000000002</v>
      </c>
      <c r="C838" s="12">
        <f t="shared" si="46"/>
        <v>2.5010581399824315E-3</v>
      </c>
      <c r="D838">
        <f t="shared" si="47"/>
        <v>6.8019271163818953</v>
      </c>
      <c r="F838" t="s">
        <v>857</v>
      </c>
      <c r="G838">
        <v>259.89</v>
      </c>
      <c r="H838" s="13">
        <v>262.10000000000002</v>
      </c>
      <c r="I838">
        <v>259.60000000000002</v>
      </c>
      <c r="J838">
        <v>260.54000000000002</v>
      </c>
      <c r="K838">
        <v>2580329</v>
      </c>
      <c r="L838">
        <v>7.2167230396142301</v>
      </c>
      <c r="M838">
        <v>24.178367647059201</v>
      </c>
      <c r="N838">
        <v>99.724254958642007</v>
      </c>
      <c r="O838">
        <v>83.517533177878207</v>
      </c>
      <c r="P838">
        <v>12.6943174413805</v>
      </c>
    </row>
    <row r="839" spans="1:16" ht="18">
      <c r="A839" s="10" t="str">
        <f t="shared" si="44"/>
        <v>2024-10-25T13:30:00Z</v>
      </c>
      <c r="B839" s="14">
        <f t="shared" si="45"/>
        <v>266.77999999999997</v>
      </c>
      <c r="C839" s="12">
        <f t="shared" si="46"/>
        <v>2.3950257158209688E-2</v>
      </c>
      <c r="D839">
        <f t="shared" si="47"/>
        <v>8.2372017552234524</v>
      </c>
      <c r="F839" t="s">
        <v>858</v>
      </c>
      <c r="G839">
        <v>256</v>
      </c>
      <c r="H839" s="13">
        <v>269.44</v>
      </c>
      <c r="I839">
        <v>255.31</v>
      </c>
      <c r="J839">
        <v>266.77999999999997</v>
      </c>
      <c r="K839">
        <v>12380808</v>
      </c>
      <c r="L839">
        <v>9.0780036546686595</v>
      </c>
      <c r="M839">
        <v>32.557073529412101</v>
      </c>
      <c r="N839">
        <v>112.494719053738</v>
      </c>
      <c r="O839">
        <v>85.468005644407</v>
      </c>
      <c r="P839">
        <v>15.1005182207339</v>
      </c>
    </row>
    <row r="840" spans="1:16" ht="18">
      <c r="A840" s="10" t="str">
        <f t="shared" si="44"/>
        <v>2024-10-25T15:30:00Z</v>
      </c>
      <c r="B840" s="14">
        <f t="shared" si="45"/>
        <v>267.18</v>
      </c>
      <c r="C840" s="12">
        <f t="shared" si="46"/>
        <v>1.4993627708225284E-3</v>
      </c>
      <c r="D840">
        <f t="shared" si="47"/>
        <v>8.5766529382066956</v>
      </c>
      <c r="F840" t="s">
        <v>859</v>
      </c>
      <c r="G840">
        <v>266.77</v>
      </c>
      <c r="H840" s="13">
        <v>269.14</v>
      </c>
      <c r="I840">
        <v>265.20999999999998</v>
      </c>
      <c r="J840">
        <v>267.18</v>
      </c>
      <c r="K840">
        <v>4345990</v>
      </c>
      <c r="L840">
        <v>10.4647277416239</v>
      </c>
      <c r="M840">
        <v>34.885941176470901</v>
      </c>
      <c r="N840">
        <v>112.11994566921</v>
      </c>
      <c r="O840">
        <v>85.585757974235506</v>
      </c>
      <c r="P840">
        <v>14.9828239718408</v>
      </c>
    </row>
    <row r="841" spans="1:16" ht="18">
      <c r="A841" s="10" t="str">
        <f t="shared" si="44"/>
        <v>2024-10-25T17:30:00Z</v>
      </c>
      <c r="B841" s="14">
        <f t="shared" si="45"/>
        <v>267.52999999999997</v>
      </c>
      <c r="C841" s="12">
        <f t="shared" si="46"/>
        <v>1.3099782917881798E-3</v>
      </c>
      <c r="D841">
        <f t="shared" si="47"/>
        <v>8.7878260600276477</v>
      </c>
      <c r="F841" t="s">
        <v>860</v>
      </c>
      <c r="G841">
        <v>267.17</v>
      </c>
      <c r="H841" s="13">
        <v>268.07</v>
      </c>
      <c r="I841">
        <v>264.56</v>
      </c>
      <c r="J841">
        <v>267.52999999999997</v>
      </c>
      <c r="K841">
        <v>3676650</v>
      </c>
      <c r="L841">
        <v>11.459856553436399</v>
      </c>
      <c r="M841">
        <v>35.7801764705886</v>
      </c>
      <c r="N841">
        <v>112.54558716267501</v>
      </c>
      <c r="O841">
        <v>85.694983810456094</v>
      </c>
      <c r="P841">
        <v>14.846173156749099</v>
      </c>
    </row>
    <row r="842" spans="1:16" ht="18">
      <c r="A842" s="10" t="str">
        <f t="shared" si="44"/>
        <v>2024-10-25T19:30:00Z</v>
      </c>
      <c r="B842" s="14">
        <f t="shared" si="45"/>
        <v>269.19</v>
      </c>
      <c r="C842" s="12">
        <f t="shared" si="46"/>
        <v>6.204911598699305E-3</v>
      </c>
      <c r="D842">
        <f t="shared" si="47"/>
        <v>9.0052847427192422</v>
      </c>
      <c r="F842" t="s">
        <v>861</v>
      </c>
      <c r="G842">
        <v>267.52</v>
      </c>
      <c r="H842" s="13">
        <v>269.49</v>
      </c>
      <c r="I842">
        <v>267.29000000000002</v>
      </c>
      <c r="J842">
        <v>269.19</v>
      </c>
      <c r="K842">
        <v>1458544</v>
      </c>
      <c r="L842">
        <v>12.2413408754726</v>
      </c>
      <c r="M842">
        <v>36.365264705882701</v>
      </c>
      <c r="N842">
        <v>112.21651043244201</v>
      </c>
      <c r="O842">
        <v>86.228017616801395</v>
      </c>
      <c r="P842">
        <v>15.2623633173054</v>
      </c>
    </row>
    <row r="843" spans="1:16" ht="18">
      <c r="A843" s="10" t="str">
        <f t="shared" si="44"/>
        <v>2024-10-28T13:30:00Z</v>
      </c>
      <c r="B843" s="14">
        <f t="shared" si="45"/>
        <v>272.05</v>
      </c>
      <c r="C843" s="12">
        <f t="shared" si="46"/>
        <v>1.0624465990564337E-2</v>
      </c>
      <c r="D843">
        <f t="shared" si="47"/>
        <v>9.181691821512814</v>
      </c>
      <c r="F843" t="s">
        <v>862</v>
      </c>
      <c r="G843">
        <v>269.99</v>
      </c>
      <c r="H843" s="13">
        <v>273.52999999999997</v>
      </c>
      <c r="I843">
        <v>266.01</v>
      </c>
      <c r="J843">
        <v>272.05</v>
      </c>
      <c r="K843">
        <v>7182522</v>
      </c>
      <c r="L843">
        <v>12.9422606049827</v>
      </c>
      <c r="M843">
        <v>36.678676470588499</v>
      </c>
      <c r="N843">
        <v>108.671432550483</v>
      </c>
      <c r="O843">
        <v>87.118596154602699</v>
      </c>
      <c r="P843">
        <v>16.170386356288699</v>
      </c>
    </row>
    <row r="844" spans="1:16" ht="18">
      <c r="A844" s="10" t="str">
        <f t="shared" si="44"/>
        <v>2024-10-28T15:30:00Z</v>
      </c>
      <c r="B844" s="14">
        <f t="shared" si="45"/>
        <v>269.24</v>
      </c>
      <c r="C844" s="12">
        <f t="shared" si="46"/>
        <v>-1.0328983642712744E-2</v>
      </c>
      <c r="D844">
        <f t="shared" si="47"/>
        <v>8.5690982695828719</v>
      </c>
      <c r="F844" t="s">
        <v>863</v>
      </c>
      <c r="G844">
        <v>272.05</v>
      </c>
      <c r="H844" s="13">
        <v>272.25</v>
      </c>
      <c r="I844">
        <v>267.74</v>
      </c>
      <c r="J844">
        <v>269.24</v>
      </c>
      <c r="K844">
        <v>2541292</v>
      </c>
      <c r="L844">
        <v>13.119764545710201</v>
      </c>
      <c r="M844">
        <v>36.709147058823802</v>
      </c>
      <c r="N844">
        <v>102.83314876346699</v>
      </c>
      <c r="O844">
        <v>81.539440674728695</v>
      </c>
      <c r="P844">
        <v>14.6866770946499</v>
      </c>
    </row>
    <row r="845" spans="1:16" ht="18">
      <c r="A845" s="10" t="str">
        <f t="shared" si="44"/>
        <v>2024-10-28T17:30:00Z</v>
      </c>
      <c r="B845" s="14">
        <f t="shared" si="45"/>
        <v>264.41000000000003</v>
      </c>
      <c r="C845" s="12">
        <f t="shared" si="46"/>
        <v>-1.7939384935373583E-2</v>
      </c>
      <c r="D845">
        <f t="shared" si="47"/>
        <v>7.4317986917567778</v>
      </c>
      <c r="F845" t="s">
        <v>864</v>
      </c>
      <c r="G845">
        <v>269.25</v>
      </c>
      <c r="H845" s="13">
        <v>269.75</v>
      </c>
      <c r="I845">
        <v>263.52999999999997</v>
      </c>
      <c r="J845">
        <v>264.41000000000003</v>
      </c>
      <c r="K845">
        <v>2763794</v>
      </c>
      <c r="L845">
        <v>12.7240224531667</v>
      </c>
      <c r="M845">
        <v>35.256558823529701</v>
      </c>
      <c r="N845">
        <v>93.9184200812781</v>
      </c>
      <c r="O845">
        <v>72.897776732307406</v>
      </c>
      <c r="P845">
        <v>12.394646797880601</v>
      </c>
    </row>
    <row r="846" spans="1:16" ht="18">
      <c r="A846" s="10" t="str">
        <f t="shared" si="44"/>
        <v>2024-10-28T19:30:00Z</v>
      </c>
      <c r="B846" s="14">
        <f t="shared" si="45"/>
        <v>262.64</v>
      </c>
      <c r="C846" s="12">
        <f t="shared" si="46"/>
        <v>-6.6941492379260937E-3</v>
      </c>
      <c r="D846">
        <f t="shared" si="47"/>
        <v>6.873384224360592</v>
      </c>
      <c r="F846" t="s">
        <v>865</v>
      </c>
      <c r="G846">
        <v>264.44</v>
      </c>
      <c r="H846" s="13">
        <v>264.8</v>
      </c>
      <c r="I846">
        <v>262.25</v>
      </c>
      <c r="J846">
        <v>262.64</v>
      </c>
      <c r="K846">
        <v>830845</v>
      </c>
      <c r="L846">
        <v>12.1277684210808</v>
      </c>
      <c r="M846">
        <v>33.424588235294401</v>
      </c>
      <c r="N846">
        <v>90.651531930662102</v>
      </c>
      <c r="O846">
        <v>69.971200834239994</v>
      </c>
      <c r="P846">
        <v>11.4278351583453</v>
      </c>
    </row>
    <row r="847" spans="1:16" ht="18">
      <c r="A847" s="10" t="str">
        <f t="shared" si="44"/>
        <v>2024-10-29T13:30:00Z</v>
      </c>
      <c r="B847" s="14">
        <f t="shared" si="45"/>
        <v>259.89</v>
      </c>
      <c r="C847" s="12">
        <f t="shared" si="46"/>
        <v>-1.0470606152908925E-2</v>
      </c>
      <c r="D847">
        <f t="shared" si="47"/>
        <v>6.0579782885993589</v>
      </c>
      <c r="F847" t="s">
        <v>866</v>
      </c>
      <c r="G847">
        <v>264.51</v>
      </c>
      <c r="H847" s="13">
        <v>264.99</v>
      </c>
      <c r="I847">
        <v>257.44</v>
      </c>
      <c r="J847">
        <v>259.89</v>
      </c>
      <c r="K847">
        <v>5517070</v>
      </c>
      <c r="L847">
        <v>11.303036419633701</v>
      </c>
      <c r="M847">
        <v>30.818411764706202</v>
      </c>
      <c r="N847">
        <v>85.575858250326803</v>
      </c>
      <c r="O847">
        <v>65.566925711770807</v>
      </c>
      <c r="P847">
        <v>10.074426166113099</v>
      </c>
    </row>
    <row r="848" spans="1:16" ht="18">
      <c r="A848" s="10" t="str">
        <f t="shared" si="44"/>
        <v>2024-10-29T15:30:00Z</v>
      </c>
      <c r="B848" s="14">
        <f t="shared" si="45"/>
        <v>258.62</v>
      </c>
      <c r="C848" s="12">
        <f t="shared" si="46"/>
        <v>-4.8866828273499627E-3</v>
      </c>
      <c r="D848">
        <f t="shared" si="47"/>
        <v>5.4655865319080732</v>
      </c>
      <c r="F848" t="s">
        <v>867</v>
      </c>
      <c r="G848">
        <v>259.88</v>
      </c>
      <c r="H848" s="13">
        <v>260</v>
      </c>
      <c r="I848">
        <v>255.51</v>
      </c>
      <c r="J848">
        <v>258.62</v>
      </c>
      <c r="K848">
        <v>2969107</v>
      </c>
      <c r="L848">
        <v>10.426758795484201</v>
      </c>
      <c r="M848">
        <v>27.347470588235598</v>
      </c>
      <c r="N848">
        <v>83.231819859771903</v>
      </c>
      <c r="O848">
        <v>63.576671238093297</v>
      </c>
      <c r="P848">
        <v>9.3641382511903899</v>
      </c>
    </row>
    <row r="849" spans="1:16" ht="18">
      <c r="A849" s="10" t="str">
        <f t="shared" si="44"/>
        <v>2024-10-29T17:30:00Z</v>
      </c>
      <c r="B849" s="14">
        <f t="shared" si="45"/>
        <v>259.26</v>
      </c>
      <c r="C849" s="12">
        <f t="shared" si="46"/>
        <v>2.4746732657953225E-3</v>
      </c>
      <c r="D849">
        <f t="shared" si="47"/>
        <v>5.223267693765786</v>
      </c>
      <c r="F849" t="s">
        <v>868</v>
      </c>
      <c r="G849">
        <v>258.62</v>
      </c>
      <c r="H849" s="13">
        <v>259.74</v>
      </c>
      <c r="I849">
        <v>257.7</v>
      </c>
      <c r="J849">
        <v>259.26</v>
      </c>
      <c r="K849">
        <v>1442162</v>
      </c>
      <c r="L849">
        <v>9.6724471663586602</v>
      </c>
      <c r="M849">
        <v>23.9468823529415</v>
      </c>
      <c r="N849">
        <v>84.413067552650006</v>
      </c>
      <c r="O849">
        <v>64.166965166083102</v>
      </c>
      <c r="P849">
        <v>9.4604601955654299</v>
      </c>
    </row>
    <row r="850" spans="1:16" ht="18">
      <c r="A850" s="10" t="str">
        <f t="shared" si="44"/>
        <v>2024-10-29T19:30:00Z</v>
      </c>
      <c r="B850" s="14">
        <f t="shared" si="45"/>
        <v>259.41000000000003</v>
      </c>
      <c r="C850" s="12">
        <f t="shared" si="46"/>
        <v>5.7856977551505866E-4</v>
      </c>
      <c r="D850">
        <f t="shared" si="47"/>
        <v>4.9646155514773005</v>
      </c>
      <c r="F850" t="s">
        <v>869</v>
      </c>
      <c r="G850">
        <v>259.24</v>
      </c>
      <c r="H850" s="13">
        <v>259.83999999999997</v>
      </c>
      <c r="I850">
        <v>258.05</v>
      </c>
      <c r="J850">
        <v>259.41000000000003</v>
      </c>
      <c r="K850">
        <v>675374</v>
      </c>
      <c r="L850">
        <v>8.9832007655752992</v>
      </c>
      <c r="M850">
        <v>21.265382352941501</v>
      </c>
      <c r="N850">
        <v>84.689922480668301</v>
      </c>
      <c r="O850">
        <v>64.3129458353921</v>
      </c>
      <c r="P850">
        <v>9.3516514957992101</v>
      </c>
    </row>
    <row r="851" spans="1:16" ht="18">
      <c r="A851" s="10" t="str">
        <f t="shared" si="44"/>
        <v>2024-10-30T13:30:00Z</v>
      </c>
      <c r="B851" s="14">
        <f t="shared" si="45"/>
        <v>262.86</v>
      </c>
      <c r="C851" s="12">
        <f t="shared" si="46"/>
        <v>1.3299410200069342E-2</v>
      </c>
      <c r="D851">
        <f t="shared" si="47"/>
        <v>5.2750530357286465</v>
      </c>
      <c r="F851" t="s">
        <v>870</v>
      </c>
      <c r="G851">
        <v>258.02999999999997</v>
      </c>
      <c r="H851" s="13">
        <v>263.35000000000002</v>
      </c>
      <c r="I851">
        <v>255.85</v>
      </c>
      <c r="J851">
        <v>262.86</v>
      </c>
      <c r="K851">
        <v>3379064</v>
      </c>
      <c r="L851">
        <v>8.6160339186302206</v>
      </c>
      <c r="M851">
        <v>19.344647058823899</v>
      </c>
      <c r="N851">
        <v>91.057585825089006</v>
      </c>
      <c r="O851">
        <v>67.583972403343694</v>
      </c>
      <c r="P851">
        <v>10.608405214520801</v>
      </c>
    </row>
    <row r="852" spans="1:16" ht="18">
      <c r="A852" s="10" t="str">
        <f t="shared" ref="A852:A915" si="48">F852</f>
        <v>2024-10-30T15:30:00Z</v>
      </c>
      <c r="B852" s="14">
        <f t="shared" ref="B852:B915" si="49">J852</f>
        <v>262.38</v>
      </c>
      <c r="C852" s="12">
        <f t="shared" ref="C852:C915" si="50">(B852-B851)/B851</f>
        <v>-1.826067107966287E-3</v>
      </c>
      <c r="D852">
        <f t="shared" si="47"/>
        <v>5.0286595194545978</v>
      </c>
      <c r="F852" t="s">
        <v>871</v>
      </c>
      <c r="G852">
        <v>262.87</v>
      </c>
      <c r="H852" s="13">
        <v>263.31</v>
      </c>
      <c r="I852">
        <v>260.39999999999998</v>
      </c>
      <c r="J852">
        <v>262.38</v>
      </c>
      <c r="K852">
        <v>1304616</v>
      </c>
      <c r="L852">
        <v>8.1918885665378696</v>
      </c>
      <c r="M852">
        <v>18.252205882353302</v>
      </c>
      <c r="N852">
        <v>90.171650055430405</v>
      </c>
      <c r="O852">
        <v>66.668384328383397</v>
      </c>
      <c r="P852">
        <v>10.2168460925177</v>
      </c>
    </row>
    <row r="853" spans="1:16" ht="18">
      <c r="A853" s="10" t="str">
        <f t="shared" si="48"/>
        <v>2024-10-30T17:30:00Z</v>
      </c>
      <c r="B853" s="14">
        <f t="shared" si="49"/>
        <v>259.57</v>
      </c>
      <c r="C853" s="12">
        <f t="shared" si="50"/>
        <v>-1.0709657748303996E-2</v>
      </c>
      <c r="D853">
        <f t="shared" si="47"/>
        <v>4.3054809896932609</v>
      </c>
      <c r="F853" t="s">
        <v>872</v>
      </c>
      <c r="G853">
        <v>262.37</v>
      </c>
      <c r="H853" s="13">
        <v>262.83999999999997</v>
      </c>
      <c r="I853">
        <v>259</v>
      </c>
      <c r="J853">
        <v>259.57</v>
      </c>
      <c r="K853">
        <v>1087618</v>
      </c>
      <c r="L853">
        <v>7.5420665548810097</v>
      </c>
      <c r="M853">
        <v>17.704029411765099</v>
      </c>
      <c r="N853">
        <v>84.985234403887802</v>
      </c>
      <c r="O853">
        <v>61.422333541500102</v>
      </c>
      <c r="P853">
        <v>8.8738441548540195</v>
      </c>
    </row>
    <row r="854" spans="1:16" ht="18">
      <c r="A854" s="10" t="str">
        <f t="shared" si="48"/>
        <v>2024-10-30T19:30:00Z</v>
      </c>
      <c r="B854" s="14">
        <f t="shared" si="49"/>
        <v>257.64999999999998</v>
      </c>
      <c r="C854" s="12">
        <f t="shared" si="50"/>
        <v>-7.3968486342798319E-3</v>
      </c>
      <c r="D854">
        <f t="shared" si="47"/>
        <v>3.7317358692935736</v>
      </c>
      <c r="F854" t="s">
        <v>873</v>
      </c>
      <c r="G854">
        <v>259.52999999999997</v>
      </c>
      <c r="H854" s="13">
        <v>259.68</v>
      </c>
      <c r="I854">
        <v>257.39999999999998</v>
      </c>
      <c r="J854">
        <v>257.64999999999998</v>
      </c>
      <c r="K854">
        <v>499033</v>
      </c>
      <c r="L854">
        <v>6.7938348756071001</v>
      </c>
      <c r="M854">
        <v>16.5733235294121</v>
      </c>
      <c r="N854">
        <v>81.441491325253594</v>
      </c>
      <c r="O854">
        <v>58.060524014245303</v>
      </c>
      <c r="P854">
        <v>7.9245882827297098</v>
      </c>
    </row>
    <row r="855" spans="1:16" ht="18">
      <c r="A855" s="10" t="str">
        <f t="shared" si="48"/>
        <v>2024-10-31T13:30:00Z</v>
      </c>
      <c r="B855" s="14">
        <f t="shared" si="49"/>
        <v>251.77</v>
      </c>
      <c r="C855" s="12">
        <f t="shared" si="50"/>
        <v>-2.2821657287017145E-2</v>
      </c>
      <c r="D855">
        <f t="shared" si="47"/>
        <v>2.3789087543259044</v>
      </c>
      <c r="F855" t="s">
        <v>874</v>
      </c>
      <c r="G855">
        <v>258.02</v>
      </c>
      <c r="H855" s="13">
        <v>259.74</v>
      </c>
      <c r="I855">
        <v>250.68</v>
      </c>
      <c r="J855">
        <v>251.77</v>
      </c>
      <c r="K855">
        <v>4120660</v>
      </c>
      <c r="L855">
        <v>5.6611310257416898</v>
      </c>
      <c r="M855">
        <v>14.8351470588239</v>
      </c>
      <c r="N855">
        <v>70.588778146936605</v>
      </c>
      <c r="O855">
        <v>49.1824678334849</v>
      </c>
      <c r="P855">
        <v>5.3664519216974602</v>
      </c>
    </row>
    <row r="856" spans="1:16" ht="18">
      <c r="A856" s="10" t="str">
        <f t="shared" si="48"/>
        <v>2024-10-31T15:30:00Z</v>
      </c>
      <c r="B856" s="14">
        <f t="shared" si="49"/>
        <v>252.6</v>
      </c>
      <c r="C856" s="12">
        <f t="shared" si="50"/>
        <v>3.2966596496802002E-3</v>
      </c>
      <c r="D856">
        <f t="shared" si="47"/>
        <v>2.2369839873987813</v>
      </c>
      <c r="F856" t="s">
        <v>875</v>
      </c>
      <c r="G856">
        <v>251.77</v>
      </c>
      <c r="H856" s="13">
        <v>253.65</v>
      </c>
      <c r="I856">
        <v>251</v>
      </c>
      <c r="J856">
        <v>252.6</v>
      </c>
      <c r="K856">
        <v>2398704</v>
      </c>
      <c r="L856">
        <v>4.7753815020495196</v>
      </c>
      <c r="M856">
        <v>12.458088235294399</v>
      </c>
      <c r="N856">
        <v>72.120708748637796</v>
      </c>
      <c r="O856">
        <v>50.336868289740103</v>
      </c>
      <c r="P856">
        <v>5.6140640263605199</v>
      </c>
    </row>
    <row r="857" spans="1:16" ht="18">
      <c r="A857" s="10" t="str">
        <f t="shared" si="48"/>
        <v>2024-10-31T17:30:00Z</v>
      </c>
      <c r="B857" s="14">
        <f t="shared" si="49"/>
        <v>250.33</v>
      </c>
      <c r="C857" s="12">
        <f t="shared" si="50"/>
        <v>-8.9865399841646161E-3</v>
      </c>
      <c r="D857">
        <f t="shared" si="47"/>
        <v>1.5066476315612052</v>
      </c>
      <c r="F857" t="s">
        <v>876</v>
      </c>
      <c r="G857">
        <v>252.59</v>
      </c>
      <c r="H857" s="13">
        <v>252.81</v>
      </c>
      <c r="I857">
        <v>249.28</v>
      </c>
      <c r="J857">
        <v>250.33</v>
      </c>
      <c r="K857">
        <v>1696421</v>
      </c>
      <c r="L857">
        <v>3.8459152769112199</v>
      </c>
      <c r="M857">
        <v>9.3271176470591897</v>
      </c>
      <c r="N857">
        <v>67.930970837960999</v>
      </c>
      <c r="O857">
        <v>47.180157780507301</v>
      </c>
      <c r="P857">
        <v>4.5843174378117997</v>
      </c>
    </row>
    <row r="858" spans="1:16" ht="18">
      <c r="A858" s="10" t="str">
        <f t="shared" si="48"/>
        <v>2024-10-31T19:30:00Z</v>
      </c>
      <c r="B858" s="14">
        <f t="shared" si="49"/>
        <v>249.69</v>
      </c>
      <c r="C858" s="12">
        <f t="shared" si="50"/>
        <v>-2.5566252546639027E-3</v>
      </c>
      <c r="D858">
        <f t="shared" si="47"/>
        <v>1.0826581164717652</v>
      </c>
      <c r="F858" t="s">
        <v>877</v>
      </c>
      <c r="G858">
        <v>250.34</v>
      </c>
      <c r="H858" s="13">
        <v>251.57</v>
      </c>
      <c r="I858">
        <v>249.42</v>
      </c>
      <c r="J858">
        <v>249.69</v>
      </c>
      <c r="K858">
        <v>587373</v>
      </c>
      <c r="L858">
        <v>3.0228187725788001</v>
      </c>
      <c r="M858">
        <v>6.29682352941213</v>
      </c>
      <c r="N858">
        <v>66.749723145082896</v>
      </c>
      <c r="O858">
        <v>46.2985911560517</v>
      </c>
      <c r="P858">
        <v>4.2425529972873903</v>
      </c>
    </row>
    <row r="859" spans="1:16" ht="18">
      <c r="A859" s="10" t="str">
        <f t="shared" si="48"/>
        <v>2024-11-01T13:30:00Z</v>
      </c>
      <c r="B859" s="14">
        <f t="shared" si="49"/>
        <v>252.63</v>
      </c>
      <c r="C859" s="12">
        <f t="shared" si="50"/>
        <v>1.1774600504625726E-2</v>
      </c>
      <c r="D859">
        <f t="shared" si="47"/>
        <v>1.4064852533022774</v>
      </c>
      <c r="F859" t="s">
        <v>878</v>
      </c>
      <c r="G859">
        <v>252</v>
      </c>
      <c r="H859" s="13">
        <v>254</v>
      </c>
      <c r="I859">
        <v>249.66</v>
      </c>
      <c r="J859">
        <v>252.63</v>
      </c>
      <c r="K859">
        <v>3103446</v>
      </c>
      <c r="L859">
        <v>2.5780244313203</v>
      </c>
      <c r="M859">
        <v>3.9490882352944801</v>
      </c>
      <c r="N859">
        <v>72.176079734241497</v>
      </c>
      <c r="O859">
        <v>50.842576314859699</v>
      </c>
      <c r="P859">
        <v>5.3746953235493402</v>
      </c>
    </row>
    <row r="860" spans="1:16" ht="18">
      <c r="A860" s="10" t="str">
        <f t="shared" si="48"/>
        <v>2024-11-01T15:30:00Z</v>
      </c>
      <c r="B860" s="14">
        <f t="shared" si="49"/>
        <v>248.54</v>
      </c>
      <c r="C860" s="12">
        <f t="shared" si="50"/>
        <v>-1.6189684518861588E-2</v>
      </c>
      <c r="D860">
        <f t="shared" si="47"/>
        <v>0.46150851439904683</v>
      </c>
      <c r="F860" t="s">
        <v>879</v>
      </c>
      <c r="G860">
        <v>252.61500000000001</v>
      </c>
      <c r="H860" s="13">
        <v>252.99</v>
      </c>
      <c r="I860">
        <v>246.63</v>
      </c>
      <c r="J860">
        <v>248.54</v>
      </c>
      <c r="K860">
        <v>2218584</v>
      </c>
      <c r="L860">
        <v>1.8738918342508499</v>
      </c>
      <c r="M860">
        <v>1.94041176470622</v>
      </c>
      <c r="N860">
        <v>64.627168696942704</v>
      </c>
      <c r="O860">
        <v>45.1224624034109</v>
      </c>
      <c r="P860">
        <v>3.6058857735752801</v>
      </c>
    </row>
    <row r="861" spans="1:16" ht="18">
      <c r="A861" s="10" t="str">
        <f t="shared" si="48"/>
        <v>2024-11-01T17:30:00Z</v>
      </c>
      <c r="B861" s="14">
        <f t="shared" si="49"/>
        <v>249.17</v>
      </c>
      <c r="C861" s="12">
        <f t="shared" si="50"/>
        <v>2.5348032509857387E-3</v>
      </c>
      <c r="D861">
        <f t="shared" si="47"/>
        <v>0.3887799443042928</v>
      </c>
      <c r="F861" t="s">
        <v>880</v>
      </c>
      <c r="G861">
        <v>248.54</v>
      </c>
      <c r="H861" s="13">
        <v>249.54</v>
      </c>
      <c r="I861">
        <v>246.81</v>
      </c>
      <c r="J861">
        <v>249.17</v>
      </c>
      <c r="K861">
        <v>1506741</v>
      </c>
      <c r="L861">
        <v>1.35112251364944</v>
      </c>
      <c r="M861">
        <v>0.184529411765055</v>
      </c>
      <c r="N861">
        <v>65.789959394619501</v>
      </c>
      <c r="O861">
        <v>46.127872358702902</v>
      </c>
      <c r="P861">
        <v>3.80213288717114</v>
      </c>
    </row>
    <row r="862" spans="1:16" ht="18">
      <c r="A862" s="10" t="str">
        <f t="shared" si="48"/>
        <v>2024-11-01T19:30:00Z</v>
      </c>
      <c r="B862" s="14">
        <f t="shared" si="49"/>
        <v>248.85</v>
      </c>
      <c r="C862" s="12">
        <f t="shared" si="50"/>
        <v>-1.2842637556687933E-3</v>
      </c>
      <c r="D862">
        <f t="shared" si="47"/>
        <v>0.17298637563047015</v>
      </c>
      <c r="F862" t="s">
        <v>881</v>
      </c>
      <c r="G862">
        <v>249.12</v>
      </c>
      <c r="H862" s="13">
        <v>249.35</v>
      </c>
      <c r="I862">
        <v>248.11</v>
      </c>
      <c r="J862">
        <v>248.85</v>
      </c>
      <c r="K862">
        <v>394303</v>
      </c>
      <c r="L862">
        <v>0.90062093752413797</v>
      </c>
      <c r="M862">
        <v>-1.23979411764665</v>
      </c>
      <c r="N862">
        <v>65.1993355481805</v>
      </c>
      <c r="O862">
        <v>45.6701781855676</v>
      </c>
      <c r="P862">
        <v>3.60599512106727</v>
      </c>
    </row>
    <row r="863" spans="1:16" ht="18">
      <c r="A863" s="10" t="str">
        <f t="shared" si="48"/>
        <v>2024-11-04T14:30:00Z</v>
      </c>
      <c r="B863" s="14">
        <f t="shared" si="49"/>
        <v>246.005</v>
      </c>
      <c r="C863" s="12">
        <f t="shared" si="50"/>
        <v>-1.1432589913602567E-2</v>
      </c>
      <c r="D863">
        <f t="shared" si="47"/>
        <v>-0.54046466955521311</v>
      </c>
      <c r="F863" t="s">
        <v>882</v>
      </c>
      <c r="G863">
        <v>244.55</v>
      </c>
      <c r="H863" s="13">
        <v>248.9</v>
      </c>
      <c r="I863">
        <v>238.88</v>
      </c>
      <c r="J863">
        <v>246.005</v>
      </c>
      <c r="K863">
        <v>4086230</v>
      </c>
      <c r="L863">
        <v>0.31044880879321102</v>
      </c>
      <c r="M863">
        <v>-3.3438823529408199</v>
      </c>
      <c r="N863">
        <v>59.9483204134335</v>
      </c>
      <c r="O863">
        <v>41.707880868655401</v>
      </c>
      <c r="P863">
        <v>2.38053249592621</v>
      </c>
    </row>
    <row r="864" spans="1:16" ht="18">
      <c r="A864" s="10" t="str">
        <f t="shared" si="48"/>
        <v>2024-11-04T16:30:00Z</v>
      </c>
      <c r="B864" s="14">
        <f t="shared" si="49"/>
        <v>244.72</v>
      </c>
      <c r="C864" s="12">
        <f t="shared" si="50"/>
        <v>-5.2234710676612129E-3</v>
      </c>
      <c r="D864">
        <f t="shared" si="47"/>
        <v>-0.97737365667415654</v>
      </c>
      <c r="F864" t="s">
        <v>883</v>
      </c>
      <c r="G864">
        <v>246</v>
      </c>
      <c r="H864" s="13">
        <v>246.27</v>
      </c>
      <c r="I864">
        <v>243.42</v>
      </c>
      <c r="J864">
        <v>244.72</v>
      </c>
      <c r="K864">
        <v>1835181</v>
      </c>
      <c r="L864">
        <v>-0.25798176281983798</v>
      </c>
      <c r="M864">
        <v>-5.5339705882349204</v>
      </c>
      <c r="N864">
        <v>57.576596530076898</v>
      </c>
      <c r="O864">
        <v>40.019048093322702</v>
      </c>
      <c r="P864">
        <v>1.8146888394453999</v>
      </c>
    </row>
    <row r="865" spans="1:16" ht="18">
      <c r="A865" s="10" t="str">
        <f t="shared" si="48"/>
        <v>2024-11-04T18:30:00Z</v>
      </c>
      <c r="B865" s="14">
        <f t="shared" si="49"/>
        <v>243.38</v>
      </c>
      <c r="C865" s="12">
        <f t="shared" si="50"/>
        <v>-5.4756456358287164E-3</v>
      </c>
      <c r="D865">
        <f t="shared" si="47"/>
        <v>-1.4045734703210186</v>
      </c>
      <c r="F865" t="s">
        <v>884</v>
      </c>
      <c r="G865">
        <v>244.72</v>
      </c>
      <c r="H865" s="13">
        <v>245.29</v>
      </c>
      <c r="I865">
        <v>242.77</v>
      </c>
      <c r="J865">
        <v>243.38</v>
      </c>
      <c r="K865">
        <v>991332</v>
      </c>
      <c r="L865">
        <v>-0.80728797405149</v>
      </c>
      <c r="M865">
        <v>-7.4934999999996101</v>
      </c>
      <c r="N865">
        <v>55.103359173113397</v>
      </c>
      <c r="O865">
        <v>38.278408908859497</v>
      </c>
      <c r="P865">
        <v>1.23615084946555</v>
      </c>
    </row>
    <row r="866" spans="1:16" ht="18">
      <c r="A866" s="10" t="str">
        <f t="shared" si="48"/>
        <v>2024-11-04T20:30:00Z</v>
      </c>
      <c r="B866" s="14">
        <f t="shared" si="49"/>
        <v>242.91</v>
      </c>
      <c r="C866" s="12">
        <f t="shared" si="50"/>
        <v>-1.931136494370938E-3</v>
      </c>
      <c r="D866">
        <f t="shared" si="47"/>
        <v>-1.6712432210863681</v>
      </c>
      <c r="F866" t="s">
        <v>885</v>
      </c>
      <c r="G866">
        <v>243.38</v>
      </c>
      <c r="H866" s="13">
        <v>243.38</v>
      </c>
      <c r="I866">
        <v>241.9</v>
      </c>
      <c r="J866">
        <v>242.91</v>
      </c>
      <c r="K866">
        <v>467506</v>
      </c>
      <c r="L866">
        <v>-1.26594910280505</v>
      </c>
      <c r="M866">
        <v>-9.4304999999996202</v>
      </c>
      <c r="N866">
        <v>54.2358803986561</v>
      </c>
      <c r="O866">
        <v>37.659685659643699</v>
      </c>
      <c r="P866">
        <v>1.02327318571855</v>
      </c>
    </row>
    <row r="867" spans="1:16" ht="18">
      <c r="A867" s="10" t="str">
        <f t="shared" si="48"/>
        <v>2024-11-05T14:30:00Z</v>
      </c>
      <c r="B867" s="14">
        <f t="shared" si="49"/>
        <v>251.95</v>
      </c>
      <c r="C867" s="12">
        <f t="shared" si="50"/>
        <v>3.7215429582973088E-2</v>
      </c>
      <c r="D867">
        <f t="shared" si="47"/>
        <v>9.9035432016806396E-2</v>
      </c>
      <c r="F867" t="s">
        <v>886</v>
      </c>
      <c r="G867">
        <v>247.34</v>
      </c>
      <c r="H867" s="13">
        <v>253.48</v>
      </c>
      <c r="I867">
        <v>246.25</v>
      </c>
      <c r="J867">
        <v>251.95</v>
      </c>
      <c r="K867">
        <v>3888150</v>
      </c>
      <c r="L867">
        <v>-0.88973261846319895</v>
      </c>
      <c r="M867">
        <v>-10.286882352940699</v>
      </c>
      <c r="N867">
        <v>70.921004060558502</v>
      </c>
      <c r="O867">
        <v>53.296472010075703</v>
      </c>
      <c r="P867">
        <v>4.7001257959705498</v>
      </c>
    </row>
    <row r="868" spans="1:16" ht="18">
      <c r="A868" s="10" t="str">
        <f t="shared" si="48"/>
        <v>2024-11-05T16:30:00Z</v>
      </c>
      <c r="B868" s="14">
        <f t="shared" si="49"/>
        <v>254.15</v>
      </c>
      <c r="C868" s="12">
        <f t="shared" si="50"/>
        <v>8.7318912482636131E-3</v>
      </c>
      <c r="D868">
        <f t="shared" si="47"/>
        <v>0.57807248877475348</v>
      </c>
      <c r="F868" t="s">
        <v>887</v>
      </c>
      <c r="G868">
        <v>251.95</v>
      </c>
      <c r="H868" s="13">
        <v>254.93</v>
      </c>
      <c r="I868">
        <v>251.85</v>
      </c>
      <c r="J868">
        <v>254.15</v>
      </c>
      <c r="K868">
        <v>1645724</v>
      </c>
      <c r="L868">
        <v>-0.40933813507896799</v>
      </c>
      <c r="M868">
        <v>-9.5415882352936805</v>
      </c>
      <c r="N868">
        <v>74.981543004826804</v>
      </c>
      <c r="O868">
        <v>56.177295344571498</v>
      </c>
      <c r="P868">
        <v>5.51643742316684</v>
      </c>
    </row>
    <row r="869" spans="1:16" ht="18">
      <c r="A869" s="10" t="str">
        <f t="shared" si="48"/>
        <v>2024-11-05T18:30:00Z</v>
      </c>
      <c r="B869" s="14">
        <f t="shared" si="49"/>
        <v>252.22</v>
      </c>
      <c r="C869" s="12">
        <f t="shared" si="50"/>
        <v>-7.593940586267979E-3</v>
      </c>
      <c r="D869">
        <f t="shared" si="47"/>
        <v>0.33692946020254755</v>
      </c>
      <c r="F869" t="s">
        <v>888</v>
      </c>
      <c r="G869">
        <v>254.19</v>
      </c>
      <c r="H869" s="13">
        <v>255.26</v>
      </c>
      <c r="I869">
        <v>251.39</v>
      </c>
      <c r="J869">
        <v>252.22</v>
      </c>
      <c r="K869">
        <v>1666984</v>
      </c>
      <c r="L869">
        <v>-0.18225598274000199</v>
      </c>
      <c r="M869">
        <v>-7.9883823529407803</v>
      </c>
      <c r="N869">
        <v>71.419342930991505</v>
      </c>
      <c r="O869">
        <v>53.0838081665012</v>
      </c>
      <c r="P869">
        <v>4.6336042079585296</v>
      </c>
    </row>
    <row r="870" spans="1:16" ht="18">
      <c r="A870" s="10" t="str">
        <f t="shared" si="48"/>
        <v>2024-11-05T20:30:00Z</v>
      </c>
      <c r="B870" s="14">
        <f t="shared" si="49"/>
        <v>251.46</v>
      </c>
      <c r="C870" s="12">
        <f t="shared" si="50"/>
        <v>-3.0132424074220559E-3</v>
      </c>
      <c r="D870">
        <f t="shared" si="47"/>
        <v>0.30774621095614652</v>
      </c>
      <c r="F870" t="s">
        <v>889</v>
      </c>
      <c r="G870">
        <v>252.2</v>
      </c>
      <c r="H870" s="13">
        <v>253.17</v>
      </c>
      <c r="I870">
        <v>250.83</v>
      </c>
      <c r="J870">
        <v>251.46</v>
      </c>
      <c r="K870">
        <v>563623</v>
      </c>
      <c r="L870">
        <v>-6.2892404893347006E-2</v>
      </c>
      <c r="M870">
        <v>-6.3021764705878498</v>
      </c>
      <c r="N870">
        <v>70.016611295698794</v>
      </c>
      <c r="O870">
        <v>51.872470033264797</v>
      </c>
      <c r="P870">
        <v>4.2439114576883004</v>
      </c>
    </row>
    <row r="871" spans="1:16" ht="18">
      <c r="A871" s="10" t="str">
        <f t="shared" si="48"/>
        <v>2024-11-06T14:30:00Z</v>
      </c>
      <c r="B871" s="14">
        <f t="shared" si="49"/>
        <v>284.57</v>
      </c>
      <c r="C871" s="12">
        <f t="shared" si="50"/>
        <v>0.13167104111985994</v>
      </c>
      <c r="D871">
        <f t="shared" si="47"/>
        <v>5.3380762884600843</v>
      </c>
      <c r="F871" t="s">
        <v>890</v>
      </c>
      <c r="G871">
        <v>284.73</v>
      </c>
      <c r="H871" s="13">
        <v>289.58999999999997</v>
      </c>
      <c r="I871">
        <v>275.62</v>
      </c>
      <c r="J871">
        <v>284.57</v>
      </c>
      <c r="K871">
        <v>11836570</v>
      </c>
      <c r="L871">
        <v>2.6725963515949598</v>
      </c>
      <c r="M871">
        <v>0.97832352941185197</v>
      </c>
      <c r="N871">
        <v>126.02217294903301</v>
      </c>
      <c r="O871">
        <v>76.756898448001294</v>
      </c>
      <c r="P871">
        <v>17.620457469862501</v>
      </c>
    </row>
    <row r="872" spans="1:16" ht="18">
      <c r="A872" s="10" t="str">
        <f t="shared" si="48"/>
        <v>2024-11-06T16:30:00Z</v>
      </c>
      <c r="B872" s="14">
        <f t="shared" si="49"/>
        <v>289.23</v>
      </c>
      <c r="C872" s="12">
        <f t="shared" si="50"/>
        <v>1.6375584214780282E-2</v>
      </c>
      <c r="D872">
        <f t="shared" si="47"/>
        <v>6.5483035916047676</v>
      </c>
      <c r="F872" t="s">
        <v>891</v>
      </c>
      <c r="G872">
        <v>284.57</v>
      </c>
      <c r="H872" s="13">
        <v>289.24</v>
      </c>
      <c r="I872">
        <v>283.23</v>
      </c>
      <c r="J872">
        <v>289.23</v>
      </c>
      <c r="K872">
        <v>3911293</v>
      </c>
      <c r="L872">
        <v>5.1570665015320198</v>
      </c>
      <c r="M872">
        <v>7.5057058823530198</v>
      </c>
      <c r="N872">
        <v>134.003009115922</v>
      </c>
      <c r="O872">
        <v>78.446063598760801</v>
      </c>
      <c r="P872">
        <v>19.161569621088201</v>
      </c>
    </row>
    <row r="873" spans="1:16" ht="18">
      <c r="A873" s="10" t="str">
        <f t="shared" si="48"/>
        <v>2024-11-06T18:30:00Z</v>
      </c>
      <c r="B873" s="14">
        <f t="shared" si="49"/>
        <v>288.67</v>
      </c>
      <c r="C873" s="12">
        <f t="shared" si="50"/>
        <v>-1.9361753621685242E-3</v>
      </c>
      <c r="D873">
        <f t="shared" si="47"/>
        <v>7.0293547883903456</v>
      </c>
      <c r="F873" t="s">
        <v>892</v>
      </c>
      <c r="G873">
        <v>289.22000000000003</v>
      </c>
      <c r="H873" s="13">
        <v>289.43</v>
      </c>
      <c r="I873">
        <v>284.77</v>
      </c>
      <c r="J873">
        <v>288.67</v>
      </c>
      <c r="K873">
        <v>3049980</v>
      </c>
      <c r="L873">
        <v>7.0001463454823298</v>
      </c>
      <c r="M873">
        <v>13.5205</v>
      </c>
      <c r="N873">
        <v>131.556372549043</v>
      </c>
      <c r="O873">
        <v>77.715142539761402</v>
      </c>
      <c r="P873">
        <v>18.559870215556199</v>
      </c>
    </row>
    <row r="874" spans="1:16" ht="18">
      <c r="A874" s="10" t="str">
        <f t="shared" si="48"/>
        <v>2024-11-06T20:30:00Z</v>
      </c>
      <c r="B874" s="14">
        <f t="shared" si="49"/>
        <v>289</v>
      </c>
      <c r="C874" s="12">
        <f t="shared" si="50"/>
        <v>1.1431738663525274E-3</v>
      </c>
      <c r="D874">
        <f t="shared" si="47"/>
        <v>7.4760898891966328</v>
      </c>
      <c r="F874" t="s">
        <v>893</v>
      </c>
      <c r="G874">
        <v>288.67</v>
      </c>
      <c r="H874" s="13">
        <v>289.41000000000003</v>
      </c>
      <c r="I874">
        <v>287.72000000000003</v>
      </c>
      <c r="J874">
        <v>289</v>
      </c>
      <c r="K874">
        <v>1102700</v>
      </c>
      <c r="L874">
        <v>8.3907058090276792</v>
      </c>
      <c r="M874">
        <v>19.939382352941202</v>
      </c>
      <c r="N874">
        <v>125.88608122762101</v>
      </c>
      <c r="O874">
        <v>77.846138934458807</v>
      </c>
      <c r="P874">
        <v>18.3297481431356</v>
      </c>
    </row>
    <row r="875" spans="1:16" ht="18">
      <c r="A875" s="10" t="str">
        <f t="shared" si="48"/>
        <v>2024-11-07T14:30:00Z</v>
      </c>
      <c r="B875" s="14">
        <f t="shared" si="49"/>
        <v>297.62</v>
      </c>
      <c r="C875" s="12">
        <f t="shared" si="50"/>
        <v>2.982698961937718E-2</v>
      </c>
      <c r="D875">
        <f t="shared" si="47"/>
        <v>8.9405988210699778</v>
      </c>
      <c r="F875" t="s">
        <v>894</v>
      </c>
      <c r="G875">
        <v>288.83</v>
      </c>
      <c r="H875" s="13">
        <v>298.35000000000002</v>
      </c>
      <c r="I875">
        <v>285.52999999999997</v>
      </c>
      <c r="J875">
        <v>297.62</v>
      </c>
      <c r="K875">
        <v>8161895</v>
      </c>
      <c r="L875">
        <v>10.0721902228136</v>
      </c>
      <c r="M875">
        <v>27.173705882353001</v>
      </c>
      <c r="N875">
        <v>138.121047877189</v>
      </c>
      <c r="O875">
        <v>80.989666218170498</v>
      </c>
      <c r="P875">
        <v>21.420465767570999</v>
      </c>
    </row>
    <row r="876" spans="1:16" ht="18">
      <c r="A876" s="10" t="str">
        <f t="shared" si="48"/>
        <v>2024-11-07T16:30:00Z</v>
      </c>
      <c r="B876" s="14">
        <f t="shared" si="49"/>
        <v>296.83999999999997</v>
      </c>
      <c r="C876" s="12">
        <f t="shared" si="50"/>
        <v>-2.620791613466936E-3</v>
      </c>
      <c r="D876">
        <f t="shared" si="47"/>
        <v>8.4281997761020921</v>
      </c>
      <c r="F876" t="s">
        <v>895</v>
      </c>
      <c r="G876">
        <v>297.64999999999998</v>
      </c>
      <c r="H876" s="13">
        <v>299.75</v>
      </c>
      <c r="I876">
        <v>295.31</v>
      </c>
      <c r="J876">
        <v>296.83999999999997</v>
      </c>
      <c r="K876">
        <v>3953654</v>
      </c>
      <c r="L876">
        <v>11.212587524522601</v>
      </c>
      <c r="M876">
        <v>29.301647058823601</v>
      </c>
      <c r="N876">
        <v>110.460722572066</v>
      </c>
      <c r="O876">
        <v>79.885065246817305</v>
      </c>
      <c r="P876">
        <v>20.681314635147899</v>
      </c>
    </row>
    <row r="877" spans="1:16" ht="18">
      <c r="A877" s="10" t="str">
        <f t="shared" si="48"/>
        <v>2024-11-07T18:30:00Z</v>
      </c>
      <c r="B877" s="14">
        <f t="shared" si="49"/>
        <v>297.54000000000002</v>
      </c>
      <c r="C877" s="12">
        <f t="shared" si="50"/>
        <v>2.3581727529984014E-3</v>
      </c>
      <c r="D877">
        <f t="shared" si="47"/>
        <v>8.661041923587101</v>
      </c>
      <c r="F877" t="s">
        <v>896</v>
      </c>
      <c r="G877">
        <v>296.82</v>
      </c>
      <c r="H877" s="13">
        <v>299.64999999999998</v>
      </c>
      <c r="I877">
        <v>295.47000000000003</v>
      </c>
      <c r="J877">
        <v>297.54000000000002</v>
      </c>
      <c r="K877">
        <v>3398147</v>
      </c>
      <c r="L877">
        <v>12.034122874585</v>
      </c>
      <c r="M877">
        <v>30.7492941176471</v>
      </c>
      <c r="N877">
        <v>111.07218402956801</v>
      </c>
      <c r="O877">
        <v>80.1467601841629</v>
      </c>
      <c r="P877">
        <v>20.548149841522299</v>
      </c>
    </row>
    <row r="878" spans="1:16" ht="18">
      <c r="A878" s="10" t="str">
        <f t="shared" si="48"/>
        <v>2024-11-07T20:30:00Z</v>
      </c>
      <c r="B878" s="14">
        <f t="shared" si="49"/>
        <v>296.8</v>
      </c>
      <c r="C878" s="12">
        <f t="shared" si="50"/>
        <v>-2.4870605632856392E-3</v>
      </c>
      <c r="D878">
        <f t="shared" si="47"/>
        <v>8.5641817567287131</v>
      </c>
      <c r="F878" t="s">
        <v>897</v>
      </c>
      <c r="G878">
        <v>297.58999999999997</v>
      </c>
      <c r="H878" s="13">
        <v>299</v>
      </c>
      <c r="I878">
        <v>296.69</v>
      </c>
      <c r="J878">
        <v>296.8</v>
      </c>
      <c r="K878">
        <v>813810</v>
      </c>
      <c r="L878">
        <v>12.481603586177</v>
      </c>
      <c r="M878">
        <v>32.079176470588301</v>
      </c>
      <c r="N878">
        <v>106.71493560581899</v>
      </c>
      <c r="O878">
        <v>78.977003042459799</v>
      </c>
      <c r="P878">
        <v>19.8472306327245</v>
      </c>
    </row>
    <row r="879" spans="1:16" ht="18">
      <c r="A879" s="10" t="str">
        <f t="shared" si="48"/>
        <v>2024-11-08T14:30:00Z</v>
      </c>
      <c r="B879" s="14">
        <f t="shared" si="49"/>
        <v>317.74</v>
      </c>
      <c r="C879" s="12">
        <f t="shared" si="50"/>
        <v>7.0552560646900256E-2</v>
      </c>
      <c r="D879">
        <f t="shared" si="47"/>
        <v>10.56119068965884</v>
      </c>
      <c r="F879" t="s">
        <v>898</v>
      </c>
      <c r="G879">
        <v>299.17</v>
      </c>
      <c r="H879" s="13">
        <v>319.42</v>
      </c>
      <c r="I879">
        <v>297.66000000000003</v>
      </c>
      <c r="J879">
        <v>317.74</v>
      </c>
      <c r="K879">
        <v>14646859</v>
      </c>
      <c r="L879">
        <v>14.3603807410007</v>
      </c>
      <c r="M879">
        <v>34.841823529411798</v>
      </c>
      <c r="N879">
        <v>124.592025823386</v>
      </c>
      <c r="O879">
        <v>85.448937197627501</v>
      </c>
      <c r="P879">
        <v>27.705335933244498</v>
      </c>
    </row>
    <row r="880" spans="1:16" ht="18">
      <c r="A880" s="10" t="str">
        <f t="shared" si="48"/>
        <v>2024-11-08T16:30:00Z</v>
      </c>
      <c r="B880" s="14">
        <f t="shared" si="49"/>
        <v>321.08999999999997</v>
      </c>
      <c r="C880" s="12">
        <f t="shared" si="50"/>
        <v>1.0543211430729419E-2</v>
      </c>
      <c r="D880">
        <f t="shared" si="47"/>
        <v>11.229000838903032</v>
      </c>
      <c r="F880" t="s">
        <v>899</v>
      </c>
      <c r="G880">
        <v>317.76</v>
      </c>
      <c r="H880" s="13">
        <v>321.82</v>
      </c>
      <c r="I880">
        <v>314.95999999999998</v>
      </c>
      <c r="J880">
        <v>321.08999999999997</v>
      </c>
      <c r="K880">
        <v>5569485</v>
      </c>
      <c r="L880">
        <v>15.9359425490135</v>
      </c>
      <c r="M880">
        <v>38.518147058823502</v>
      </c>
      <c r="N880">
        <v>128.50486828744801</v>
      </c>
      <c r="O880">
        <v>86.181833766873595</v>
      </c>
      <c r="P880">
        <v>28.435022524321401</v>
      </c>
    </row>
    <row r="881" spans="1:16" ht="18">
      <c r="A881" s="10" t="str">
        <f t="shared" si="48"/>
        <v>2024-11-08T18:30:00Z</v>
      </c>
      <c r="B881" s="14">
        <f t="shared" si="49"/>
        <v>319.08999999999997</v>
      </c>
      <c r="C881" s="12">
        <f t="shared" si="50"/>
        <v>-6.2287832072004737E-3</v>
      </c>
      <c r="D881">
        <f t="shared" si="47"/>
        <v>11.177245694460332</v>
      </c>
      <c r="F881" t="s">
        <v>900</v>
      </c>
      <c r="G881">
        <v>321.07</v>
      </c>
      <c r="H881" s="13">
        <v>328.71</v>
      </c>
      <c r="I881">
        <v>316.7</v>
      </c>
      <c r="J881">
        <v>319.08999999999997</v>
      </c>
      <c r="K881">
        <v>8531912</v>
      </c>
      <c r="L881">
        <v>16.829206728521999</v>
      </c>
      <c r="M881">
        <v>41.744617647058803</v>
      </c>
      <c r="N881">
        <v>125.128904166414</v>
      </c>
      <c r="O881">
        <v>83.478543331717802</v>
      </c>
      <c r="P881">
        <v>27.0546716727942</v>
      </c>
    </row>
    <row r="882" spans="1:16" ht="18">
      <c r="A882" s="10" t="str">
        <f t="shared" si="48"/>
        <v>2024-11-08T20:30:00Z</v>
      </c>
      <c r="B882" s="14">
        <f t="shared" si="49"/>
        <v>321.32</v>
      </c>
      <c r="C882" s="12">
        <f t="shared" si="50"/>
        <v>6.9886238992134453E-3</v>
      </c>
      <c r="D882">
        <f t="shared" si="47"/>
        <v>11.45852084330425</v>
      </c>
      <c r="F882" t="s">
        <v>901</v>
      </c>
      <c r="G882">
        <v>319.05</v>
      </c>
      <c r="H882" s="13">
        <v>322.7</v>
      </c>
      <c r="I882">
        <v>317.8</v>
      </c>
      <c r="J882">
        <v>321.32</v>
      </c>
      <c r="K882">
        <v>1647757</v>
      </c>
      <c r="L882">
        <v>17.515163487640901</v>
      </c>
      <c r="M882">
        <v>44.444529411764698</v>
      </c>
      <c r="N882">
        <v>123.053652968054</v>
      </c>
      <c r="O882">
        <v>84.078234630494094</v>
      </c>
      <c r="P882">
        <v>27.354408255069401</v>
      </c>
    </row>
    <row r="883" spans="1:16" ht="18">
      <c r="A883" s="10" t="str">
        <f t="shared" si="48"/>
        <v>2024-11-11T14:30:00Z</v>
      </c>
      <c r="B883" s="14">
        <f t="shared" si="49"/>
        <v>356.79</v>
      </c>
      <c r="C883" s="12">
        <f t="shared" si="50"/>
        <v>0.11038839785883241</v>
      </c>
      <c r="D883">
        <f t="shared" si="47"/>
        <v>14.864100701678716</v>
      </c>
      <c r="F883" t="s">
        <v>902</v>
      </c>
      <c r="G883">
        <v>346.48</v>
      </c>
      <c r="H883" s="13">
        <v>357.5</v>
      </c>
      <c r="I883">
        <v>336.51</v>
      </c>
      <c r="J883">
        <v>356.79</v>
      </c>
      <c r="K883">
        <v>13343174</v>
      </c>
      <c r="L883">
        <v>20.682506663729701</v>
      </c>
      <c r="M883">
        <v>51.679911764705899</v>
      </c>
      <c r="N883">
        <v>162.05531361352399</v>
      </c>
      <c r="O883">
        <v>90.182395350483404</v>
      </c>
      <c r="P883">
        <v>40.451453046970499</v>
      </c>
    </row>
    <row r="884" spans="1:16" ht="18">
      <c r="A884" s="10" t="str">
        <f t="shared" si="48"/>
        <v>2024-11-11T16:30:00Z</v>
      </c>
      <c r="B884" s="14">
        <f t="shared" si="49"/>
        <v>340.62</v>
      </c>
      <c r="C884" s="12">
        <f t="shared" si="50"/>
        <v>-4.5320776927604514E-2</v>
      </c>
      <c r="D884">
        <f t="shared" si="47"/>
        <v>12.70907795605622</v>
      </c>
      <c r="F884" t="s">
        <v>903</v>
      </c>
      <c r="G884">
        <v>356.8</v>
      </c>
      <c r="H884" s="13">
        <v>358.63</v>
      </c>
      <c r="I884">
        <v>336</v>
      </c>
      <c r="J884">
        <v>340.62</v>
      </c>
      <c r="K884">
        <v>6880433</v>
      </c>
      <c r="L884">
        <v>21.638430728599999</v>
      </c>
      <c r="M884">
        <v>56.835794117647097</v>
      </c>
      <c r="N884">
        <v>119.26523717918199</v>
      </c>
      <c r="O884">
        <v>75.896983369678793</v>
      </c>
      <c r="P884">
        <v>33.334866969222098</v>
      </c>
    </row>
    <row r="885" spans="1:16" ht="18">
      <c r="A885" s="10" t="str">
        <f t="shared" si="48"/>
        <v>2024-11-11T18:30:00Z</v>
      </c>
      <c r="B885" s="14">
        <f t="shared" si="49"/>
        <v>346.7</v>
      </c>
      <c r="C885" s="12">
        <f t="shared" si="50"/>
        <v>1.7849803299864905E-2</v>
      </c>
      <c r="D885">
        <f t="shared" si="47"/>
        <v>13.336926311486026</v>
      </c>
      <c r="F885" t="s">
        <v>904</v>
      </c>
      <c r="G885">
        <v>340.65</v>
      </c>
      <c r="H885" s="13">
        <v>349.94</v>
      </c>
      <c r="I885">
        <v>340.47</v>
      </c>
      <c r="J885">
        <v>346.7</v>
      </c>
      <c r="K885">
        <v>4430409</v>
      </c>
      <c r="L885">
        <v>22.6257965261069</v>
      </c>
      <c r="M885">
        <v>59.680999999999997</v>
      </c>
      <c r="N885">
        <v>122.27986410797899</v>
      </c>
      <c r="O885">
        <v>77.349832959362601</v>
      </c>
      <c r="P885">
        <v>34.918406449374999</v>
      </c>
    </row>
    <row r="886" spans="1:16" ht="18">
      <c r="A886" s="10" t="str">
        <f t="shared" si="48"/>
        <v>2024-11-11T20:30:00Z</v>
      </c>
      <c r="B886" s="14">
        <f t="shared" si="49"/>
        <v>350.63</v>
      </c>
      <c r="C886" s="12">
        <f t="shared" si="50"/>
        <v>1.1335448514565928E-2</v>
      </c>
      <c r="D886">
        <f t="shared" si="47"/>
        <v>13.818308778780759</v>
      </c>
      <c r="F886" t="s">
        <v>905</v>
      </c>
      <c r="G886">
        <v>346.7</v>
      </c>
      <c r="H886" s="13">
        <v>350.76</v>
      </c>
      <c r="I886">
        <v>345.76</v>
      </c>
      <c r="J886">
        <v>350.63</v>
      </c>
      <c r="K886">
        <v>1362893</v>
      </c>
      <c r="L886">
        <v>23.455034156334801</v>
      </c>
      <c r="M886">
        <v>62.250676470588303</v>
      </c>
      <c r="N886">
        <v>125.50805565728101</v>
      </c>
      <c r="O886">
        <v>78.261935735274903</v>
      </c>
      <c r="P886">
        <v>35.630670390929801</v>
      </c>
    </row>
    <row r="887" spans="1:16" ht="18">
      <c r="A887" s="10" t="str">
        <f t="shared" si="48"/>
        <v>2024-11-12T14:30:00Z</v>
      </c>
      <c r="B887" s="14">
        <f t="shared" si="49"/>
        <v>340.45</v>
      </c>
      <c r="C887" s="12">
        <f t="shared" si="50"/>
        <v>-2.9033454068391203E-2</v>
      </c>
      <c r="D887">
        <f t="shared" si="47"/>
        <v>12.569024959600144</v>
      </c>
      <c r="F887" t="s">
        <v>906</v>
      </c>
      <c r="G887">
        <v>342.61</v>
      </c>
      <c r="H887" s="13">
        <v>345.83</v>
      </c>
      <c r="I887">
        <v>335.3</v>
      </c>
      <c r="J887">
        <v>340.45</v>
      </c>
      <c r="K887">
        <v>6590793</v>
      </c>
      <c r="L887">
        <v>23.025348149746002</v>
      </c>
      <c r="M887">
        <v>63.971176470588297</v>
      </c>
      <c r="N887">
        <v>110.67271221171499</v>
      </c>
      <c r="O887">
        <v>70.358288538030294</v>
      </c>
      <c r="P887">
        <v>31.0065674121571</v>
      </c>
    </row>
    <row r="888" spans="1:16" ht="18">
      <c r="A888" s="10" t="str">
        <f t="shared" si="48"/>
        <v>2024-11-12T16:30:00Z</v>
      </c>
      <c r="B888" s="14">
        <f t="shared" si="49"/>
        <v>325.08</v>
      </c>
      <c r="C888" s="12">
        <f t="shared" si="50"/>
        <v>-4.5146130121897506E-2</v>
      </c>
      <c r="D888">
        <f t="shared" si="47"/>
        <v>10.348557154253538</v>
      </c>
      <c r="F888" t="s">
        <v>907</v>
      </c>
      <c r="G888">
        <v>340.36</v>
      </c>
      <c r="H888" s="13">
        <v>340.64</v>
      </c>
      <c r="I888">
        <v>323.32</v>
      </c>
      <c r="J888">
        <v>325.08</v>
      </c>
      <c r="K888">
        <v>5143649</v>
      </c>
      <c r="L888">
        <v>21.200205573076801</v>
      </c>
      <c r="M888">
        <v>58.806176470588298</v>
      </c>
      <c r="N888">
        <v>93.5550150956023</v>
      </c>
      <c r="O888">
        <v>60.434594894967901</v>
      </c>
      <c r="P888">
        <v>24.575456256709401</v>
      </c>
    </row>
    <row r="889" spans="1:16" ht="18">
      <c r="A889" s="10" t="str">
        <f t="shared" si="48"/>
        <v>2024-11-12T18:30:00Z</v>
      </c>
      <c r="B889" s="14">
        <f t="shared" si="49"/>
        <v>328.35</v>
      </c>
      <c r="C889" s="12">
        <f t="shared" si="50"/>
        <v>1.0059062384643899E-2</v>
      </c>
      <c r="D889">
        <f t="shared" si="47"/>
        <v>10.001342155714925</v>
      </c>
      <c r="F889" t="s">
        <v>908</v>
      </c>
      <c r="G889">
        <v>325.08</v>
      </c>
      <c r="H889" s="13">
        <v>334.15</v>
      </c>
      <c r="I889">
        <v>325.02999999999997</v>
      </c>
      <c r="J889">
        <v>328.35</v>
      </c>
      <c r="K889">
        <v>3747311</v>
      </c>
      <c r="L889">
        <v>19.789507479411899</v>
      </c>
      <c r="M889">
        <v>53.073529411764703</v>
      </c>
      <c r="N889">
        <v>96.297383428378097</v>
      </c>
      <c r="O889">
        <v>61.673162276215997</v>
      </c>
      <c r="P889">
        <v>25.293666714902901</v>
      </c>
    </row>
    <row r="890" spans="1:16" ht="18">
      <c r="A890" s="10" t="str">
        <f t="shared" si="48"/>
        <v>2024-11-12T20:30:00Z</v>
      </c>
      <c r="B890" s="14">
        <f t="shared" si="49"/>
        <v>328.32</v>
      </c>
      <c r="C890" s="12">
        <f t="shared" si="50"/>
        <v>-9.136592051173917E-5</v>
      </c>
      <c r="D890">
        <f t="shared" si="47"/>
        <v>9.4095137398705226</v>
      </c>
      <c r="F890" t="s">
        <v>909</v>
      </c>
      <c r="G890">
        <v>328.4</v>
      </c>
      <c r="H890" s="13">
        <v>329.65</v>
      </c>
      <c r="I890">
        <v>326.11</v>
      </c>
      <c r="J890">
        <v>328.32</v>
      </c>
      <c r="K890">
        <v>1022093</v>
      </c>
      <c r="L890">
        <v>18.456345070080001</v>
      </c>
      <c r="M890">
        <v>47.386323529411797</v>
      </c>
      <c r="N890">
        <v>96.272224085875607</v>
      </c>
      <c r="O890">
        <v>61.654093442867399</v>
      </c>
      <c r="P890">
        <v>24.760858587121302</v>
      </c>
    </row>
    <row r="891" spans="1:16" ht="18">
      <c r="A891" s="10" t="str">
        <f t="shared" si="48"/>
        <v>2024-11-13T14:30:00Z</v>
      </c>
      <c r="B891" s="14">
        <f t="shared" si="49"/>
        <v>328.64</v>
      </c>
      <c r="C891" s="12">
        <f t="shared" si="50"/>
        <v>9.7465886939569074E-4</v>
      </c>
      <c r="D891">
        <f t="shared" si="47"/>
        <v>8.8823448249403913</v>
      </c>
      <c r="F891" t="s">
        <v>910</v>
      </c>
      <c r="G891">
        <v>335.92</v>
      </c>
      <c r="H891" s="13">
        <v>344.59</v>
      </c>
      <c r="I891">
        <v>322.5</v>
      </c>
      <c r="J891">
        <v>328.64</v>
      </c>
      <c r="K891">
        <v>8539495</v>
      </c>
      <c r="L891">
        <v>17.227042953708001</v>
      </c>
      <c r="M891">
        <v>42.016852941176502</v>
      </c>
      <c r="N891">
        <v>96.540590405902606</v>
      </c>
      <c r="O891">
        <v>61.789806162515397</v>
      </c>
      <c r="P891">
        <v>24.370944675989598</v>
      </c>
    </row>
    <row r="892" spans="1:16" ht="18">
      <c r="A892" s="10" t="str">
        <f t="shared" si="48"/>
        <v>2024-11-13T16:30:00Z</v>
      </c>
      <c r="B892" s="14">
        <f t="shared" si="49"/>
        <v>330.3</v>
      </c>
      <c r="C892" s="12">
        <f t="shared" si="50"/>
        <v>5.051119766309716E-3</v>
      </c>
      <c r="D892">
        <f t="shared" si="47"/>
        <v>8.5538494386180624</v>
      </c>
      <c r="F892" t="s">
        <v>911</v>
      </c>
      <c r="G892">
        <v>328.58</v>
      </c>
      <c r="H892" s="13">
        <v>333.75</v>
      </c>
      <c r="I892">
        <v>326.58</v>
      </c>
      <c r="J892">
        <v>330.3</v>
      </c>
      <c r="K892">
        <v>2794641</v>
      </c>
      <c r="L892">
        <v>16.200016589556601</v>
      </c>
      <c r="M892">
        <v>37.593617647058799</v>
      </c>
      <c r="N892">
        <v>97.932740691042596</v>
      </c>
      <c r="O892">
        <v>62.5306396685693</v>
      </c>
      <c r="P892">
        <v>24.484774658894199</v>
      </c>
    </row>
    <row r="893" spans="1:16" ht="18">
      <c r="A893" s="10" t="str">
        <f t="shared" si="48"/>
        <v>2024-11-13T18:30:00Z</v>
      </c>
      <c r="B893" s="14">
        <f t="shared" si="49"/>
        <v>329</v>
      </c>
      <c r="C893" s="12">
        <f t="shared" si="50"/>
        <v>-3.9358159249167765E-3</v>
      </c>
      <c r="D893">
        <f t="shared" si="47"/>
        <v>8.0217673475370574</v>
      </c>
      <c r="F893" t="s">
        <v>912</v>
      </c>
      <c r="G893">
        <v>330.3</v>
      </c>
      <c r="H893" s="13">
        <v>330.72</v>
      </c>
      <c r="I893">
        <v>324.2</v>
      </c>
      <c r="J893">
        <v>329</v>
      </c>
      <c r="K893">
        <v>2279416</v>
      </c>
      <c r="L893">
        <v>15.107047026879</v>
      </c>
      <c r="M893">
        <v>34.465205882352898</v>
      </c>
      <c r="N893">
        <v>96.842502515932907</v>
      </c>
      <c r="O893">
        <v>61.524611358812798</v>
      </c>
      <c r="P893">
        <v>23.504993966719699</v>
      </c>
    </row>
    <row r="894" spans="1:16" ht="18">
      <c r="A894" s="10" t="str">
        <f t="shared" si="48"/>
        <v>2024-11-13T20:30:00Z</v>
      </c>
      <c r="B894" s="14">
        <f t="shared" si="49"/>
        <v>330.21</v>
      </c>
      <c r="C894" s="12">
        <f t="shared" si="50"/>
        <v>3.6778115501519136E-3</v>
      </c>
      <c r="D894">
        <f t="shared" si="47"/>
        <v>7.808397669087082</v>
      </c>
      <c r="F894" t="s">
        <v>913</v>
      </c>
      <c r="G894">
        <v>328.95</v>
      </c>
      <c r="H894" s="13">
        <v>332.25</v>
      </c>
      <c r="I894">
        <v>328.28</v>
      </c>
      <c r="J894">
        <v>330.21</v>
      </c>
      <c r="K894">
        <v>997493</v>
      </c>
      <c r="L894">
        <v>14.175095978890701</v>
      </c>
      <c r="M894">
        <v>32.233882352941201</v>
      </c>
      <c r="N894">
        <v>97.857262663534996</v>
      </c>
      <c r="O894">
        <v>62.135242863814099</v>
      </c>
      <c r="P894">
        <v>23.470254910410901</v>
      </c>
    </row>
    <row r="895" spans="1:16" ht="18">
      <c r="A895" s="10" t="str">
        <f t="shared" si="48"/>
        <v>2024-11-14T14:30:00Z</v>
      </c>
      <c r="B895" s="14">
        <f t="shared" si="49"/>
        <v>320.14999999999998</v>
      </c>
      <c r="C895" s="12">
        <f t="shared" si="50"/>
        <v>-3.0465461373065633E-2</v>
      </c>
      <c r="D895">
        <f t="shared" si="47"/>
        <v>6.2831608334322837</v>
      </c>
      <c r="F895" t="s">
        <v>914</v>
      </c>
      <c r="G895">
        <v>327.67</v>
      </c>
      <c r="H895" s="13">
        <v>329.99</v>
      </c>
      <c r="I895">
        <v>316.27999999999997</v>
      </c>
      <c r="J895">
        <v>320.14999999999998</v>
      </c>
      <c r="K895">
        <v>5956298</v>
      </c>
      <c r="L895">
        <v>12.4808882235849</v>
      </c>
      <c r="M895">
        <v>29.080176470588299</v>
      </c>
      <c r="N895">
        <v>89.420496477686399</v>
      </c>
      <c r="O895">
        <v>54.404389633538202</v>
      </c>
      <c r="P895">
        <v>19.319975996935099</v>
      </c>
    </row>
    <row r="896" spans="1:16" ht="18">
      <c r="A896" s="10" t="str">
        <f t="shared" si="48"/>
        <v>2024-11-14T16:30:00Z</v>
      </c>
      <c r="B896" s="14">
        <f t="shared" si="49"/>
        <v>314.52</v>
      </c>
      <c r="C896" s="12">
        <f t="shared" si="50"/>
        <v>-1.7585506793690444E-2</v>
      </c>
      <c r="D896">
        <f t="shared" si="47"/>
        <v>5.1135130493748875</v>
      </c>
      <c r="F896" t="s">
        <v>915</v>
      </c>
      <c r="G896">
        <v>320.11</v>
      </c>
      <c r="H896" s="13">
        <v>323.39999999999998</v>
      </c>
      <c r="I896">
        <v>314.27</v>
      </c>
      <c r="J896">
        <v>314.52</v>
      </c>
      <c r="K896">
        <v>3616248</v>
      </c>
      <c r="L896">
        <v>10.5621683215809</v>
      </c>
      <c r="M896">
        <v>24.076264705882402</v>
      </c>
      <c r="N896">
        <v>84.698926534711504</v>
      </c>
      <c r="O896">
        <v>50.6093583783369</v>
      </c>
      <c r="P896">
        <v>16.888942635217798</v>
      </c>
    </row>
    <row r="897" spans="1:16" ht="18">
      <c r="A897" s="10" t="str">
        <f t="shared" si="48"/>
        <v>2024-11-14T18:30:00Z</v>
      </c>
      <c r="B897" s="14">
        <f t="shared" si="49"/>
        <v>316.07</v>
      </c>
      <c r="C897" s="12">
        <f t="shared" si="50"/>
        <v>4.9281444741193295E-3</v>
      </c>
      <c r="D897">
        <f t="shared" si="47"/>
        <v>4.6794462557981475</v>
      </c>
      <c r="F897" t="s">
        <v>916</v>
      </c>
      <c r="G897">
        <v>314.56</v>
      </c>
      <c r="H897" s="13">
        <v>316.27</v>
      </c>
      <c r="I897">
        <v>310.37</v>
      </c>
      <c r="J897">
        <v>316.07</v>
      </c>
      <c r="K897">
        <v>3348546</v>
      </c>
      <c r="L897">
        <v>9.06217787617509</v>
      </c>
      <c r="M897">
        <v>18.665205882353</v>
      </c>
      <c r="N897">
        <v>85.998825897342201</v>
      </c>
      <c r="O897">
        <v>51.610150036992501</v>
      </c>
      <c r="P897">
        <v>17.126869323788402</v>
      </c>
    </row>
    <row r="898" spans="1:16" ht="18">
      <c r="A898" s="10" t="str">
        <f t="shared" si="48"/>
        <v>2024-11-14T20:30:00Z</v>
      </c>
      <c r="B898" s="14">
        <f t="shared" si="49"/>
        <v>311.19</v>
      </c>
      <c r="C898" s="12">
        <f t="shared" si="50"/>
        <v>-1.543961780618216E-2</v>
      </c>
      <c r="D898">
        <f t="shared" ref="D898:D961" si="51">(L898-AVERAGE(L:L))/_xlfn.STDEV.P(L:L)+(M898-AVERAGE(M:M))/_xlfn.STDEV.P(M:M)+(N898-AVERAGE(N:N))/_xlfn.STDEV.P(N:N)+(O898-AVERAGE(O:O))/_xlfn.STDEV.P(O:O)+(P898-AVERAGE(P:P))/_xlfn.STDEV.P(P:P)</f>
        <v>3.6334878767233638</v>
      </c>
      <c r="F898" t="s">
        <v>917</v>
      </c>
      <c r="G898">
        <v>316.07</v>
      </c>
      <c r="H898" s="13">
        <v>316.26</v>
      </c>
      <c r="I898">
        <v>310.39</v>
      </c>
      <c r="J898">
        <v>311.19</v>
      </c>
      <c r="K898">
        <v>1007018</v>
      </c>
      <c r="L898">
        <v>7.3944112551172898</v>
      </c>
      <c r="M898">
        <v>13.8240882352941</v>
      </c>
      <c r="N898">
        <v>81.906239516930597</v>
      </c>
      <c r="O898">
        <v>48.292350371450503</v>
      </c>
      <c r="P898">
        <v>15.0272286559251</v>
      </c>
    </row>
    <row r="899" spans="1:16" ht="18">
      <c r="A899" s="10" t="str">
        <f t="shared" si="48"/>
        <v>2024-11-15T14:30:00Z</v>
      </c>
      <c r="B899" s="14">
        <f t="shared" si="49"/>
        <v>322.33999999999997</v>
      </c>
      <c r="C899" s="12">
        <f t="shared" si="50"/>
        <v>3.5830200199235121E-2</v>
      </c>
      <c r="D899">
        <f t="shared" si="51"/>
        <v>4.2767436911694423</v>
      </c>
      <c r="F899" t="s">
        <v>918</v>
      </c>
      <c r="G899">
        <v>310.83999999999997</v>
      </c>
      <c r="H899" s="13">
        <v>322.60000000000002</v>
      </c>
      <c r="I899">
        <v>309.22000000000003</v>
      </c>
      <c r="J899">
        <v>322.33999999999997</v>
      </c>
      <c r="K899">
        <v>7062394</v>
      </c>
      <c r="L899">
        <v>6.8929483895577697</v>
      </c>
      <c r="M899">
        <v>8.8389705882353802</v>
      </c>
      <c r="N899">
        <v>91.149879027123205</v>
      </c>
      <c r="O899">
        <v>55.354437414467696</v>
      </c>
      <c r="P899">
        <v>18.772753134918901</v>
      </c>
    </row>
    <row r="900" spans="1:16" ht="18">
      <c r="A900" s="10" t="str">
        <f t="shared" si="48"/>
        <v>2024-11-15T16:30:00Z</v>
      </c>
      <c r="B900" s="14">
        <f t="shared" si="49"/>
        <v>319.89</v>
      </c>
      <c r="C900" s="12">
        <f t="shared" si="50"/>
        <v>-7.6006700998944863E-3</v>
      </c>
      <c r="D900">
        <f t="shared" si="51"/>
        <v>3.7346717412025261</v>
      </c>
      <c r="F900" t="s">
        <v>919</v>
      </c>
      <c r="G900">
        <v>322.36</v>
      </c>
      <c r="H900" s="13">
        <v>324.64999999999998</v>
      </c>
      <c r="I900">
        <v>316.77999999999997</v>
      </c>
      <c r="J900">
        <v>319.89</v>
      </c>
      <c r="K900">
        <v>3682361</v>
      </c>
      <c r="L900">
        <v>6.2260706642384198</v>
      </c>
      <c r="M900">
        <v>6.0586470588235599</v>
      </c>
      <c r="N900">
        <v>89.069994481938593</v>
      </c>
      <c r="O900">
        <v>53.621460382075398</v>
      </c>
      <c r="P900">
        <v>17.522871071222799</v>
      </c>
    </row>
    <row r="901" spans="1:16" ht="18">
      <c r="A901" s="10" t="str">
        <f t="shared" si="48"/>
        <v>2024-11-15T18:30:00Z</v>
      </c>
      <c r="B901" s="14">
        <f t="shared" si="49"/>
        <v>319.94</v>
      </c>
      <c r="C901" s="12">
        <f t="shared" si="50"/>
        <v>1.5630372940701918E-4</v>
      </c>
      <c r="D901">
        <f t="shared" si="51"/>
        <v>3.500747509068475</v>
      </c>
      <c r="F901" t="s">
        <v>920</v>
      </c>
      <c r="G901">
        <v>319.85000000000002</v>
      </c>
      <c r="H901" s="13">
        <v>321.58999999999997</v>
      </c>
      <c r="I901">
        <v>316.48</v>
      </c>
      <c r="J901">
        <v>319.94</v>
      </c>
      <c r="K901">
        <v>2225566</v>
      </c>
      <c r="L901">
        <v>5.6366243476579099</v>
      </c>
      <c r="M901">
        <v>4.0642352941177302</v>
      </c>
      <c r="N901">
        <v>89.112441105309699</v>
      </c>
      <c r="O901">
        <v>53.653349853341403</v>
      </c>
      <c r="P901">
        <v>17.2014290228554</v>
      </c>
    </row>
    <row r="902" spans="1:16" ht="18">
      <c r="A902" s="10" t="str">
        <f t="shared" si="48"/>
        <v>2024-11-15T20:30:00Z</v>
      </c>
      <c r="B902" s="14">
        <f t="shared" si="49"/>
        <v>320.75</v>
      </c>
      <c r="C902" s="12">
        <f t="shared" si="50"/>
        <v>2.5317246983809537E-3</v>
      </c>
      <c r="D902">
        <f t="shared" si="51"/>
        <v>3.4464345530512244</v>
      </c>
      <c r="F902" t="s">
        <v>921</v>
      </c>
      <c r="G902">
        <v>320.02</v>
      </c>
      <c r="H902" s="13">
        <v>322.08</v>
      </c>
      <c r="I902">
        <v>318.64</v>
      </c>
      <c r="J902">
        <v>320.75</v>
      </c>
      <c r="K902">
        <v>788323</v>
      </c>
      <c r="L902">
        <v>5.1751877822724701</v>
      </c>
      <c r="M902">
        <v>3.5025294117647201</v>
      </c>
      <c r="N902">
        <v>89.800076403921807</v>
      </c>
      <c r="O902">
        <v>54.202725720638099</v>
      </c>
      <c r="P902">
        <v>17.1592960601584</v>
      </c>
    </row>
    <row r="903" spans="1:16" ht="18">
      <c r="A903" s="10" t="str">
        <f t="shared" si="48"/>
        <v>2024-11-18T14:30:00Z</v>
      </c>
      <c r="B903" s="14">
        <f t="shared" si="49"/>
        <v>340.87</v>
      </c>
      <c r="C903" s="12">
        <f t="shared" si="50"/>
        <v>6.2727981293842577E-2</v>
      </c>
      <c r="D903">
        <f t="shared" si="51"/>
        <v>5.2972406280386855</v>
      </c>
      <c r="F903" t="s">
        <v>922</v>
      </c>
      <c r="G903">
        <v>340.7</v>
      </c>
      <c r="H903" s="13">
        <v>348.55</v>
      </c>
      <c r="I903">
        <v>335.01</v>
      </c>
      <c r="J903">
        <v>340.87</v>
      </c>
      <c r="K903">
        <v>7230794</v>
      </c>
      <c r="L903">
        <v>6.3597011537537398</v>
      </c>
      <c r="M903">
        <v>6.5919117647059098</v>
      </c>
      <c r="N903">
        <v>96.423374435167503</v>
      </c>
      <c r="O903">
        <v>65.228368888311195</v>
      </c>
      <c r="P903">
        <v>24.006115218861801</v>
      </c>
    </row>
    <row r="904" spans="1:16" ht="18">
      <c r="A904" s="10" t="str">
        <f t="shared" si="48"/>
        <v>2024-11-18T16:30:00Z</v>
      </c>
      <c r="B904" s="14">
        <f t="shared" si="49"/>
        <v>338.85</v>
      </c>
      <c r="C904" s="12">
        <f t="shared" si="50"/>
        <v>-5.9260128494733532E-3</v>
      </c>
      <c r="D904">
        <f t="shared" si="51"/>
        <v>5.2969525557100576</v>
      </c>
      <c r="F904" t="s">
        <v>923</v>
      </c>
      <c r="G904">
        <v>340.86</v>
      </c>
      <c r="H904" s="13">
        <v>344.58</v>
      </c>
      <c r="I904">
        <v>337.8</v>
      </c>
      <c r="J904">
        <v>338.85</v>
      </c>
      <c r="K904">
        <v>3084742</v>
      </c>
      <c r="L904">
        <v>7.0541238675495403</v>
      </c>
      <c r="M904">
        <v>9.0246764705882399</v>
      </c>
      <c r="N904">
        <v>94.876311557017701</v>
      </c>
      <c r="O904">
        <v>63.573556043422599</v>
      </c>
      <c r="P904">
        <v>22.7989088373789</v>
      </c>
    </row>
    <row r="905" spans="1:16" ht="18">
      <c r="A905" s="10" t="str">
        <f t="shared" si="48"/>
        <v>2024-11-18T18:30:00Z</v>
      </c>
      <c r="B905" s="14">
        <f t="shared" si="49"/>
        <v>336.12</v>
      </c>
      <c r="C905" s="12">
        <f t="shared" si="50"/>
        <v>-8.056662239929225E-3</v>
      </c>
      <c r="D905">
        <f t="shared" si="51"/>
        <v>5.0859015601807478</v>
      </c>
      <c r="F905" t="s">
        <v>924</v>
      </c>
      <c r="G905">
        <v>338.93</v>
      </c>
      <c r="H905" s="13">
        <v>339.45</v>
      </c>
      <c r="I905">
        <v>330.01</v>
      </c>
      <c r="J905">
        <v>336.12</v>
      </c>
      <c r="K905">
        <v>3249929</v>
      </c>
      <c r="L905">
        <v>7.3000205935428504</v>
      </c>
      <c r="M905">
        <v>10.2945882352941</v>
      </c>
      <c r="N905">
        <v>92.785479053379703</v>
      </c>
      <c r="O905">
        <v>61.309756756788303</v>
      </c>
      <c r="P905">
        <v>21.372027199740199</v>
      </c>
    </row>
    <row r="906" spans="1:16" ht="18">
      <c r="A906" s="10" t="str">
        <f t="shared" si="48"/>
        <v>2024-11-18T20:30:00Z</v>
      </c>
      <c r="B906" s="14">
        <f t="shared" si="49"/>
        <v>338.88</v>
      </c>
      <c r="C906" s="12">
        <f t="shared" si="50"/>
        <v>8.2113530881827643E-3</v>
      </c>
      <c r="D906">
        <f t="shared" si="51"/>
        <v>5.4605874908424781</v>
      </c>
      <c r="F906" t="s">
        <v>925</v>
      </c>
      <c r="G906">
        <v>336.07</v>
      </c>
      <c r="H906" s="13">
        <v>339.5</v>
      </c>
      <c r="I906">
        <v>335.26</v>
      </c>
      <c r="J906">
        <v>338.88</v>
      </c>
      <c r="K906">
        <v>886151</v>
      </c>
      <c r="L906">
        <v>7.6296545458904399</v>
      </c>
      <c r="M906">
        <v>12.459323529411799</v>
      </c>
      <c r="N906">
        <v>94.899287738376401</v>
      </c>
      <c r="O906">
        <v>62.7537817693553</v>
      </c>
      <c r="P906">
        <v>21.917888945306601</v>
      </c>
    </row>
    <row r="907" spans="1:16" ht="18">
      <c r="A907" s="10" t="str">
        <f t="shared" si="48"/>
        <v>2024-11-19T14:30:00Z</v>
      </c>
      <c r="B907" s="14">
        <f t="shared" si="49"/>
        <v>344.75</v>
      </c>
      <c r="C907" s="12">
        <f t="shared" si="50"/>
        <v>1.7321765816808322E-2</v>
      </c>
      <c r="D907">
        <f t="shared" si="51"/>
        <v>6.1063227935184825</v>
      </c>
      <c r="F907" t="s">
        <v>926</v>
      </c>
      <c r="G907">
        <v>335.84</v>
      </c>
      <c r="H907" s="13">
        <v>347.37</v>
      </c>
      <c r="I907">
        <v>332.77</v>
      </c>
      <c r="J907">
        <v>344.75</v>
      </c>
      <c r="K907">
        <v>5310885</v>
      </c>
      <c r="L907">
        <v>8.2692292430756407</v>
      </c>
      <c r="M907">
        <v>14.8433823529412</v>
      </c>
      <c r="N907">
        <v>97.788494141576194</v>
      </c>
      <c r="O907">
        <v>65.687007920910006</v>
      </c>
      <c r="P907">
        <v>23.539042915155999</v>
      </c>
    </row>
    <row r="908" spans="1:16" ht="18">
      <c r="A908" s="10" t="str">
        <f t="shared" si="48"/>
        <v>2024-11-19T16:30:00Z</v>
      </c>
      <c r="B908" s="14">
        <f t="shared" si="49"/>
        <v>346.2</v>
      </c>
      <c r="C908" s="12">
        <f t="shared" si="50"/>
        <v>4.205946337926E-3</v>
      </c>
      <c r="D908">
        <f t="shared" si="51"/>
        <v>6.1985580974503653</v>
      </c>
      <c r="F908" t="s">
        <v>927</v>
      </c>
      <c r="G908">
        <v>344.7</v>
      </c>
      <c r="H908" s="13">
        <v>346.76</v>
      </c>
      <c r="I908">
        <v>342.75</v>
      </c>
      <c r="J908">
        <v>346.2</v>
      </c>
      <c r="K908">
        <v>2221334</v>
      </c>
      <c r="L908">
        <v>8.7917538150233501</v>
      </c>
      <c r="M908">
        <v>13.7857352941176</v>
      </c>
      <c r="N908">
        <v>98.881060920011194</v>
      </c>
      <c r="O908">
        <v>66.391104428945098</v>
      </c>
      <c r="P908">
        <v>23.567259615952999</v>
      </c>
    </row>
    <row r="909" spans="1:16" ht="18">
      <c r="A909" s="10" t="str">
        <f t="shared" si="48"/>
        <v>2024-11-19T18:30:00Z</v>
      </c>
      <c r="B909" s="14">
        <f t="shared" si="49"/>
        <v>344.47</v>
      </c>
      <c r="C909" s="12">
        <f t="shared" si="50"/>
        <v>-4.9971114962448337E-3</v>
      </c>
      <c r="D909">
        <f t="shared" si="51"/>
        <v>5.9248866977981276</v>
      </c>
      <c r="F909" t="s">
        <v>928</v>
      </c>
      <c r="G909">
        <v>346.22</v>
      </c>
      <c r="H909" s="13">
        <v>346.36</v>
      </c>
      <c r="I909">
        <v>341.02</v>
      </c>
      <c r="J909">
        <v>344.47</v>
      </c>
      <c r="K909">
        <v>2168252</v>
      </c>
      <c r="L909">
        <v>8.9629425387427606</v>
      </c>
      <c r="M909">
        <v>12.7636764705882</v>
      </c>
      <c r="N909">
        <v>97.577515729188804</v>
      </c>
      <c r="O909">
        <v>64.685633884345194</v>
      </c>
      <c r="P909">
        <v>22.4851509370842</v>
      </c>
    </row>
    <row r="910" spans="1:16" ht="18">
      <c r="A910" s="10" t="str">
        <f t="shared" si="48"/>
        <v>2024-11-19T20:30:00Z</v>
      </c>
      <c r="B910" s="14">
        <f t="shared" si="49"/>
        <v>345.98</v>
      </c>
      <c r="C910" s="12">
        <f t="shared" si="50"/>
        <v>4.3835457369291687E-3</v>
      </c>
      <c r="D910">
        <f t="shared" si="51"/>
        <v>6.0792312453142365</v>
      </c>
      <c r="F910" t="s">
        <v>929</v>
      </c>
      <c r="G910">
        <v>344.45</v>
      </c>
      <c r="H910" s="13">
        <v>346.37</v>
      </c>
      <c r="I910">
        <v>344.11</v>
      </c>
      <c r="J910">
        <v>345.98</v>
      </c>
      <c r="K910">
        <v>683481</v>
      </c>
      <c r="L910">
        <v>9.1153788033235994</v>
      </c>
      <c r="M910">
        <v>13.462441176470501</v>
      </c>
      <c r="N910">
        <v>98.715292167421097</v>
      </c>
      <c r="O910">
        <v>65.518239411307704</v>
      </c>
      <c r="P910">
        <v>22.555708854106101</v>
      </c>
    </row>
    <row r="911" spans="1:16" ht="18">
      <c r="A911" s="10" t="str">
        <f t="shared" si="48"/>
        <v>2024-11-20T14:30:00Z</v>
      </c>
      <c r="B911" s="14">
        <f t="shared" si="49"/>
        <v>335.1</v>
      </c>
      <c r="C911" s="12">
        <f t="shared" si="50"/>
        <v>-3.1446904445343649E-2</v>
      </c>
      <c r="D911">
        <f t="shared" si="51"/>
        <v>4.6727064376583911</v>
      </c>
      <c r="F911" t="s">
        <v>930</v>
      </c>
      <c r="G911">
        <v>345</v>
      </c>
      <c r="H911" s="13">
        <v>346.59</v>
      </c>
      <c r="I911">
        <v>334.3</v>
      </c>
      <c r="J911">
        <v>335.1</v>
      </c>
      <c r="K911">
        <v>4246551</v>
      </c>
      <c r="L911">
        <v>8.2630097365042694</v>
      </c>
      <c r="M911">
        <v>12.814117647058801</v>
      </c>
      <c r="N911">
        <v>90.517273857508798</v>
      </c>
      <c r="O911">
        <v>55.385624006230699</v>
      </c>
      <c r="P911">
        <v>18.3359121715702</v>
      </c>
    </row>
    <row r="912" spans="1:16" ht="18">
      <c r="A912" s="10" t="str">
        <f t="shared" si="48"/>
        <v>2024-11-20T16:30:00Z</v>
      </c>
      <c r="B912" s="14">
        <f t="shared" si="49"/>
        <v>341.01</v>
      </c>
      <c r="C912" s="12">
        <f t="shared" si="50"/>
        <v>1.7636526410026762E-2</v>
      </c>
      <c r="D912">
        <f t="shared" si="51"/>
        <v>5.0310355518467045</v>
      </c>
      <c r="F912" t="s">
        <v>931</v>
      </c>
      <c r="G912">
        <v>335.12</v>
      </c>
      <c r="H912" s="13">
        <v>341.12</v>
      </c>
      <c r="I912">
        <v>334.54</v>
      </c>
      <c r="J912">
        <v>341.01</v>
      </c>
      <c r="K912">
        <v>1816389</v>
      </c>
      <c r="L912">
        <v>7.97248685239793</v>
      </c>
      <c r="M912">
        <v>11.1900882352941</v>
      </c>
      <c r="N912">
        <v>94.970425347543895</v>
      </c>
      <c r="O912">
        <v>59.087005713470603</v>
      </c>
      <c r="P912">
        <v>20.017803274854799</v>
      </c>
    </row>
    <row r="913" spans="1:16" ht="18">
      <c r="A913" s="10" t="str">
        <f t="shared" si="48"/>
        <v>2024-11-20T18:30:00Z</v>
      </c>
      <c r="B913" s="14">
        <f t="shared" si="49"/>
        <v>341.29</v>
      </c>
      <c r="C913" s="12">
        <f t="shared" si="50"/>
        <v>8.2109029060740025E-4</v>
      </c>
      <c r="D913">
        <f t="shared" si="51"/>
        <v>4.8580741502954288</v>
      </c>
      <c r="F913" t="s">
        <v>932</v>
      </c>
      <c r="G913">
        <v>340.92</v>
      </c>
      <c r="H913" s="13">
        <v>341.37</v>
      </c>
      <c r="I913">
        <v>337.42</v>
      </c>
      <c r="J913">
        <v>341.29</v>
      </c>
      <c r="K913">
        <v>1212001</v>
      </c>
      <c r="L913">
        <v>7.6763508394668003</v>
      </c>
      <c r="M913">
        <v>9.2105882352942103</v>
      </c>
      <c r="N913">
        <v>95.1814037599313</v>
      </c>
      <c r="O913">
        <v>59.259458842427598</v>
      </c>
      <c r="P913">
        <v>19.7182834816069</v>
      </c>
    </row>
    <row r="914" spans="1:16" ht="18">
      <c r="A914" s="10" t="str">
        <f t="shared" si="48"/>
        <v>2024-11-20T20:30:00Z</v>
      </c>
      <c r="B914" s="14">
        <f t="shared" si="49"/>
        <v>341.93</v>
      </c>
      <c r="C914" s="12">
        <f t="shared" si="50"/>
        <v>1.8752380673327268E-3</v>
      </c>
      <c r="D914">
        <f t="shared" si="51"/>
        <v>4.7733630492730059</v>
      </c>
      <c r="F914" t="s">
        <v>933</v>
      </c>
      <c r="G914">
        <v>341.34</v>
      </c>
      <c r="H914" s="13">
        <v>342.7</v>
      </c>
      <c r="I914">
        <v>339.95</v>
      </c>
      <c r="J914">
        <v>341.93</v>
      </c>
      <c r="K914">
        <v>614713</v>
      </c>
      <c r="L914">
        <v>7.4079097941279803</v>
      </c>
      <c r="M914">
        <v>8.0630294117647701</v>
      </c>
      <c r="N914">
        <v>95.663640131102596</v>
      </c>
      <c r="O914">
        <v>59.677828664126601</v>
      </c>
      <c r="P914">
        <v>19.548712009949501</v>
      </c>
    </row>
    <row r="915" spans="1:16" ht="18">
      <c r="A915" s="10" t="str">
        <f t="shared" si="48"/>
        <v>2024-11-21T14:30:00Z</v>
      </c>
      <c r="B915" s="14">
        <f t="shared" si="49"/>
        <v>341.74</v>
      </c>
      <c r="C915" s="12">
        <f t="shared" si="50"/>
        <v>-5.5566928903576088E-4</v>
      </c>
      <c r="D915">
        <f t="shared" si="51"/>
        <v>4.5941232893901622</v>
      </c>
      <c r="F915" t="s">
        <v>934</v>
      </c>
      <c r="G915">
        <v>343.95</v>
      </c>
      <c r="H915" s="13">
        <v>347.96</v>
      </c>
      <c r="I915">
        <v>335.28</v>
      </c>
      <c r="J915">
        <v>341.74</v>
      </c>
      <c r="K915">
        <v>4223122</v>
      </c>
      <c r="L915">
        <v>7.0980154162228901</v>
      </c>
      <c r="M915">
        <v>6.7827058823530697</v>
      </c>
      <c r="N915">
        <v>95.520476208411196</v>
      </c>
      <c r="O915">
        <v>59.482538055902602</v>
      </c>
      <c r="P915">
        <v>19.0987592112585</v>
      </c>
    </row>
    <row r="916" spans="1:16" ht="18">
      <c r="A916" s="10" t="str">
        <f t="shared" ref="A916:A952" si="52">F916</f>
        <v>2024-11-21T16:30:00Z</v>
      </c>
      <c r="B916" s="14">
        <f t="shared" ref="B916:B952" si="53">J916</f>
        <v>343.41</v>
      </c>
      <c r="C916" s="12">
        <f t="shared" ref="C916:C952" si="54">(B916-B915)/B915</f>
        <v>4.8867560133435241E-3</v>
      </c>
      <c r="D916">
        <f t="shared" si="51"/>
        <v>4.6712804027346255</v>
      </c>
      <c r="F916" t="s">
        <v>935</v>
      </c>
      <c r="G916">
        <v>341.72</v>
      </c>
      <c r="H916" s="13">
        <v>344.64</v>
      </c>
      <c r="I916">
        <v>338.87</v>
      </c>
      <c r="J916">
        <v>343.41</v>
      </c>
      <c r="K916">
        <v>1514091</v>
      </c>
      <c r="L916">
        <v>6.9075509843460097</v>
      </c>
      <c r="M916">
        <v>6.4122058823530201</v>
      </c>
      <c r="N916">
        <v>96.778811739436307</v>
      </c>
      <c r="O916">
        <v>60.699872356586098</v>
      </c>
      <c r="P916">
        <v>19.292704338697099</v>
      </c>
    </row>
    <row r="917" spans="1:16" ht="18">
      <c r="A917" s="10" t="str">
        <f t="shared" si="52"/>
        <v>2024-11-21T18:30:00Z</v>
      </c>
      <c r="B917" s="14">
        <f t="shared" si="53"/>
        <v>340.63</v>
      </c>
      <c r="C917" s="12">
        <f t="shared" si="54"/>
        <v>-8.0952796948255135E-3</v>
      </c>
      <c r="D917">
        <f t="shared" si="51"/>
        <v>4.2881883156681022</v>
      </c>
      <c r="F917" t="s">
        <v>936</v>
      </c>
      <c r="G917">
        <v>343.42</v>
      </c>
      <c r="H917" s="13">
        <v>343.79</v>
      </c>
      <c r="I917">
        <v>339.85</v>
      </c>
      <c r="J917">
        <v>340.63</v>
      </c>
      <c r="K917">
        <v>1021770</v>
      </c>
      <c r="L917">
        <v>6.4578418028544302</v>
      </c>
      <c r="M917">
        <v>7.3627058823529898</v>
      </c>
      <c r="N917">
        <v>94.684097502160895</v>
      </c>
      <c r="O917">
        <v>57.597565438233801</v>
      </c>
      <c r="P917">
        <v>17.969636347034498</v>
      </c>
    </row>
    <row r="918" spans="1:16" ht="18">
      <c r="A918" s="10" t="str">
        <f t="shared" si="52"/>
        <v>2024-11-21T20:30:00Z</v>
      </c>
      <c r="B918" s="14">
        <f t="shared" si="53"/>
        <v>339.56</v>
      </c>
      <c r="C918" s="12">
        <f t="shared" si="54"/>
        <v>-3.1412382937497964E-3</v>
      </c>
      <c r="D918">
        <f t="shared" si="51"/>
        <v>4.063550648618059</v>
      </c>
      <c r="F918" t="s">
        <v>937</v>
      </c>
      <c r="G918">
        <v>340.66</v>
      </c>
      <c r="H918" s="13">
        <v>340.66</v>
      </c>
      <c r="I918">
        <v>338.1</v>
      </c>
      <c r="J918">
        <v>339.56</v>
      </c>
      <c r="K918">
        <v>466876</v>
      </c>
      <c r="L918">
        <v>5.9465557854140298</v>
      </c>
      <c r="M918">
        <v>7.5930882352942604</v>
      </c>
      <c r="N918">
        <v>93.877858569108895</v>
      </c>
      <c r="O918">
        <v>56.402695841174598</v>
      </c>
      <c r="P918">
        <v>17.257969624294301</v>
      </c>
    </row>
    <row r="919" spans="1:16" ht="18">
      <c r="A919" s="10" t="str">
        <f t="shared" si="52"/>
        <v>2024-11-22T14:30:00Z</v>
      </c>
      <c r="B919" s="14">
        <f t="shared" si="53"/>
        <v>354.22</v>
      </c>
      <c r="C919" s="12">
        <f t="shared" si="54"/>
        <v>4.3173518671221656E-2</v>
      </c>
      <c r="D919">
        <f t="shared" si="51"/>
        <v>5.5643189169397083</v>
      </c>
      <c r="F919" t="s">
        <v>938</v>
      </c>
      <c r="G919">
        <v>341.01</v>
      </c>
      <c r="H919" s="13">
        <v>356.63</v>
      </c>
      <c r="I919">
        <v>337.7</v>
      </c>
      <c r="J919">
        <v>354.22</v>
      </c>
      <c r="K919">
        <v>6585978</v>
      </c>
      <c r="L919">
        <v>6.6476672442807896</v>
      </c>
      <c r="M919">
        <v>8.7034411764706192</v>
      </c>
      <c r="N919">
        <v>104.12382697124799</v>
      </c>
      <c r="O919">
        <v>66.620022880557201</v>
      </c>
      <c r="P919">
        <v>21.870787971159501</v>
      </c>
    </row>
    <row r="920" spans="1:16" ht="18">
      <c r="A920" s="10" t="str">
        <f t="shared" si="52"/>
        <v>2024-11-22T16:30:00Z</v>
      </c>
      <c r="B920" s="14">
        <f t="shared" si="53"/>
        <v>351.43</v>
      </c>
      <c r="C920" s="12">
        <f t="shared" si="54"/>
        <v>-7.8764609564677887E-3</v>
      </c>
      <c r="D920">
        <f t="shared" si="51"/>
        <v>5.3448454343593008</v>
      </c>
      <c r="F920" t="s">
        <v>939</v>
      </c>
      <c r="G920">
        <v>354.3</v>
      </c>
      <c r="H920" s="13">
        <v>355.75</v>
      </c>
      <c r="I920">
        <v>351.43</v>
      </c>
      <c r="J920">
        <v>351.43</v>
      </c>
      <c r="K920">
        <v>2440125</v>
      </c>
      <c r="L920">
        <v>6.8986500995834401</v>
      </c>
      <c r="M920">
        <v>10.9406764705884</v>
      </c>
      <c r="N920">
        <v>101.253988276321</v>
      </c>
      <c r="O920">
        <v>63.566770373615803</v>
      </c>
      <c r="P920">
        <v>20.494407420179101</v>
      </c>
    </row>
    <row r="921" spans="1:16" ht="18">
      <c r="A921" s="10" t="str">
        <f t="shared" si="52"/>
        <v>2024-11-22T18:30:00Z</v>
      </c>
      <c r="B921" s="14">
        <f t="shared" si="53"/>
        <v>351.95</v>
      </c>
      <c r="C921" s="12">
        <f t="shared" si="54"/>
        <v>1.4796687818341683E-3</v>
      </c>
      <c r="D921">
        <f t="shared" si="51"/>
        <v>5.4689162697540032</v>
      </c>
      <c r="F921" t="s">
        <v>940</v>
      </c>
      <c r="G921">
        <v>351.42</v>
      </c>
      <c r="H921" s="13">
        <v>354.75</v>
      </c>
      <c r="I921">
        <v>350.71</v>
      </c>
      <c r="J921">
        <v>351.95</v>
      </c>
      <c r="K921">
        <v>1944195</v>
      </c>
      <c r="L921">
        <v>7.0581534751102</v>
      </c>
      <c r="M921">
        <v>12.777882352941299</v>
      </c>
      <c r="N921">
        <v>100.750220653132</v>
      </c>
      <c r="O921">
        <v>63.898865588233598</v>
      </c>
      <c r="P921">
        <v>20.261767769694</v>
      </c>
    </row>
    <row r="922" spans="1:16" ht="18">
      <c r="A922" s="10" t="str">
        <f t="shared" si="52"/>
        <v>2024-11-22T20:30:00Z</v>
      </c>
      <c r="B922" s="14">
        <f t="shared" si="53"/>
        <v>352.65</v>
      </c>
      <c r="C922" s="12">
        <f t="shared" si="54"/>
        <v>1.9889188805227694E-3</v>
      </c>
      <c r="D922">
        <f t="shared" si="51"/>
        <v>5.5837730155968845</v>
      </c>
      <c r="F922" t="s">
        <v>941</v>
      </c>
      <c r="G922">
        <v>351.94</v>
      </c>
      <c r="H922" s="13">
        <v>353.78</v>
      </c>
      <c r="I922">
        <v>351.5</v>
      </c>
      <c r="J922">
        <v>352.65</v>
      </c>
      <c r="K922">
        <v>687441</v>
      </c>
      <c r="L922">
        <v>7.1585261656213097</v>
      </c>
      <c r="M922">
        <v>14.3342352941178</v>
      </c>
      <c r="N922">
        <v>100.32060623721399</v>
      </c>
      <c r="O922">
        <v>64.369695301523194</v>
      </c>
      <c r="P922">
        <v>20.0940095254523</v>
      </c>
    </row>
    <row r="923" spans="1:16" ht="18">
      <c r="A923" s="10" t="str">
        <f t="shared" si="52"/>
        <v>2024-11-25T14:30:00Z</v>
      </c>
      <c r="B923" s="14">
        <f t="shared" si="53"/>
        <v>353.75</v>
      </c>
      <c r="C923" s="12">
        <f t="shared" si="54"/>
        <v>3.1192400396994834E-3</v>
      </c>
      <c r="D923">
        <f t="shared" si="51"/>
        <v>5.7980874993632039</v>
      </c>
      <c r="F923" t="s">
        <v>942</v>
      </c>
      <c r="G923">
        <v>360.31</v>
      </c>
      <c r="H923" s="13">
        <v>361.93</v>
      </c>
      <c r="I923">
        <v>347.66</v>
      </c>
      <c r="J923">
        <v>353.75</v>
      </c>
      <c r="K923">
        <v>5664141</v>
      </c>
      <c r="L923">
        <v>7.2433363799462898</v>
      </c>
      <c r="M923">
        <v>16.675911764706001</v>
      </c>
      <c r="N923">
        <v>100.83923705722</v>
      </c>
      <c r="O923">
        <v>65.139110579012296</v>
      </c>
      <c r="P923">
        <v>20.062411425773</v>
      </c>
    </row>
    <row r="924" spans="1:16" ht="18">
      <c r="A924" s="10" t="str">
        <f t="shared" si="52"/>
        <v>2024-11-25T16:30:00Z</v>
      </c>
      <c r="B924" s="14">
        <f t="shared" si="53"/>
        <v>350.06</v>
      </c>
      <c r="C924" s="12">
        <f t="shared" si="54"/>
        <v>-1.0431095406360417E-2</v>
      </c>
      <c r="D924">
        <f t="shared" si="51"/>
        <v>5.2288651760782923</v>
      </c>
      <c r="F924" t="s">
        <v>943</v>
      </c>
      <c r="G924">
        <v>353.8</v>
      </c>
      <c r="H924" s="13">
        <v>354.73</v>
      </c>
      <c r="I924">
        <v>345.6</v>
      </c>
      <c r="J924">
        <v>350.06</v>
      </c>
      <c r="K924">
        <v>2359821</v>
      </c>
      <c r="L924">
        <v>6.9328790107713303</v>
      </c>
      <c r="M924">
        <v>16.620470588235399</v>
      </c>
      <c r="N924">
        <v>98.158038147138697</v>
      </c>
      <c r="O924">
        <v>60.425236346574899</v>
      </c>
      <c r="P924">
        <v>18.4417821225145</v>
      </c>
    </row>
    <row r="925" spans="1:16" ht="18">
      <c r="A925" s="10" t="str">
        <f t="shared" si="52"/>
        <v>2024-11-25T18:30:00Z</v>
      </c>
      <c r="B925" s="14">
        <f t="shared" si="53"/>
        <v>346.65</v>
      </c>
      <c r="C925" s="12">
        <f t="shared" si="54"/>
        <v>-9.7411872250472067E-3</v>
      </c>
      <c r="D925">
        <f t="shared" si="51"/>
        <v>4.5849966260174613</v>
      </c>
      <c r="F925" t="s">
        <v>944</v>
      </c>
      <c r="G925">
        <v>350.08</v>
      </c>
      <c r="H925" s="13">
        <v>351</v>
      </c>
      <c r="I925">
        <v>344.58</v>
      </c>
      <c r="J925">
        <v>346.65</v>
      </c>
      <c r="K925">
        <v>1441440</v>
      </c>
      <c r="L925">
        <v>6.3386132199844303</v>
      </c>
      <c r="M925">
        <v>15.0415000000001</v>
      </c>
      <c r="N925">
        <v>95.680290644867895</v>
      </c>
      <c r="O925">
        <v>56.365810441015398</v>
      </c>
      <c r="P925">
        <v>16.9538202313312</v>
      </c>
    </row>
    <row r="926" spans="1:16" ht="18">
      <c r="A926" s="10" t="str">
        <f t="shared" si="52"/>
        <v>2024-11-25T20:30:00Z</v>
      </c>
      <c r="B926" s="14">
        <f t="shared" si="53"/>
        <v>338.45</v>
      </c>
      <c r="C926" s="12">
        <f t="shared" si="54"/>
        <v>-2.3654983412664039E-2</v>
      </c>
      <c r="D926">
        <f t="shared" si="51"/>
        <v>3.2997172795271741</v>
      </c>
      <c r="F926" t="s">
        <v>945</v>
      </c>
      <c r="G926">
        <v>346.6</v>
      </c>
      <c r="H926" s="13">
        <v>347.42</v>
      </c>
      <c r="I926">
        <v>338.2</v>
      </c>
      <c r="J926">
        <v>338.45</v>
      </c>
      <c r="K926">
        <v>967890</v>
      </c>
      <c r="L926">
        <v>5.1466544013339304</v>
      </c>
      <c r="M926">
        <v>12.685588235294199</v>
      </c>
      <c r="N926">
        <v>89.722070844685803</v>
      </c>
      <c r="O926">
        <v>48.012727464537399</v>
      </c>
      <c r="P926">
        <v>13.920136277650499</v>
      </c>
    </row>
    <row r="927" spans="1:16" ht="18">
      <c r="A927" s="10" t="str">
        <f t="shared" si="52"/>
        <v>2024-11-26T14:30:00Z</v>
      </c>
      <c r="B927" s="14">
        <f t="shared" si="53"/>
        <v>342.43</v>
      </c>
      <c r="C927" s="12">
        <f t="shared" si="54"/>
        <v>1.1759491800856902E-2</v>
      </c>
      <c r="D927">
        <f t="shared" si="51"/>
        <v>3.4586315789478705</v>
      </c>
      <c r="F927" t="s">
        <v>946</v>
      </c>
      <c r="G927">
        <v>341</v>
      </c>
      <c r="H927" s="13">
        <v>346.96</v>
      </c>
      <c r="I927">
        <v>338.48</v>
      </c>
      <c r="J927">
        <v>342.43</v>
      </c>
      <c r="K927">
        <v>3677509</v>
      </c>
      <c r="L927">
        <v>4.4716250773047896</v>
      </c>
      <c r="M927">
        <v>10.252764705882401</v>
      </c>
      <c r="N927">
        <v>92.531501414347105</v>
      </c>
      <c r="O927">
        <v>51.750219571518898</v>
      </c>
      <c r="P927">
        <v>14.969793457030701</v>
      </c>
    </row>
    <row r="928" spans="1:16" ht="18">
      <c r="A928" s="10" t="str">
        <f t="shared" si="52"/>
        <v>2024-11-26T16:30:00Z</v>
      </c>
      <c r="B928" s="14">
        <f t="shared" si="53"/>
        <v>342.94</v>
      </c>
      <c r="C928" s="12">
        <f t="shared" si="54"/>
        <v>1.4893554887129951E-3</v>
      </c>
      <c r="D928">
        <f t="shared" si="51"/>
        <v>3.24606866040663</v>
      </c>
      <c r="F928" t="s">
        <v>947</v>
      </c>
      <c r="G928">
        <v>342.39</v>
      </c>
      <c r="H928" s="13">
        <v>345.39</v>
      </c>
      <c r="I928">
        <v>341.35</v>
      </c>
      <c r="J928">
        <v>342.94</v>
      </c>
      <c r="K928">
        <v>1348549</v>
      </c>
      <c r="L928">
        <v>3.93248101913604</v>
      </c>
      <c r="M928">
        <v>7.58232352941189</v>
      </c>
      <c r="N928">
        <v>92.865060597102499</v>
      </c>
      <c r="O928">
        <v>52.2242028066537</v>
      </c>
      <c r="P928">
        <v>14.853586177226701</v>
      </c>
    </row>
    <row r="929" spans="1:16" ht="18">
      <c r="A929" s="10" t="str">
        <f t="shared" si="52"/>
        <v>2024-11-26T18:30:00Z</v>
      </c>
      <c r="B929" s="14">
        <f t="shared" si="53"/>
        <v>338.05</v>
      </c>
      <c r="C929" s="12">
        <f t="shared" si="54"/>
        <v>-1.4259054061934992E-2</v>
      </c>
      <c r="D929">
        <f t="shared" si="51"/>
        <v>2.3933988022203727</v>
      </c>
      <c r="F929" t="s">
        <v>948</v>
      </c>
      <c r="G929">
        <v>342.94</v>
      </c>
      <c r="H929" s="13">
        <v>343.4</v>
      </c>
      <c r="I929">
        <v>336.85</v>
      </c>
      <c r="J929">
        <v>338.05</v>
      </c>
      <c r="K929">
        <v>1690456</v>
      </c>
      <c r="L929">
        <v>3.0751746371618598</v>
      </c>
      <c r="M929">
        <v>5.0746176470589104</v>
      </c>
      <c r="N929">
        <v>89.201128517318693</v>
      </c>
      <c r="O929">
        <v>47.414661486467601</v>
      </c>
      <c r="P929">
        <v>12.969108058112299</v>
      </c>
    </row>
    <row r="930" spans="1:16" ht="18">
      <c r="A930" s="10" t="str">
        <f t="shared" si="52"/>
        <v>2024-11-26T20:30:00Z</v>
      </c>
      <c r="B930" s="14">
        <f t="shared" si="53"/>
        <v>338.16</v>
      </c>
      <c r="C930" s="12">
        <f t="shared" si="54"/>
        <v>3.2539565153087897E-4</v>
      </c>
      <c r="D930">
        <f t="shared" si="51"/>
        <v>2.0838527146465866</v>
      </c>
      <c r="F930" t="s">
        <v>949</v>
      </c>
      <c r="G930">
        <v>338.04</v>
      </c>
      <c r="H930" s="13">
        <v>338.6</v>
      </c>
      <c r="I930">
        <v>335.66</v>
      </c>
      <c r="J930">
        <v>338.16</v>
      </c>
      <c r="K930">
        <v>584107</v>
      </c>
      <c r="L930">
        <v>2.3772260514309602</v>
      </c>
      <c r="M930">
        <v>2.4045294117648202</v>
      </c>
      <c r="N930">
        <v>87.843698682049606</v>
      </c>
      <c r="O930">
        <v>47.531718432903403</v>
      </c>
      <c r="P930">
        <v>12.7634567062077</v>
      </c>
    </row>
    <row r="931" spans="1:16" ht="18">
      <c r="A931" s="10" t="str">
        <f t="shared" si="52"/>
        <v>2024-11-27T14:30:00Z</v>
      </c>
      <c r="B931" s="14">
        <f t="shared" si="53"/>
        <v>331.46</v>
      </c>
      <c r="C931" s="12">
        <f t="shared" si="54"/>
        <v>-1.9813106221906924E-2</v>
      </c>
      <c r="D931">
        <f t="shared" si="51"/>
        <v>0.99416954167281968</v>
      </c>
      <c r="F931" t="s">
        <v>950</v>
      </c>
      <c r="G931">
        <v>341.97</v>
      </c>
      <c r="H931" s="13">
        <v>342.55</v>
      </c>
      <c r="I931">
        <v>326.61</v>
      </c>
      <c r="J931">
        <v>331.46</v>
      </c>
      <c r="K931">
        <v>4093400</v>
      </c>
      <c r="L931">
        <v>1.2688364067536699</v>
      </c>
      <c r="M931">
        <v>0.13323529411775301</v>
      </c>
      <c r="N931">
        <v>80.772379912667702</v>
      </c>
      <c r="O931">
        <v>41.475628770346397</v>
      </c>
      <c r="P931">
        <v>10.337234312899101</v>
      </c>
    </row>
    <row r="932" spans="1:16" ht="18">
      <c r="A932" s="10" t="str">
        <f t="shared" si="52"/>
        <v>2024-11-27T16:30:00Z</v>
      </c>
      <c r="B932" s="14">
        <f t="shared" si="53"/>
        <v>331.7</v>
      </c>
      <c r="C932" s="12">
        <f t="shared" si="54"/>
        <v>7.240692692934566E-4</v>
      </c>
      <c r="D932">
        <f t="shared" si="51"/>
        <v>0.70952377640769915</v>
      </c>
      <c r="F932" t="s">
        <v>951</v>
      </c>
      <c r="G932">
        <v>331.41</v>
      </c>
      <c r="H932" s="13">
        <v>333.37</v>
      </c>
      <c r="I932">
        <v>329.39</v>
      </c>
      <c r="J932">
        <v>331.7</v>
      </c>
      <c r="K932">
        <v>1406520</v>
      </c>
      <c r="L932">
        <v>0.40512558648794</v>
      </c>
      <c r="M932">
        <v>-2.66579411764695</v>
      </c>
      <c r="N932">
        <v>80.984665786960306</v>
      </c>
      <c r="O932">
        <v>41.761873368337902</v>
      </c>
      <c r="P932">
        <v>10.227332390768201</v>
      </c>
    </row>
    <row r="933" spans="1:16" ht="18">
      <c r="A933" s="10" t="str">
        <f t="shared" si="52"/>
        <v>2024-11-27T18:30:00Z</v>
      </c>
      <c r="B933" s="14">
        <f t="shared" si="53"/>
        <v>333.23</v>
      </c>
      <c r="C933" s="12">
        <f t="shared" si="54"/>
        <v>4.6126017485680721E-3</v>
      </c>
      <c r="D933">
        <f t="shared" si="51"/>
        <v>0.65023826427326514</v>
      </c>
      <c r="F933" t="s">
        <v>952</v>
      </c>
      <c r="G933">
        <v>331.69</v>
      </c>
      <c r="H933" s="13">
        <v>334.44</v>
      </c>
      <c r="I933">
        <v>331.38</v>
      </c>
      <c r="J933">
        <v>333.23</v>
      </c>
      <c r="K933">
        <v>1189564</v>
      </c>
      <c r="L933">
        <v>-0.15413645886542299</v>
      </c>
      <c r="M933">
        <v>-5.2577941176469896</v>
      </c>
      <c r="N933">
        <v>82.154951966272904</v>
      </c>
      <c r="O933">
        <v>43.653908565016103</v>
      </c>
      <c r="P933">
        <v>10.5396138614822</v>
      </c>
    </row>
    <row r="934" spans="1:16" ht="18">
      <c r="A934" s="10" t="str">
        <f t="shared" si="52"/>
        <v>2024-11-27T20:30:00Z</v>
      </c>
      <c r="B934" s="14">
        <f t="shared" si="53"/>
        <v>332.98</v>
      </c>
      <c r="C934" s="12">
        <f t="shared" si="54"/>
        <v>-7.5023257209735016E-4</v>
      </c>
      <c r="D934">
        <f t="shared" si="51"/>
        <v>0.42366091139804157</v>
      </c>
      <c r="F934" t="s">
        <v>953</v>
      </c>
      <c r="G934">
        <v>333.2</v>
      </c>
      <c r="H934" s="13">
        <v>333.48</v>
      </c>
      <c r="I934">
        <v>332.09</v>
      </c>
      <c r="J934">
        <v>332.98</v>
      </c>
      <c r="K934">
        <v>338166</v>
      </c>
      <c r="L934">
        <v>-0.610491207118116</v>
      </c>
      <c r="M934">
        <v>-7.0807941176468603</v>
      </c>
      <c r="N934">
        <v>81.840064807314207</v>
      </c>
      <c r="O934">
        <v>43.405765299172401</v>
      </c>
      <c r="P934">
        <v>10.2661020008251</v>
      </c>
    </row>
    <row r="935" spans="1:16" ht="18">
      <c r="A935" s="10" t="str">
        <f t="shared" si="52"/>
        <v>2024-11-29T14:30:00Z</v>
      </c>
      <c r="B935" s="14">
        <f t="shared" si="53"/>
        <v>339.2</v>
      </c>
      <c r="C935" s="12">
        <f t="shared" si="54"/>
        <v>1.8679800588623851E-2</v>
      </c>
      <c r="D935">
        <f t="shared" si="51"/>
        <v>1.2176768884142521</v>
      </c>
      <c r="F935" t="s">
        <v>954</v>
      </c>
      <c r="G935">
        <v>336</v>
      </c>
      <c r="H935" s="13">
        <v>342.19</v>
      </c>
      <c r="I935">
        <v>334.68</v>
      </c>
      <c r="J935">
        <v>339.2</v>
      </c>
      <c r="K935">
        <v>2932730</v>
      </c>
      <c r="L935">
        <v>-0.46489460011252898</v>
      </c>
      <c r="M935">
        <v>-7.3903823529409998</v>
      </c>
      <c r="N935">
        <v>87.375117813383298</v>
      </c>
      <c r="O935">
        <v>50.886067263221797</v>
      </c>
      <c r="P935">
        <v>12.097471177298299</v>
      </c>
    </row>
    <row r="936" spans="1:16" ht="18">
      <c r="A936" s="10" t="str">
        <f t="shared" si="52"/>
        <v>2024-11-29T16:30:00Z</v>
      </c>
      <c r="B936" s="14">
        <f t="shared" si="53"/>
        <v>345.11</v>
      </c>
      <c r="C936" s="12">
        <f t="shared" si="54"/>
        <v>1.7423349056603848E-2</v>
      </c>
      <c r="D936">
        <f t="shared" si="51"/>
        <v>2.0295778955169426</v>
      </c>
      <c r="F936" t="s">
        <v>955</v>
      </c>
      <c r="G936">
        <v>339.17</v>
      </c>
      <c r="H936" s="13">
        <v>345.45</v>
      </c>
      <c r="I936">
        <v>338.62</v>
      </c>
      <c r="J936">
        <v>345.11</v>
      </c>
      <c r="K936">
        <v>1435775</v>
      </c>
      <c r="L936">
        <v>0.125927751246422</v>
      </c>
      <c r="M936">
        <v>-6.5368823529410003</v>
      </c>
      <c r="N936">
        <v>92.945334590009196</v>
      </c>
      <c r="O936">
        <v>56.737240245824403</v>
      </c>
      <c r="P936">
        <v>13.786325968594801</v>
      </c>
    </row>
    <row r="937" spans="1:16" ht="18">
      <c r="A937" s="10" t="str">
        <f t="shared" si="52"/>
        <v>2024-12-02T14:30:00Z</v>
      </c>
      <c r="B937" s="14">
        <f t="shared" si="53"/>
        <v>352.3</v>
      </c>
      <c r="C937" s="12">
        <f t="shared" si="54"/>
        <v>2.0833937005592412E-2</v>
      </c>
      <c r="D937">
        <f t="shared" si="51"/>
        <v>3.1732735062252555</v>
      </c>
      <c r="F937" t="s">
        <v>956</v>
      </c>
      <c r="G937">
        <v>352.43</v>
      </c>
      <c r="H937" s="13">
        <v>358.78</v>
      </c>
      <c r="I937">
        <v>351.18</v>
      </c>
      <c r="J937">
        <v>352.3</v>
      </c>
      <c r="K937">
        <v>4713081</v>
      </c>
      <c r="L937">
        <v>1.1609489353453999</v>
      </c>
      <c r="M937">
        <v>-2.2051176470586702</v>
      </c>
      <c r="N937">
        <v>99.506254114545001</v>
      </c>
      <c r="O937">
        <v>62.578255596210099</v>
      </c>
      <c r="P937">
        <v>15.847564189520901</v>
      </c>
    </row>
    <row r="938" spans="1:16" ht="18">
      <c r="A938" s="10" t="str">
        <f t="shared" si="52"/>
        <v>2024-12-02T16:30:00Z</v>
      </c>
      <c r="B938" s="14">
        <f t="shared" si="53"/>
        <v>356</v>
      </c>
      <c r="C938" s="12">
        <f t="shared" si="54"/>
        <v>1.0502412716434824E-2</v>
      </c>
      <c r="D938">
        <f t="shared" si="51"/>
        <v>3.9193406874191403</v>
      </c>
      <c r="F938" t="s">
        <v>957</v>
      </c>
      <c r="G938">
        <v>352.36</v>
      </c>
      <c r="H938" s="13">
        <v>359.43</v>
      </c>
      <c r="I938">
        <v>352.23</v>
      </c>
      <c r="J938">
        <v>356</v>
      </c>
      <c r="K938">
        <v>2495438</v>
      </c>
      <c r="L938">
        <v>2.2537894763306601</v>
      </c>
      <c r="M938">
        <v>1.9482941176472</v>
      </c>
      <c r="N938">
        <v>102.81676916575</v>
      </c>
      <c r="O938">
        <v>65.183322991668405</v>
      </c>
      <c r="P938">
        <v>16.734987878870601</v>
      </c>
    </row>
    <row r="939" spans="1:16" ht="18">
      <c r="A939" s="10" t="str">
        <f t="shared" si="52"/>
        <v>2024-12-02T18:30:00Z</v>
      </c>
      <c r="B939" s="14">
        <f t="shared" si="53"/>
        <v>359.19</v>
      </c>
      <c r="C939" s="12">
        <f t="shared" si="54"/>
        <v>8.9606741573033648E-3</v>
      </c>
      <c r="D939">
        <f t="shared" si="51"/>
        <v>4.5819987628361183</v>
      </c>
      <c r="F939" t="s">
        <v>958</v>
      </c>
      <c r="G939">
        <v>355.91</v>
      </c>
      <c r="H939" s="13">
        <v>359.3</v>
      </c>
      <c r="I939">
        <v>355.36</v>
      </c>
      <c r="J939">
        <v>359.19</v>
      </c>
      <c r="K939">
        <v>1528609</v>
      </c>
      <c r="L939">
        <v>3.3387922993096502</v>
      </c>
      <c r="M939">
        <v>6.1925882352942896</v>
      </c>
      <c r="N939">
        <v>104.535967719463</v>
      </c>
      <c r="O939">
        <v>67.297080224037401</v>
      </c>
      <c r="P939">
        <v>17.435866850541</v>
      </c>
    </row>
    <row r="940" spans="1:16" ht="18">
      <c r="A940" s="10" t="str">
        <f t="shared" si="52"/>
        <v>2024-12-02T20:30:00Z</v>
      </c>
      <c r="B940" s="14">
        <f t="shared" si="53"/>
        <v>357.08</v>
      </c>
      <c r="C940" s="12">
        <f t="shared" si="54"/>
        <v>-5.8743283498984208E-3</v>
      </c>
      <c r="D940">
        <f t="shared" si="51"/>
        <v>4.5221565915450537</v>
      </c>
      <c r="F940" t="s">
        <v>959</v>
      </c>
      <c r="G940">
        <v>359.14499999999998</v>
      </c>
      <c r="H940" s="13">
        <v>360</v>
      </c>
      <c r="I940">
        <v>356.2</v>
      </c>
      <c r="J940">
        <v>357.08</v>
      </c>
      <c r="K940">
        <v>807701</v>
      </c>
      <c r="L940">
        <v>3.9824977327056099</v>
      </c>
      <c r="M940">
        <v>9.5161764705883893</v>
      </c>
      <c r="N940">
        <v>101.0831809872</v>
      </c>
      <c r="O940">
        <v>64.507403954996505</v>
      </c>
      <c r="P940">
        <v>16.4237565552978</v>
      </c>
    </row>
    <row r="941" spans="1:16" ht="18">
      <c r="A941" s="10" t="str">
        <f t="shared" si="52"/>
        <v>2024-12-03T14:30:00Z</v>
      </c>
      <c r="B941" s="14">
        <f t="shared" si="53"/>
        <v>352.12</v>
      </c>
      <c r="C941" s="12">
        <f t="shared" si="54"/>
        <v>-1.3890444718270358E-2</v>
      </c>
      <c r="D941">
        <f t="shared" si="51"/>
        <v>3.9480028543553622</v>
      </c>
      <c r="F941" t="s">
        <v>960</v>
      </c>
      <c r="G941">
        <v>351.72</v>
      </c>
      <c r="H941" s="13">
        <v>355.69</v>
      </c>
      <c r="I941">
        <v>348.2</v>
      </c>
      <c r="J941">
        <v>352.12</v>
      </c>
      <c r="K941">
        <v>3427370</v>
      </c>
      <c r="L941">
        <v>4.04577124624711</v>
      </c>
      <c r="M941">
        <v>11.148911764706099</v>
      </c>
      <c r="N941">
        <v>96.549360146250393</v>
      </c>
      <c r="O941">
        <v>58.380905642997497</v>
      </c>
      <c r="P941">
        <v>14.526290776318101</v>
      </c>
    </row>
    <row r="942" spans="1:16" ht="18">
      <c r="A942" s="10" t="str">
        <f t="shared" si="52"/>
        <v>2024-12-03T16:30:00Z</v>
      </c>
      <c r="B942" s="14">
        <f t="shared" si="53"/>
        <v>349.07</v>
      </c>
      <c r="C942" s="12">
        <f t="shared" si="54"/>
        <v>-8.6618198341474814E-3</v>
      </c>
      <c r="D942">
        <f t="shared" si="51"/>
        <v>3.44320376158724</v>
      </c>
      <c r="F942" t="s">
        <v>961</v>
      </c>
      <c r="G942">
        <v>352.08</v>
      </c>
      <c r="H942" s="13">
        <v>352.37</v>
      </c>
      <c r="I942">
        <v>348.77</v>
      </c>
      <c r="J942">
        <v>349.07</v>
      </c>
      <c r="K942">
        <v>1529375</v>
      </c>
      <c r="L942">
        <v>3.8059340133095798</v>
      </c>
      <c r="M942">
        <v>10.0958823529414</v>
      </c>
      <c r="N942">
        <v>93.761425959778705</v>
      </c>
      <c r="O942">
        <v>54.926393797223596</v>
      </c>
      <c r="P942">
        <v>13.2808672403399</v>
      </c>
    </row>
    <row r="943" spans="1:16" ht="18">
      <c r="A943" s="10" t="str">
        <f t="shared" si="52"/>
        <v>2024-12-03T18:30:00Z</v>
      </c>
      <c r="B943" s="14">
        <f t="shared" si="53"/>
        <v>349.08</v>
      </c>
      <c r="C943" s="12">
        <f t="shared" si="54"/>
        <v>2.86475492021397E-5</v>
      </c>
      <c r="D943">
        <f t="shared" si="51"/>
        <v>3.300012276882736</v>
      </c>
      <c r="F943" t="s">
        <v>962</v>
      </c>
      <c r="G943">
        <v>349.07</v>
      </c>
      <c r="H943" s="13">
        <v>350.28</v>
      </c>
      <c r="I943">
        <v>348.39</v>
      </c>
      <c r="J943">
        <v>349.08</v>
      </c>
      <c r="K943">
        <v>1226878</v>
      </c>
      <c r="L943">
        <v>3.5754526027367799</v>
      </c>
      <c r="M943">
        <v>8.6308529411767196</v>
      </c>
      <c r="N943">
        <v>93.770566727603196</v>
      </c>
      <c r="O943">
        <v>54.935809056431403</v>
      </c>
      <c r="P943">
        <v>13.035917114942199</v>
      </c>
    </row>
    <row r="944" spans="1:16" ht="18">
      <c r="A944" s="10" t="str">
        <f t="shared" si="52"/>
        <v>2024-12-03T20:30:00Z</v>
      </c>
      <c r="B944" s="14">
        <f t="shared" si="53"/>
        <v>351.41</v>
      </c>
      <c r="C944" s="12">
        <f t="shared" si="54"/>
        <v>6.6746877506589919E-3</v>
      </c>
      <c r="D944">
        <f t="shared" si="51"/>
        <v>3.4414914929551159</v>
      </c>
      <c r="F944" t="s">
        <v>963</v>
      </c>
      <c r="G944">
        <v>349.04</v>
      </c>
      <c r="H944" s="13">
        <v>351.61</v>
      </c>
      <c r="I944">
        <v>348.22</v>
      </c>
      <c r="J944">
        <v>351.41</v>
      </c>
      <c r="K944">
        <v>554697</v>
      </c>
      <c r="L944">
        <v>3.5399990462739099</v>
      </c>
      <c r="M944">
        <v>7.0103529411766701</v>
      </c>
      <c r="N944">
        <v>95.900365630711093</v>
      </c>
      <c r="O944">
        <v>57.180183825552703</v>
      </c>
      <c r="P944">
        <v>13.5316121111165</v>
      </c>
    </row>
    <row r="945" spans="1:16" ht="18">
      <c r="A945" s="10" t="str">
        <f t="shared" si="52"/>
        <v>2024-12-04T14:30:00Z</v>
      </c>
      <c r="B945" s="14">
        <f t="shared" si="53"/>
        <v>352.55</v>
      </c>
      <c r="C945" s="12">
        <f t="shared" si="54"/>
        <v>3.2440738738225613E-3</v>
      </c>
      <c r="D945">
        <f t="shared" si="51"/>
        <v>3.4559366851862348</v>
      </c>
      <c r="F945" t="s">
        <v>964</v>
      </c>
      <c r="G945">
        <v>353.05</v>
      </c>
      <c r="H945" s="13">
        <v>354.8</v>
      </c>
      <c r="I945">
        <v>348.6</v>
      </c>
      <c r="J945">
        <v>352.55</v>
      </c>
      <c r="K945">
        <v>2803497</v>
      </c>
      <c r="L945">
        <v>3.56282034481409</v>
      </c>
      <c r="M945">
        <v>5.3993235294119497</v>
      </c>
      <c r="N945">
        <v>96.942413162703701</v>
      </c>
      <c r="O945">
        <v>58.275129102658902</v>
      </c>
      <c r="P945">
        <v>13.6388310437003</v>
      </c>
    </row>
    <row r="946" spans="1:16" ht="18">
      <c r="A946" s="10" t="str">
        <f t="shared" si="52"/>
        <v>2024-12-04T16:30:00Z</v>
      </c>
      <c r="B946" s="14">
        <f t="shared" si="53"/>
        <v>352.13</v>
      </c>
      <c r="C946" s="12">
        <f t="shared" si="54"/>
        <v>-1.1913203800879759E-3</v>
      </c>
      <c r="D946">
        <f t="shared" si="51"/>
        <v>3.339149569085837</v>
      </c>
      <c r="F946" t="s">
        <v>965</v>
      </c>
      <c r="G946">
        <v>352.54</v>
      </c>
      <c r="H946" s="13">
        <v>353</v>
      </c>
      <c r="I946">
        <v>350.58</v>
      </c>
      <c r="J946">
        <v>352.13</v>
      </c>
      <c r="K946">
        <v>1136883</v>
      </c>
      <c r="L946">
        <v>3.5065940648120701</v>
      </c>
      <c r="M946">
        <v>4.9577352941178603</v>
      </c>
      <c r="N946">
        <v>96.558500914074898</v>
      </c>
      <c r="O946">
        <v>57.689832482264599</v>
      </c>
      <c r="P946">
        <v>13.250678067972499</v>
      </c>
    </row>
    <row r="947" spans="1:16" ht="18">
      <c r="A947" s="10" t="str">
        <f t="shared" si="52"/>
        <v>2024-12-04T18:30:00Z</v>
      </c>
      <c r="B947" s="14">
        <f t="shared" si="53"/>
        <v>354.62</v>
      </c>
      <c r="C947" s="12">
        <f t="shared" si="54"/>
        <v>7.0712520943969816E-3</v>
      </c>
      <c r="D947">
        <f t="shared" si="51"/>
        <v>3.6360916173859916</v>
      </c>
      <c r="F947" t="s">
        <v>966</v>
      </c>
      <c r="G947">
        <v>352.13</v>
      </c>
      <c r="H947" s="13">
        <v>355.37</v>
      </c>
      <c r="I947">
        <v>351.21</v>
      </c>
      <c r="J947">
        <v>354.62</v>
      </c>
      <c r="K947">
        <v>1176174</v>
      </c>
      <c r="L947">
        <v>3.6212134287442801</v>
      </c>
      <c r="M947">
        <v>5.0930588235296401</v>
      </c>
      <c r="N947">
        <v>98.834552102374701</v>
      </c>
      <c r="O947">
        <v>60.239476818263199</v>
      </c>
      <c r="P947">
        <v>13.787224240555799</v>
      </c>
    </row>
    <row r="948" spans="1:16" ht="18">
      <c r="A948" s="10" t="str">
        <f t="shared" si="52"/>
        <v>2024-12-04T20:30:00Z</v>
      </c>
      <c r="B948" s="14">
        <f t="shared" si="53"/>
        <v>357.93</v>
      </c>
      <c r="C948" s="12">
        <f t="shared" si="54"/>
        <v>9.3339349162483848E-3</v>
      </c>
      <c r="D948">
        <f t="shared" si="51"/>
        <v>4.0470645367111899</v>
      </c>
      <c r="F948" t="s">
        <v>967</v>
      </c>
      <c r="G948">
        <v>354.6</v>
      </c>
      <c r="H948" s="13">
        <v>358.1</v>
      </c>
      <c r="I948">
        <v>354.27</v>
      </c>
      <c r="J948">
        <v>357.93</v>
      </c>
      <c r="K948">
        <v>676002</v>
      </c>
      <c r="L948">
        <v>3.9337931192467801</v>
      </c>
      <c r="M948">
        <v>6.0260000000001801</v>
      </c>
      <c r="N948">
        <v>100.071842306137</v>
      </c>
      <c r="O948">
        <v>63.397122632121999</v>
      </c>
      <c r="P948">
        <v>14.5681072862523</v>
      </c>
    </row>
    <row r="949" spans="1:16" ht="18">
      <c r="A949" s="10" t="str">
        <f t="shared" si="52"/>
        <v>2024-12-05T14:30:00Z</v>
      </c>
      <c r="B949" s="14">
        <f t="shared" si="53"/>
        <v>371.1</v>
      </c>
      <c r="C949" s="12">
        <f t="shared" si="54"/>
        <v>3.6794904031514586E-2</v>
      </c>
      <c r="D949">
        <f t="shared" si="51"/>
        <v>5.6342117453699947</v>
      </c>
      <c r="F949" t="s">
        <v>968</v>
      </c>
      <c r="G949">
        <v>359.84</v>
      </c>
      <c r="H949" s="13">
        <v>375.43</v>
      </c>
      <c r="I949">
        <v>359.51</v>
      </c>
      <c r="J949">
        <v>371.1</v>
      </c>
      <c r="K949">
        <v>5888510</v>
      </c>
      <c r="L949">
        <v>5.1844604765436202</v>
      </c>
      <c r="M949">
        <v>8.7767058823530899</v>
      </c>
      <c r="N949">
        <v>111.61322106772499</v>
      </c>
      <c r="O949">
        <v>72.690403649181903</v>
      </c>
      <c r="P949">
        <v>18.415979893369499</v>
      </c>
    </row>
    <row r="950" spans="1:16" ht="18">
      <c r="A950" s="10" t="str">
        <f t="shared" si="52"/>
        <v>2024-12-05T16:30:00Z</v>
      </c>
      <c r="B950" s="14">
        <f t="shared" si="53"/>
        <v>369.26</v>
      </c>
      <c r="C950" s="12">
        <f t="shared" si="54"/>
        <v>-4.9582322824037505E-3</v>
      </c>
      <c r="D950">
        <f t="shared" si="51"/>
        <v>5.5963738592872936</v>
      </c>
      <c r="F950" t="s">
        <v>969</v>
      </c>
      <c r="G950">
        <v>371.15</v>
      </c>
      <c r="H950" s="13">
        <v>373.34</v>
      </c>
      <c r="I950">
        <v>368.16</v>
      </c>
      <c r="J950">
        <v>369.26</v>
      </c>
      <c r="K950">
        <v>2063073</v>
      </c>
      <c r="L950">
        <v>5.9584652667159004</v>
      </c>
      <c r="M950">
        <v>11.733911764705899</v>
      </c>
      <c r="N950">
        <v>108.55513307984199</v>
      </c>
      <c r="O950">
        <v>70.015757307293399</v>
      </c>
      <c r="P950">
        <v>17.482634423241599</v>
      </c>
    </row>
    <row r="951" spans="1:16" ht="18">
      <c r="A951" s="10" t="str">
        <f t="shared" si="52"/>
        <v>2024-12-05T18:30:00Z</v>
      </c>
      <c r="B951" s="14">
        <f t="shared" si="53"/>
        <v>369.69</v>
      </c>
      <c r="C951" s="12">
        <f t="shared" si="54"/>
        <v>1.1644911444510827E-3</v>
      </c>
      <c r="D951">
        <f t="shared" si="51"/>
        <v>5.8303121283101804</v>
      </c>
      <c r="F951" t="s">
        <v>970</v>
      </c>
      <c r="G951">
        <v>369.14</v>
      </c>
      <c r="H951" s="13">
        <v>372.7</v>
      </c>
      <c r="I951">
        <v>366.54</v>
      </c>
      <c r="J951">
        <v>369.69</v>
      </c>
      <c r="K951">
        <v>1849897</v>
      </c>
      <c r="L951">
        <v>6.5312785323298996</v>
      </c>
      <c r="M951">
        <v>14.4822647058825</v>
      </c>
      <c r="N951">
        <v>107.79158281564099</v>
      </c>
      <c r="O951">
        <v>70.290872452291893</v>
      </c>
      <c r="P951">
        <v>17.2778929812679</v>
      </c>
    </row>
    <row r="952" spans="1:16" ht="18">
      <c r="A952" s="10" t="str">
        <f t="shared" si="52"/>
        <v>2024-12-05T20:30:00Z</v>
      </c>
      <c r="B952" s="14">
        <f t="shared" si="53"/>
        <v>369.39</v>
      </c>
      <c r="C952" s="12">
        <f t="shared" si="54"/>
        <v>-8.1149070843141921E-4</v>
      </c>
      <c r="D952">
        <f t="shared" si="51"/>
        <v>5.9409228655453514</v>
      </c>
      <c r="F952" t="s">
        <v>971</v>
      </c>
      <c r="G952">
        <v>369.71</v>
      </c>
      <c r="H952" s="13">
        <v>371.71</v>
      </c>
      <c r="I952">
        <v>369</v>
      </c>
      <c r="J952">
        <v>369.39</v>
      </c>
      <c r="K952">
        <v>582567</v>
      </c>
      <c r="L952">
        <v>6.8817017058755701</v>
      </c>
      <c r="M952">
        <v>16.984235294117799</v>
      </c>
      <c r="N952">
        <v>106.81413237147299</v>
      </c>
      <c r="O952">
        <v>69.8096186624322</v>
      </c>
      <c r="P952">
        <v>16.8508526738811</v>
      </c>
    </row>
    <row r="953" spans="1:16" ht="18">
      <c r="A953" s="10" t="str">
        <f>F953</f>
        <v>2024-12-06T14:30:00Z</v>
      </c>
      <c r="B953" s="14">
        <f>J953</f>
        <v>376.28</v>
      </c>
      <c r="C953" s="12">
        <f>(B953-B952)/B952</f>
        <v>1.865237283088331E-2</v>
      </c>
      <c r="D953">
        <f t="shared" si="51"/>
        <v>6.6360337735213628</v>
      </c>
      <c r="F953" t="s">
        <v>972</v>
      </c>
      <c r="G953">
        <v>377.32</v>
      </c>
      <c r="H953" s="13">
        <v>377.52</v>
      </c>
      <c r="I953">
        <v>370.8</v>
      </c>
      <c r="J953">
        <v>376.28</v>
      </c>
      <c r="K953">
        <v>3881245</v>
      </c>
      <c r="L953">
        <v>7.6274554548828002</v>
      </c>
      <c r="M953">
        <v>19.785264705882501</v>
      </c>
      <c r="N953">
        <v>105.477670770879</v>
      </c>
      <c r="O953">
        <v>74.181676662808101</v>
      </c>
      <c r="P953">
        <v>18.6571598282145</v>
      </c>
    </row>
    <row r="954" spans="1:16" ht="18">
      <c r="A954" s="10" t="str">
        <f>F954</f>
        <v>2024-12-06T16:30:00Z</v>
      </c>
      <c r="B954" s="14">
        <f>J954</f>
        <v>376.2</v>
      </c>
      <c r="C954" s="12">
        <f>(B954-B953)/B953</f>
        <v>-2.1260763261396855E-4</v>
      </c>
      <c r="D954">
        <f t="shared" si="51"/>
        <v>6.7101910200389341</v>
      </c>
      <c r="F954" t="s">
        <v>973</v>
      </c>
      <c r="G954">
        <v>376.31</v>
      </c>
      <c r="H954" s="13">
        <v>376.64</v>
      </c>
      <c r="I954">
        <v>373.07</v>
      </c>
      <c r="J954">
        <v>376.2</v>
      </c>
      <c r="K954">
        <v>1455357</v>
      </c>
      <c r="L954">
        <v>8.1184311219981193</v>
      </c>
      <c r="M954">
        <v>20.636823529411899</v>
      </c>
      <c r="N954">
        <v>105.100883234691</v>
      </c>
      <c r="O954">
        <v>74.047590582249896</v>
      </c>
      <c r="P954">
        <v>18.267708286878001</v>
      </c>
    </row>
    <row r="955" spans="1:16" ht="18">
      <c r="A955" s="10" t="str">
        <f>F955</f>
        <v>2024-12-06T18:30:00Z</v>
      </c>
      <c r="B955" s="14">
        <f>J955</f>
        <v>382.93</v>
      </c>
      <c r="C955" s="12">
        <f>(B955-B954)/B954</f>
        <v>1.7889420520999517E-2</v>
      </c>
      <c r="D955">
        <f t="shared" si="51"/>
        <v>7.4112824227740992</v>
      </c>
      <c r="F955" t="s">
        <v>974</v>
      </c>
      <c r="G955">
        <v>376.2</v>
      </c>
      <c r="H955" s="13">
        <v>383.28</v>
      </c>
      <c r="I955">
        <v>375.6</v>
      </c>
      <c r="J955">
        <v>382.93</v>
      </c>
      <c r="K955">
        <v>2349917</v>
      </c>
      <c r="L955">
        <v>8.9474470307408698</v>
      </c>
      <c r="M955">
        <v>21.589235294117799</v>
      </c>
      <c r="N955">
        <v>110.308444839681</v>
      </c>
      <c r="O955">
        <v>77.699437972323594</v>
      </c>
      <c r="P955">
        <v>19.979219252290999</v>
      </c>
    </row>
    <row r="956" spans="1:16" ht="18">
      <c r="A956" s="10" t="str">
        <f>F956</f>
        <v>2024-12-06T20:30:00Z</v>
      </c>
      <c r="B956" s="14">
        <f>J956</f>
        <v>389.41</v>
      </c>
      <c r="C956" s="12">
        <f>(B956-B955)/B955</f>
        <v>1.6922152873893447E-2</v>
      </c>
      <c r="D956">
        <f t="shared" si="51"/>
        <v>8.0700519171330178</v>
      </c>
      <c r="F956" t="s">
        <v>975</v>
      </c>
      <c r="G956">
        <v>382.86</v>
      </c>
      <c r="H956" s="13">
        <v>389.48</v>
      </c>
      <c r="I956">
        <v>382.74</v>
      </c>
      <c r="J956">
        <v>389.41</v>
      </c>
      <c r="K956">
        <v>1451090</v>
      </c>
      <c r="L956">
        <v>10.011918787952499</v>
      </c>
      <c r="M956">
        <v>23.902823529411801</v>
      </c>
      <c r="N956">
        <v>111.62618136374201</v>
      </c>
      <c r="O956">
        <v>80.538962079768893</v>
      </c>
      <c r="P956">
        <v>21.567271723866899</v>
      </c>
    </row>
    <row r="957" spans="1:16" ht="18">
      <c r="A957" s="10" t="str">
        <f t="shared" ref="A957:A1020" si="55">F957</f>
        <v>2024-12-09T14:30:00Z</v>
      </c>
      <c r="B957" s="14">
        <f t="shared" ref="B957:B1020" si="56">J957</f>
        <v>383.07</v>
      </c>
      <c r="C957" s="12">
        <f t="shared" ref="C957:C1020" si="57">(B957-B956)/B956</f>
        <v>-1.6281040548522203E-2</v>
      </c>
      <c r="D957">
        <f t="shared" si="51"/>
        <v>7.2978428567664473</v>
      </c>
      <c r="F957" t="s">
        <v>976</v>
      </c>
      <c r="G957">
        <v>397.77</v>
      </c>
      <c r="H957" s="13">
        <v>404.81</v>
      </c>
      <c r="I957">
        <v>378.01</v>
      </c>
      <c r="J957">
        <v>383.07</v>
      </c>
      <c r="K957">
        <v>6504947</v>
      </c>
      <c r="L957">
        <v>10.226055705563301</v>
      </c>
      <c r="M957">
        <v>27.036911764705899</v>
      </c>
      <c r="N957">
        <v>105.264172029275</v>
      </c>
      <c r="O957">
        <v>71.011884047194002</v>
      </c>
      <c r="P957">
        <v>19.202090517884798</v>
      </c>
    </row>
    <row r="958" spans="1:16" ht="18">
      <c r="A958" s="10" t="str">
        <f t="shared" si="55"/>
        <v>2024-12-09T16:30:00Z</v>
      </c>
      <c r="B958" s="14">
        <f t="shared" si="56"/>
        <v>386.64</v>
      </c>
      <c r="C958" s="12">
        <f t="shared" si="57"/>
        <v>9.3194455321481545E-3</v>
      </c>
      <c r="D958">
        <f t="shared" si="51"/>
        <v>7.6345454312924552</v>
      </c>
      <c r="F958" t="s">
        <v>977</v>
      </c>
      <c r="G958">
        <v>383</v>
      </c>
      <c r="H958" s="13">
        <v>387.04</v>
      </c>
      <c r="I958">
        <v>380.76</v>
      </c>
      <c r="J958">
        <v>386.64</v>
      </c>
      <c r="K958">
        <v>1816565</v>
      </c>
      <c r="L958">
        <v>10.562076872288999</v>
      </c>
      <c r="M958">
        <v>27.992705882353</v>
      </c>
      <c r="N958">
        <v>106.825977589754</v>
      </c>
      <c r="O958">
        <v>72.952103403554801</v>
      </c>
      <c r="P958">
        <v>19.910386547131601</v>
      </c>
    </row>
    <row r="959" spans="1:16" ht="18">
      <c r="A959" s="10" t="str">
        <f t="shared" si="55"/>
        <v>2024-12-09T18:30:00Z</v>
      </c>
      <c r="B959" s="14">
        <f t="shared" si="56"/>
        <v>382.88</v>
      </c>
      <c r="C959" s="12">
        <f t="shared" si="57"/>
        <v>-9.7248086074901482E-3</v>
      </c>
      <c r="D959">
        <f t="shared" si="51"/>
        <v>7.0850137532316708</v>
      </c>
      <c r="F959" t="s">
        <v>978</v>
      </c>
      <c r="G959">
        <v>386.67</v>
      </c>
      <c r="H959" s="13">
        <v>387.85</v>
      </c>
      <c r="I959">
        <v>382.48</v>
      </c>
      <c r="J959">
        <v>382.88</v>
      </c>
      <c r="K959">
        <v>1453782</v>
      </c>
      <c r="L959">
        <v>10.405032750808701</v>
      </c>
      <c r="M959">
        <v>28.9554411764706</v>
      </c>
      <c r="N959">
        <v>102.368085266077</v>
      </c>
      <c r="O959">
        <v>67.804625655260494</v>
      </c>
      <c r="P959">
        <v>18.377520408540398</v>
      </c>
    </row>
    <row r="960" spans="1:16" ht="18">
      <c r="A960" s="10" t="str">
        <f t="shared" si="55"/>
        <v>2024-12-09T20:30:00Z</v>
      </c>
      <c r="B960" s="14">
        <f t="shared" si="56"/>
        <v>389.85</v>
      </c>
      <c r="C960" s="12">
        <f t="shared" si="57"/>
        <v>1.8204137066443866E-2</v>
      </c>
      <c r="D960">
        <f t="shared" si="51"/>
        <v>7.5861689218632797</v>
      </c>
      <c r="F960" t="s">
        <v>979</v>
      </c>
      <c r="G960">
        <v>383</v>
      </c>
      <c r="H960" s="13">
        <v>390</v>
      </c>
      <c r="I960">
        <v>382.62</v>
      </c>
      <c r="J960">
        <v>389.85</v>
      </c>
      <c r="K960">
        <v>679032</v>
      </c>
      <c r="L960">
        <v>10.719428008898999</v>
      </c>
      <c r="M960">
        <v>29.050029411764701</v>
      </c>
      <c r="N960">
        <v>103.70640064078501</v>
      </c>
      <c r="O960">
        <v>71.779721235649404</v>
      </c>
      <c r="P960">
        <v>20.1248016422173</v>
      </c>
    </row>
    <row r="961" spans="1:16" ht="18">
      <c r="A961" s="10" t="str">
        <f t="shared" si="55"/>
        <v>2024-12-10T14:30:00Z</v>
      </c>
      <c r="B961" s="14">
        <f t="shared" si="56"/>
        <v>403.40499999999997</v>
      </c>
      <c r="C961" s="12">
        <f t="shared" si="57"/>
        <v>3.4769783249967809E-2</v>
      </c>
      <c r="D961">
        <f t="shared" si="51"/>
        <v>8.7430136787542203</v>
      </c>
      <c r="F961" t="s">
        <v>980</v>
      </c>
      <c r="G961">
        <v>392.68</v>
      </c>
      <c r="H961" s="13">
        <v>407.81</v>
      </c>
      <c r="I961">
        <v>390.85</v>
      </c>
      <c r="J961">
        <v>403.40499999999997</v>
      </c>
      <c r="K961">
        <v>5317477</v>
      </c>
      <c r="L961">
        <v>11.9249008976147</v>
      </c>
      <c r="M961">
        <v>30.0290294117647</v>
      </c>
      <c r="N961">
        <v>112.365823787908</v>
      </c>
      <c r="O961">
        <v>77.577796128152201</v>
      </c>
      <c r="P961">
        <v>23.804220723254002</v>
      </c>
    </row>
    <row r="962" spans="1:16" ht="18">
      <c r="A962" s="10" t="str">
        <f t="shared" si="55"/>
        <v>2024-12-10T16:30:00Z</v>
      </c>
      <c r="B962" s="14">
        <f t="shared" si="56"/>
        <v>408.01</v>
      </c>
      <c r="C962" s="12">
        <f t="shared" si="57"/>
        <v>1.1415327028668506E-2</v>
      </c>
      <c r="D962">
        <f t="shared" ref="D962:D1025" si="58">(L962-AVERAGE(L:L))/_xlfn.STDEV.P(L:L)+(M962-AVERAGE(M:M))/_xlfn.STDEV.P(M:M)+(N962-AVERAGE(N:N))/_xlfn.STDEV.P(N:N)+(O962-AVERAGE(O:O))/_xlfn.STDEV.P(O:O)+(P962-AVERAGE(P:P))/_xlfn.STDEV.P(P:P)</f>
        <v>9.236196761709861</v>
      </c>
      <c r="F962" t="s">
        <v>981</v>
      </c>
      <c r="G962">
        <v>403.37</v>
      </c>
      <c r="H962" s="13">
        <v>409.19</v>
      </c>
      <c r="I962">
        <v>400.5</v>
      </c>
      <c r="J962">
        <v>408.01</v>
      </c>
      <c r="K962">
        <v>2558213</v>
      </c>
      <c r="L962">
        <v>13.100813834385001</v>
      </c>
      <c r="M962">
        <v>30.9079411764707</v>
      </c>
      <c r="N962">
        <v>115.637489648212</v>
      </c>
      <c r="O962">
        <v>79.145409581765904</v>
      </c>
      <c r="P962">
        <v>24.697723885382999</v>
      </c>
    </row>
    <row r="963" spans="1:16" ht="18">
      <c r="A963" s="10" t="str">
        <f t="shared" si="55"/>
        <v>2024-12-10T18:30:00Z</v>
      </c>
      <c r="B963" s="14">
        <f t="shared" si="56"/>
        <v>403.82</v>
      </c>
      <c r="C963" s="12">
        <f t="shared" si="57"/>
        <v>-1.0269356143231777E-2</v>
      </c>
      <c r="D963">
        <f t="shared" si="58"/>
        <v>8.8406974819448205</v>
      </c>
      <c r="F963" t="s">
        <v>982</v>
      </c>
      <c r="G963">
        <v>408.02</v>
      </c>
      <c r="H963" s="13">
        <v>409.73</v>
      </c>
      <c r="I963">
        <v>399.53</v>
      </c>
      <c r="J963">
        <v>403.82</v>
      </c>
      <c r="K963">
        <v>2518097</v>
      </c>
      <c r="L963">
        <v>13.5385711058218</v>
      </c>
      <c r="M963">
        <v>33.156735294117802</v>
      </c>
      <c r="N963">
        <v>111.20899923549101</v>
      </c>
      <c r="O963">
        <v>74.071082600359503</v>
      </c>
      <c r="P963">
        <v>22.941301367349599</v>
      </c>
    </row>
    <row r="964" spans="1:16" ht="18">
      <c r="A964" s="10" t="str">
        <f t="shared" si="55"/>
        <v>2024-12-10T20:30:00Z</v>
      </c>
      <c r="B964" s="14">
        <f t="shared" si="56"/>
        <v>400.89</v>
      </c>
      <c r="C964" s="12">
        <f t="shared" si="57"/>
        <v>-7.255707988707857E-3</v>
      </c>
      <c r="D964">
        <f t="shared" si="58"/>
        <v>8.4497140827149284</v>
      </c>
      <c r="F964" t="s">
        <v>983</v>
      </c>
      <c r="G964">
        <v>403.85</v>
      </c>
      <c r="H964" s="13">
        <v>403.97</v>
      </c>
      <c r="I964">
        <v>400.41</v>
      </c>
      <c r="J964">
        <v>400.89</v>
      </c>
      <c r="K964">
        <v>635001</v>
      </c>
      <c r="L964">
        <v>13.493525422693001</v>
      </c>
      <c r="M964">
        <v>34.648205882352997</v>
      </c>
      <c r="N964">
        <v>105.82764595635599</v>
      </c>
      <c r="O964">
        <v>70.659457525470401</v>
      </c>
      <c r="P964">
        <v>21.606080814622501</v>
      </c>
    </row>
    <row r="965" spans="1:16" ht="18">
      <c r="A965" s="10" t="str">
        <f t="shared" si="55"/>
        <v>2024-12-11T14:30:00Z</v>
      </c>
      <c r="B965" s="14">
        <f t="shared" si="56"/>
        <v>412.68</v>
      </c>
      <c r="C965" s="12">
        <f t="shared" si="57"/>
        <v>2.9409563720721447E-2</v>
      </c>
      <c r="D965">
        <f t="shared" si="58"/>
        <v>9.4795760998397931</v>
      </c>
      <c r="F965" t="s">
        <v>984</v>
      </c>
      <c r="G965">
        <v>409.7</v>
      </c>
      <c r="H965" s="13">
        <v>413.99</v>
      </c>
      <c r="I965">
        <v>402.39</v>
      </c>
      <c r="J965">
        <v>412.68</v>
      </c>
      <c r="K965">
        <v>4423319</v>
      </c>
      <c r="L965">
        <v>14.244973671835</v>
      </c>
      <c r="M965">
        <v>36.859205882353002</v>
      </c>
      <c r="N965">
        <v>113.78978508037</v>
      </c>
      <c r="O965">
        <v>75.541235176741694</v>
      </c>
      <c r="P965">
        <v>24.663564160522402</v>
      </c>
    </row>
    <row r="966" spans="1:16" ht="18">
      <c r="A966" s="10" t="str">
        <f t="shared" si="55"/>
        <v>2024-12-11T16:30:00Z</v>
      </c>
      <c r="B966" s="14">
        <f t="shared" si="56"/>
        <v>417.33</v>
      </c>
      <c r="C966" s="12">
        <f t="shared" si="57"/>
        <v>1.1267810410002852E-2</v>
      </c>
      <c r="D966">
        <f t="shared" si="58"/>
        <v>9.752085765418494</v>
      </c>
      <c r="F966" t="s">
        <v>985</v>
      </c>
      <c r="G966">
        <v>412.62</v>
      </c>
      <c r="H966" s="13">
        <v>417.86</v>
      </c>
      <c r="I966">
        <v>410.85</v>
      </c>
      <c r="J966">
        <v>417.33</v>
      </c>
      <c r="K966">
        <v>2483503</v>
      </c>
      <c r="L966">
        <v>15.042319466213</v>
      </c>
      <c r="M966">
        <v>37.423764705882398</v>
      </c>
      <c r="N966">
        <v>111.147089474458</v>
      </c>
      <c r="O966">
        <v>77.155640819102501</v>
      </c>
      <c r="P966">
        <v>25.527377005985699</v>
      </c>
    </row>
    <row r="967" spans="1:16" ht="18">
      <c r="A967" s="10" t="str">
        <f t="shared" si="55"/>
        <v>2024-12-11T18:30:00Z</v>
      </c>
      <c r="B967" s="14">
        <f t="shared" si="56"/>
        <v>419.99</v>
      </c>
      <c r="C967" s="12">
        <f t="shared" si="57"/>
        <v>6.3738528263005897E-3</v>
      </c>
      <c r="D967">
        <f t="shared" si="58"/>
        <v>9.9578769893074917</v>
      </c>
      <c r="F967" t="s">
        <v>986</v>
      </c>
      <c r="G967">
        <v>417.35</v>
      </c>
      <c r="H967" s="13">
        <v>420.69</v>
      </c>
      <c r="I967">
        <v>415.1</v>
      </c>
      <c r="J967">
        <v>419.99</v>
      </c>
      <c r="K967">
        <v>2563549</v>
      </c>
      <c r="L967">
        <v>15.707791875298801</v>
      </c>
      <c r="M967">
        <v>37.534205882353</v>
      </c>
      <c r="N967">
        <v>111.826240389864</v>
      </c>
      <c r="O967">
        <v>78.048248639711503</v>
      </c>
      <c r="P967">
        <v>25.780119236016599</v>
      </c>
    </row>
    <row r="968" spans="1:16" ht="18">
      <c r="A968" s="10" t="str">
        <f t="shared" si="55"/>
        <v>2024-12-11T20:30:00Z</v>
      </c>
      <c r="B968" s="14">
        <f t="shared" si="56"/>
        <v>424.8</v>
      </c>
      <c r="C968" s="12">
        <f t="shared" si="57"/>
        <v>1.1452653634610352E-2</v>
      </c>
      <c r="D968">
        <f t="shared" si="58"/>
        <v>10.304991583351121</v>
      </c>
      <c r="F968" t="s">
        <v>987</v>
      </c>
      <c r="G968">
        <v>419.91</v>
      </c>
      <c r="H968" s="13">
        <v>424.88</v>
      </c>
      <c r="I968">
        <v>419.7</v>
      </c>
      <c r="J968">
        <v>424.8</v>
      </c>
      <c r="K968">
        <v>1153416</v>
      </c>
      <c r="L968">
        <v>16.433870920875499</v>
      </c>
      <c r="M968">
        <v>38.433705882353003</v>
      </c>
      <c r="N968">
        <v>112.001970564686</v>
      </c>
      <c r="O968">
        <v>79.600457833014701</v>
      </c>
      <c r="P968">
        <v>26.6507981531723</v>
      </c>
    </row>
    <row r="969" spans="1:16" ht="18">
      <c r="A969" s="10" t="str">
        <f t="shared" si="55"/>
        <v>2024-12-12T14:30:00Z</v>
      </c>
      <c r="B969" s="14">
        <f t="shared" si="56"/>
        <v>424.04</v>
      </c>
      <c r="C969" s="12">
        <f t="shared" si="57"/>
        <v>-1.7890772128060048E-3</v>
      </c>
      <c r="D969">
        <f t="shared" si="58"/>
        <v>10.307728343848158</v>
      </c>
      <c r="F969" t="s">
        <v>988</v>
      </c>
      <c r="G969">
        <v>424.83</v>
      </c>
      <c r="H969" s="13">
        <v>429.3</v>
      </c>
      <c r="I969">
        <v>416.79</v>
      </c>
      <c r="J969">
        <v>424.04</v>
      </c>
      <c r="K969">
        <v>5044592</v>
      </c>
      <c r="L969">
        <v>16.7548289090523</v>
      </c>
      <c r="M969">
        <v>40.1161764705883</v>
      </c>
      <c r="N969">
        <v>111.300446584756</v>
      </c>
      <c r="O969">
        <v>78.654099439090004</v>
      </c>
      <c r="P969">
        <v>25.8744361216968</v>
      </c>
    </row>
    <row r="970" spans="1:16" ht="18">
      <c r="A970" s="10" t="str">
        <f t="shared" si="55"/>
        <v>2024-12-12T16:30:00Z</v>
      </c>
      <c r="B970" s="14">
        <f t="shared" si="56"/>
        <v>423.41</v>
      </c>
      <c r="C970" s="12">
        <f t="shared" si="57"/>
        <v>-1.4857088953872169E-3</v>
      </c>
      <c r="D970">
        <f t="shared" si="58"/>
        <v>10.033529875128043</v>
      </c>
      <c r="F970" t="s">
        <v>989</v>
      </c>
      <c r="G970">
        <v>424.1</v>
      </c>
      <c r="H970" s="13">
        <v>425.43</v>
      </c>
      <c r="I970">
        <v>418.28</v>
      </c>
      <c r="J970">
        <v>423.41</v>
      </c>
      <c r="K970">
        <v>1594442</v>
      </c>
      <c r="L970">
        <v>16.7650970888598</v>
      </c>
      <c r="M970">
        <v>40.5015294117648</v>
      </c>
      <c r="N970">
        <v>103.859817187559</v>
      </c>
      <c r="O970">
        <v>77.828084211559002</v>
      </c>
      <c r="P970">
        <v>25.15602898833</v>
      </c>
    </row>
    <row r="971" spans="1:16" ht="18">
      <c r="A971" s="10" t="str">
        <f t="shared" si="55"/>
        <v>2024-12-12T18:30:00Z</v>
      </c>
      <c r="B971" s="14">
        <f t="shared" si="56"/>
        <v>415.6</v>
      </c>
      <c r="C971" s="12">
        <f t="shared" si="57"/>
        <v>-1.8445478377931559E-2</v>
      </c>
      <c r="D971">
        <f t="shared" si="58"/>
        <v>8.8104510384243486</v>
      </c>
      <c r="F971" t="s">
        <v>990</v>
      </c>
      <c r="G971">
        <v>423.33</v>
      </c>
      <c r="H971" s="13">
        <v>423.75</v>
      </c>
      <c r="I971">
        <v>415</v>
      </c>
      <c r="J971">
        <v>415.6</v>
      </c>
      <c r="K971">
        <v>1855483</v>
      </c>
      <c r="L971">
        <v>15.9590667785795</v>
      </c>
      <c r="M971">
        <v>39.611558823529599</v>
      </c>
      <c r="N971">
        <v>96.827137924028307</v>
      </c>
      <c r="O971">
        <v>68.258006606481899</v>
      </c>
      <c r="P971">
        <v>22.3852853904101</v>
      </c>
    </row>
    <row r="972" spans="1:16" ht="18">
      <c r="A972" s="10" t="str">
        <f t="shared" si="55"/>
        <v>2024-12-12T20:30:00Z</v>
      </c>
      <c r="B972" s="14">
        <f t="shared" si="56"/>
        <v>417.74</v>
      </c>
      <c r="C972" s="12">
        <f t="shared" si="57"/>
        <v>5.1491819056785036E-3</v>
      </c>
      <c r="D972">
        <f t="shared" si="58"/>
        <v>8.7377100393947895</v>
      </c>
      <c r="F972" t="s">
        <v>991</v>
      </c>
      <c r="G972">
        <v>415.59</v>
      </c>
      <c r="H972" s="13">
        <v>421</v>
      </c>
      <c r="I972">
        <v>415.59</v>
      </c>
      <c r="J972">
        <v>417.74</v>
      </c>
      <c r="K972">
        <v>710749</v>
      </c>
      <c r="L972">
        <v>15.3164040935613</v>
      </c>
      <c r="M972">
        <v>37.8543529411766</v>
      </c>
      <c r="N972">
        <v>98.565682012105697</v>
      </c>
      <c r="O972">
        <v>69.369435154358897</v>
      </c>
      <c r="P972">
        <v>22.549266363381498</v>
      </c>
    </row>
    <row r="973" spans="1:16" ht="18">
      <c r="A973" s="10" t="str">
        <f t="shared" si="55"/>
        <v>2024-12-13T14:30:00Z</v>
      </c>
      <c r="B973" s="14">
        <f t="shared" si="56"/>
        <v>424.81</v>
      </c>
      <c r="C973" s="12">
        <f t="shared" si="57"/>
        <v>1.692440273854549E-2</v>
      </c>
      <c r="D973">
        <f t="shared" si="58"/>
        <v>9.1186209699318095</v>
      </c>
      <c r="F973" t="s">
        <v>992</v>
      </c>
      <c r="G973">
        <v>420</v>
      </c>
      <c r="H973" s="13">
        <v>431.6</v>
      </c>
      <c r="I973">
        <v>415.71</v>
      </c>
      <c r="J973">
        <v>424.81</v>
      </c>
      <c r="K973">
        <v>4989078</v>
      </c>
      <c r="L973">
        <v>15.2023361312984</v>
      </c>
      <c r="M973">
        <v>36.176617647058897</v>
      </c>
      <c r="N973">
        <v>104.209365941291</v>
      </c>
      <c r="O973">
        <v>72.7625886375845</v>
      </c>
      <c r="P973">
        <v>24.1181817953895</v>
      </c>
    </row>
    <row r="974" spans="1:16" ht="18">
      <c r="A974" s="10" t="str">
        <f t="shared" si="55"/>
        <v>2024-12-13T16:30:00Z</v>
      </c>
      <c r="B974" s="14">
        <f t="shared" si="56"/>
        <v>428.6</v>
      </c>
      <c r="C974" s="12">
        <f t="shared" si="57"/>
        <v>8.9216355547186276E-3</v>
      </c>
      <c r="D974">
        <f t="shared" si="58"/>
        <v>9.2624510913194005</v>
      </c>
      <c r="F974" t="s">
        <v>993</v>
      </c>
      <c r="G974">
        <v>424.83</v>
      </c>
      <c r="H974" s="13">
        <v>429.7</v>
      </c>
      <c r="I974">
        <v>424.14</v>
      </c>
      <c r="J974">
        <v>428.6</v>
      </c>
      <c r="K974">
        <v>1785688</v>
      </c>
      <c r="L974">
        <v>15.242056831733001</v>
      </c>
      <c r="M974">
        <v>34.927500000000101</v>
      </c>
      <c r="N974">
        <v>106.38316527837701</v>
      </c>
      <c r="O974">
        <v>74.399770190557803</v>
      </c>
      <c r="P974">
        <v>24.705558247451201</v>
      </c>
    </row>
    <row r="975" spans="1:16" ht="18">
      <c r="A975" s="10" t="str">
        <f t="shared" si="55"/>
        <v>2024-12-13T18:30:00Z</v>
      </c>
      <c r="B975" s="14">
        <f t="shared" si="56"/>
        <v>430.43</v>
      </c>
      <c r="C975" s="12">
        <f t="shared" si="57"/>
        <v>4.2697153523098084E-3</v>
      </c>
      <c r="D975">
        <f t="shared" si="58"/>
        <v>9.2753234135656779</v>
      </c>
      <c r="F975" t="s">
        <v>994</v>
      </c>
      <c r="G975">
        <v>428.61</v>
      </c>
      <c r="H975" s="13">
        <v>434.35</v>
      </c>
      <c r="I975">
        <v>428.23</v>
      </c>
      <c r="J975">
        <v>430.43</v>
      </c>
      <c r="K975">
        <v>2706501</v>
      </c>
      <c r="L975">
        <v>15.2454612912559</v>
      </c>
      <c r="M975">
        <v>34.4808235294119</v>
      </c>
      <c r="N975">
        <v>105.831702544012</v>
      </c>
      <c r="O975">
        <v>75.1756690755969</v>
      </c>
      <c r="P975">
        <v>24.7177463248652</v>
      </c>
    </row>
    <row r="976" spans="1:16" ht="18">
      <c r="A976" s="10" t="str">
        <f t="shared" si="55"/>
        <v>2024-12-13T20:30:00Z</v>
      </c>
      <c r="B976" s="14">
        <f t="shared" si="56"/>
        <v>436.19</v>
      </c>
      <c r="C976" s="12">
        <f t="shared" si="57"/>
        <v>1.3381966870338942E-2</v>
      </c>
      <c r="D976">
        <f t="shared" si="58"/>
        <v>9.6989285754309691</v>
      </c>
      <c r="F976" t="s">
        <v>995</v>
      </c>
      <c r="G976">
        <v>430.38</v>
      </c>
      <c r="H976" s="13">
        <v>436.3</v>
      </c>
      <c r="I976">
        <v>429.42</v>
      </c>
      <c r="J976">
        <v>436.19</v>
      </c>
      <c r="K976">
        <v>1187259</v>
      </c>
      <c r="L976">
        <v>15.533878331722599</v>
      </c>
      <c r="M976">
        <v>34.757529411764899</v>
      </c>
      <c r="N976">
        <v>110.442265891788</v>
      </c>
      <c r="O976">
        <v>77.488393223422904</v>
      </c>
      <c r="P976">
        <v>25.837880644225901</v>
      </c>
    </row>
    <row r="977" spans="1:16" ht="18">
      <c r="A977" s="10" t="str">
        <f t="shared" si="55"/>
        <v>2024-12-16T14:30:00Z</v>
      </c>
      <c r="B977" s="14">
        <f t="shared" si="56"/>
        <v>458.39</v>
      </c>
      <c r="C977" s="12">
        <f t="shared" si="57"/>
        <v>5.0895252069052453E-2</v>
      </c>
      <c r="D977">
        <f t="shared" si="58"/>
        <v>11.488028977294805</v>
      </c>
      <c r="F977" t="s">
        <v>996</v>
      </c>
      <c r="G977">
        <v>441.09</v>
      </c>
      <c r="H977" s="13">
        <v>458.96</v>
      </c>
      <c r="I977">
        <v>436.14</v>
      </c>
      <c r="J977">
        <v>458.39</v>
      </c>
      <c r="K977">
        <v>6083375</v>
      </c>
      <c r="L977">
        <v>17.353762014917599</v>
      </c>
      <c r="M977">
        <v>37.719852941176697</v>
      </c>
      <c r="N977">
        <v>127.822634607656</v>
      </c>
      <c r="O977">
        <v>83.7659258926506</v>
      </c>
      <c r="P977">
        <v>31.541404078945298</v>
      </c>
    </row>
    <row r="978" spans="1:16" ht="18">
      <c r="A978" s="10" t="str">
        <f t="shared" si="55"/>
        <v>2024-12-16T16:30:00Z</v>
      </c>
      <c r="B978" s="14">
        <f t="shared" si="56"/>
        <v>459.15</v>
      </c>
      <c r="C978" s="12">
        <f t="shared" si="57"/>
        <v>1.6579768319553022E-3</v>
      </c>
      <c r="D978">
        <f t="shared" si="58"/>
        <v>11.85989963008441</v>
      </c>
      <c r="F978" t="s">
        <v>997</v>
      </c>
      <c r="G978">
        <v>458.32</v>
      </c>
      <c r="H978" s="13">
        <v>461.45</v>
      </c>
      <c r="I978">
        <v>454.14</v>
      </c>
      <c r="J978">
        <v>459.15</v>
      </c>
      <c r="K978">
        <v>2875272</v>
      </c>
      <c r="L978">
        <v>18.642459920384699</v>
      </c>
      <c r="M978">
        <v>41.374911764705999</v>
      </c>
      <c r="N978">
        <v>127.249004865101</v>
      </c>
      <c r="O978">
        <v>83.931127095216894</v>
      </c>
      <c r="P978">
        <v>31.0714367027036</v>
      </c>
    </row>
    <row r="979" spans="1:16" ht="18">
      <c r="A979" s="10" t="str">
        <f t="shared" si="55"/>
        <v>2024-12-16T18:30:00Z</v>
      </c>
      <c r="B979" s="14">
        <f t="shared" si="56"/>
        <v>460.68</v>
      </c>
      <c r="C979" s="12">
        <f t="shared" si="57"/>
        <v>3.3322443645868011E-3</v>
      </c>
      <c r="D979">
        <f t="shared" si="58"/>
        <v>12.183225959893619</v>
      </c>
      <c r="F979" t="s">
        <v>998</v>
      </c>
      <c r="G979">
        <v>459.14</v>
      </c>
      <c r="H979" s="13">
        <v>461.85</v>
      </c>
      <c r="I979">
        <v>456.78</v>
      </c>
      <c r="J979">
        <v>460.68</v>
      </c>
      <c r="K979">
        <v>2164913</v>
      </c>
      <c r="L979">
        <v>19.561725117883</v>
      </c>
      <c r="M979">
        <v>44.688764705882498</v>
      </c>
      <c r="N979">
        <v>126.54093027345399</v>
      </c>
      <c r="O979">
        <v>84.277988760306002</v>
      </c>
      <c r="P979">
        <v>30.826856840280399</v>
      </c>
    </row>
    <row r="980" spans="1:16" ht="18">
      <c r="A980" s="10" t="str">
        <f t="shared" si="55"/>
        <v>2024-12-16T20:30:00Z</v>
      </c>
      <c r="B980" s="14">
        <f t="shared" si="56"/>
        <v>463.17</v>
      </c>
      <c r="C980" s="12">
        <f t="shared" si="57"/>
        <v>5.4050533993227597E-3</v>
      </c>
      <c r="D980">
        <f t="shared" si="58"/>
        <v>12.517347997597232</v>
      </c>
      <c r="F980" t="s">
        <v>999</v>
      </c>
      <c r="G980">
        <v>460.7</v>
      </c>
      <c r="H980" s="13">
        <v>463.17</v>
      </c>
      <c r="I980">
        <v>457.66</v>
      </c>
      <c r="J980">
        <v>463.17</v>
      </c>
      <c r="K980">
        <v>1197612</v>
      </c>
      <c r="L980">
        <v>20.2576539749784</v>
      </c>
      <c r="M980">
        <v>47.318911764706101</v>
      </c>
      <c r="N980">
        <v>127.77535346481299</v>
      </c>
      <c r="O980">
        <v>84.851107198729807</v>
      </c>
      <c r="P980">
        <v>30.851952698265698</v>
      </c>
    </row>
    <row r="981" spans="1:16" ht="18">
      <c r="A981" s="10" t="str">
        <f t="shared" si="55"/>
        <v>2024-12-17T14:30:00Z</v>
      </c>
      <c r="B981" s="14">
        <f t="shared" si="56"/>
        <v>471.61</v>
      </c>
      <c r="C981" s="12">
        <f t="shared" si="57"/>
        <v>1.8222251009348614E-2</v>
      </c>
      <c r="D981">
        <f t="shared" si="58"/>
        <v>13.178242501117394</v>
      </c>
      <c r="F981" t="s">
        <v>1000</v>
      </c>
      <c r="G981">
        <v>476.1</v>
      </c>
      <c r="H981" s="13">
        <v>483.98</v>
      </c>
      <c r="I981">
        <v>463.55</v>
      </c>
      <c r="J981">
        <v>471.61</v>
      </c>
      <c r="K981">
        <v>7077576</v>
      </c>
      <c r="L981">
        <v>21.245317279255801</v>
      </c>
      <c r="M981">
        <v>51.956529411764897</v>
      </c>
      <c r="N981">
        <v>126.605617104771</v>
      </c>
      <c r="O981">
        <v>86.630165182366298</v>
      </c>
      <c r="P981">
        <v>32.508419604084501</v>
      </c>
    </row>
    <row r="982" spans="1:16" ht="18">
      <c r="A982" s="10" t="str">
        <f t="shared" si="55"/>
        <v>2024-12-17T16:30:00Z</v>
      </c>
      <c r="B982" s="14">
        <f t="shared" si="56"/>
        <v>474.04</v>
      </c>
      <c r="C982" s="12">
        <f t="shared" si="57"/>
        <v>5.1525624986747667E-3</v>
      </c>
      <c r="D982">
        <f t="shared" si="58"/>
        <v>12.951001286308006</v>
      </c>
      <c r="F982" t="s">
        <v>1001</v>
      </c>
      <c r="G982">
        <v>471.64</v>
      </c>
      <c r="H982" s="13">
        <v>476.28</v>
      </c>
      <c r="I982">
        <v>457.55</v>
      </c>
      <c r="J982">
        <v>474.04</v>
      </c>
      <c r="K982">
        <v>3425085</v>
      </c>
      <c r="L982">
        <v>21.970861836404602</v>
      </c>
      <c r="M982">
        <v>52.572764705882499</v>
      </c>
      <c r="N982">
        <v>110.16355549330299</v>
      </c>
      <c r="O982">
        <v>87.099897960537803</v>
      </c>
      <c r="P982">
        <v>32.4644582863287</v>
      </c>
    </row>
    <row r="983" spans="1:16" ht="18">
      <c r="A983" s="10" t="str">
        <f t="shared" si="55"/>
        <v>2024-12-17T18:30:00Z</v>
      </c>
      <c r="B983" s="14">
        <f t="shared" si="56"/>
        <v>477.31</v>
      </c>
      <c r="C983" s="12">
        <f t="shared" si="57"/>
        <v>6.898152054678891E-3</v>
      </c>
      <c r="D983">
        <f t="shared" si="58"/>
        <v>13.127103163066451</v>
      </c>
      <c r="F983" t="s">
        <v>1002</v>
      </c>
      <c r="G983">
        <v>474</v>
      </c>
      <c r="H983" s="13">
        <v>479.89</v>
      </c>
      <c r="I983">
        <v>469</v>
      </c>
      <c r="J983">
        <v>477.31</v>
      </c>
      <c r="K983">
        <v>2148752</v>
      </c>
      <c r="L983">
        <v>22.549782935750201</v>
      </c>
      <c r="M983">
        <v>52.756441176470702</v>
      </c>
      <c r="N983">
        <v>110.96557920927999</v>
      </c>
      <c r="O983">
        <v>87.724892593815795</v>
      </c>
      <c r="P983">
        <v>32.646399998495802</v>
      </c>
    </row>
    <row r="984" spans="1:16" ht="18">
      <c r="A984" s="10" t="str">
        <f t="shared" si="55"/>
        <v>2024-12-17T20:30:00Z</v>
      </c>
      <c r="B984" s="14">
        <f t="shared" si="56"/>
        <v>479.72</v>
      </c>
      <c r="C984" s="12">
        <f t="shared" si="57"/>
        <v>5.0491294965536553E-3</v>
      </c>
      <c r="D984">
        <f t="shared" si="58"/>
        <v>13.249395142128137</v>
      </c>
      <c r="F984" t="s">
        <v>1003</v>
      </c>
      <c r="G984">
        <v>477.35</v>
      </c>
      <c r="H984" s="13">
        <v>482.45</v>
      </c>
      <c r="I984">
        <v>477.03</v>
      </c>
      <c r="J984">
        <v>479.72</v>
      </c>
      <c r="K984">
        <v>1035549</v>
      </c>
      <c r="L984">
        <v>22.938626726568</v>
      </c>
      <c r="M984">
        <v>53.635852941176701</v>
      </c>
      <c r="N984">
        <v>110.36572976632</v>
      </c>
      <c r="O984">
        <v>88.1794359521502</v>
      </c>
      <c r="P984">
        <v>32.586023938780102</v>
      </c>
    </row>
    <row r="985" spans="1:16" ht="18">
      <c r="A985" s="10" t="str">
        <f t="shared" si="55"/>
        <v>2024-12-18T14:30:00Z</v>
      </c>
      <c r="B985" s="14">
        <f t="shared" si="56"/>
        <v>480.32</v>
      </c>
      <c r="C985" s="12">
        <f t="shared" si="57"/>
        <v>1.2507295922620817E-3</v>
      </c>
      <c r="D985">
        <f t="shared" si="58"/>
        <v>13.091798715386295</v>
      </c>
      <c r="F985" t="s">
        <v>1004</v>
      </c>
      <c r="G985">
        <v>466.49</v>
      </c>
      <c r="H985" s="13">
        <v>480.89</v>
      </c>
      <c r="I985">
        <v>461.12</v>
      </c>
      <c r="J985">
        <v>480.32</v>
      </c>
      <c r="K985">
        <v>5332500</v>
      </c>
      <c r="L985">
        <v>23.029730816507101</v>
      </c>
      <c r="M985">
        <v>52.771941176470698</v>
      </c>
      <c r="N985">
        <v>107.09117695203599</v>
      </c>
      <c r="O985">
        <v>88.295638760463504</v>
      </c>
      <c r="P985">
        <v>32.037066652969798</v>
      </c>
    </row>
    <row r="986" spans="1:16" ht="18">
      <c r="A986" s="10" t="str">
        <f t="shared" si="55"/>
        <v>2024-12-18T16:30:00Z</v>
      </c>
      <c r="B986" s="14">
        <f t="shared" si="56"/>
        <v>475.36</v>
      </c>
      <c r="C986" s="12">
        <f t="shared" si="57"/>
        <v>-1.0326449033977307E-2</v>
      </c>
      <c r="D986">
        <f t="shared" si="58"/>
        <v>12.080104048130256</v>
      </c>
      <c r="F986" t="s">
        <v>1005</v>
      </c>
      <c r="G986">
        <v>480.25</v>
      </c>
      <c r="H986" s="13">
        <v>488.5</v>
      </c>
      <c r="I986">
        <v>474.37</v>
      </c>
      <c r="J986">
        <v>475.36</v>
      </c>
      <c r="K986">
        <v>3215989</v>
      </c>
      <c r="L986">
        <v>22.442992074248501</v>
      </c>
      <c r="M986">
        <v>51.0388823529413</v>
      </c>
      <c r="N986">
        <v>100.066250236602</v>
      </c>
      <c r="O986">
        <v>81.190106072255901</v>
      </c>
      <c r="P986">
        <v>30.014417526458299</v>
      </c>
    </row>
    <row r="987" spans="1:16" ht="18">
      <c r="A987" s="10" t="str">
        <f t="shared" si="55"/>
        <v>2024-12-18T18:30:00Z</v>
      </c>
      <c r="B987" s="14">
        <f t="shared" si="56"/>
        <v>438</v>
      </c>
      <c r="C987" s="12">
        <f t="shared" si="57"/>
        <v>-7.8593066307640555E-2</v>
      </c>
      <c r="D987">
        <f t="shared" si="58"/>
        <v>7.6346339289488263</v>
      </c>
      <c r="F987" t="s">
        <v>1006</v>
      </c>
      <c r="G987">
        <v>475.3</v>
      </c>
      <c r="H987" s="13">
        <v>477.48</v>
      </c>
      <c r="I987">
        <v>437.5</v>
      </c>
      <c r="J987">
        <v>438</v>
      </c>
      <c r="K987">
        <v>6411928</v>
      </c>
      <c r="L987">
        <v>18.747250984738201</v>
      </c>
      <c r="M987">
        <v>46.703000000000202</v>
      </c>
      <c r="N987">
        <v>76.493785096847304</v>
      </c>
      <c r="O987">
        <v>49.123340556794503</v>
      </c>
      <c r="P987">
        <v>19.4054794985447</v>
      </c>
    </row>
    <row r="988" spans="1:16" ht="18">
      <c r="A988" s="10" t="str">
        <f t="shared" si="55"/>
        <v>2024-12-18T20:30:00Z</v>
      </c>
      <c r="B988" s="14">
        <f t="shared" si="56"/>
        <v>440.13</v>
      </c>
      <c r="C988" s="12">
        <f t="shared" si="57"/>
        <v>4.8630136986301262E-3</v>
      </c>
      <c r="D988">
        <f t="shared" si="58"/>
        <v>6.7632672799554427</v>
      </c>
      <c r="F988" t="s">
        <v>1007</v>
      </c>
      <c r="G988">
        <v>437.87</v>
      </c>
      <c r="H988" s="13">
        <v>448.18</v>
      </c>
      <c r="I988">
        <v>427</v>
      </c>
      <c r="J988">
        <v>440.13</v>
      </c>
      <c r="K988">
        <v>3302227</v>
      </c>
      <c r="L988">
        <v>15.807997983159</v>
      </c>
      <c r="M988">
        <v>37.4868529411766</v>
      </c>
      <c r="N988">
        <v>77.837718468037806</v>
      </c>
      <c r="O988">
        <v>50.327883078363399</v>
      </c>
      <c r="P988">
        <v>19.591081338389099</v>
      </c>
    </row>
    <row r="989" spans="1:16" ht="18">
      <c r="A989" s="10" t="str">
        <f t="shared" si="55"/>
        <v>2024-12-19T14:30:00Z</v>
      </c>
      <c r="B989" s="14">
        <f t="shared" si="56"/>
        <v>441</v>
      </c>
      <c r="C989" s="12">
        <f t="shared" si="57"/>
        <v>1.9766887056097164E-3</v>
      </c>
      <c r="D989">
        <f t="shared" si="58"/>
        <v>5.9014995317594421</v>
      </c>
      <c r="F989" t="s">
        <v>1008</v>
      </c>
      <c r="G989">
        <v>451.88</v>
      </c>
      <c r="H989" s="13">
        <v>456.36</v>
      </c>
      <c r="I989">
        <v>434.41</v>
      </c>
      <c r="J989">
        <v>441</v>
      </c>
      <c r="K989">
        <v>6845217</v>
      </c>
      <c r="L989">
        <v>13.394418019150701</v>
      </c>
      <c r="M989">
        <v>28.676294117647199</v>
      </c>
      <c r="N989">
        <v>78.386648999932504</v>
      </c>
      <c r="O989">
        <v>50.839849040679098</v>
      </c>
      <c r="P989">
        <v>19.436051643607001</v>
      </c>
    </row>
    <row r="990" spans="1:16" ht="18">
      <c r="A990" s="10" t="str">
        <f t="shared" si="55"/>
        <v>2024-12-19T16:30:00Z</v>
      </c>
      <c r="B990" s="14">
        <f t="shared" si="56"/>
        <v>433.88</v>
      </c>
      <c r="C990" s="12">
        <f t="shared" si="57"/>
        <v>-1.61451247165533E-2</v>
      </c>
      <c r="D990">
        <f t="shared" si="58"/>
        <v>4.3569960960106338</v>
      </c>
      <c r="F990" t="s">
        <v>1009</v>
      </c>
      <c r="G990">
        <v>441.05500000000001</v>
      </c>
      <c r="H990" s="13">
        <v>441.76</v>
      </c>
      <c r="I990">
        <v>420.02</v>
      </c>
      <c r="J990">
        <v>433.88</v>
      </c>
      <c r="K990">
        <v>4728411</v>
      </c>
      <c r="L990">
        <v>10.7828164175015</v>
      </c>
      <c r="M990">
        <v>19.336235294117699</v>
      </c>
      <c r="N990">
        <v>73.894252003276804</v>
      </c>
      <c r="O990">
        <v>46.606176007355998</v>
      </c>
      <c r="P990">
        <v>17.168674110535999</v>
      </c>
    </row>
    <row r="991" spans="1:16" ht="18">
      <c r="A991" s="10" t="str">
        <f t="shared" si="55"/>
        <v>2024-12-19T18:30:00Z</v>
      </c>
      <c r="B991" s="14">
        <f t="shared" si="56"/>
        <v>438.85</v>
      </c>
      <c r="C991" s="12">
        <f t="shared" si="57"/>
        <v>1.1454780123536524E-2</v>
      </c>
      <c r="D991">
        <f t="shared" si="58"/>
        <v>3.8244253590066046</v>
      </c>
      <c r="F991" t="s">
        <v>1010</v>
      </c>
      <c r="G991">
        <v>433.8</v>
      </c>
      <c r="H991" s="13">
        <v>440.86</v>
      </c>
      <c r="I991">
        <v>429.26</v>
      </c>
      <c r="J991">
        <v>438.85</v>
      </c>
      <c r="K991">
        <v>3038702</v>
      </c>
      <c r="L991">
        <v>9.0102759442150298</v>
      </c>
      <c r="M991">
        <v>8.7774117647060095</v>
      </c>
      <c r="N991">
        <v>77.030096536054799</v>
      </c>
      <c r="O991">
        <v>49.751717120172898</v>
      </c>
      <c r="P991">
        <v>18.149321247322501</v>
      </c>
    </row>
    <row r="992" spans="1:16" ht="18">
      <c r="A992" s="10" t="str">
        <f t="shared" si="55"/>
        <v>2024-12-19T20:30:00Z</v>
      </c>
      <c r="B992" s="14">
        <f t="shared" si="56"/>
        <v>436.15</v>
      </c>
      <c r="C992" s="12">
        <f t="shared" si="57"/>
        <v>-6.1524438874331674E-3</v>
      </c>
      <c r="D992">
        <f t="shared" si="58"/>
        <v>2.9763142590690261</v>
      </c>
      <c r="F992" t="s">
        <v>1011</v>
      </c>
      <c r="G992">
        <v>438.83</v>
      </c>
      <c r="H992" s="13">
        <v>440.42</v>
      </c>
      <c r="I992">
        <v>432.56</v>
      </c>
      <c r="J992">
        <v>436.15</v>
      </c>
      <c r="K992">
        <v>1116157</v>
      </c>
      <c r="L992">
        <v>7.30346758543834</v>
      </c>
      <c r="M992">
        <v>3.0306470588236598</v>
      </c>
      <c r="N992">
        <v>75.326519023277996</v>
      </c>
      <c r="O992">
        <v>48.094085323984999</v>
      </c>
      <c r="P992">
        <v>17.085239378904099</v>
      </c>
    </row>
    <row r="993" spans="1:16" ht="18">
      <c r="A993" s="10" t="str">
        <f t="shared" si="55"/>
        <v>2024-12-20T14:30:00Z</v>
      </c>
      <c r="B993" s="14">
        <f t="shared" si="56"/>
        <v>441.12</v>
      </c>
      <c r="C993" s="12">
        <f t="shared" si="57"/>
        <v>1.1395162214834409E-2</v>
      </c>
      <c r="D993">
        <f t="shared" si="58"/>
        <v>3.0345068955429104</v>
      </c>
      <c r="F993" t="s">
        <v>1012</v>
      </c>
      <c r="G993">
        <v>425.56</v>
      </c>
      <c r="H993" s="13">
        <v>444.34</v>
      </c>
      <c r="I993">
        <v>417.58</v>
      </c>
      <c r="J993">
        <v>441.12</v>
      </c>
      <c r="K993">
        <v>5706372</v>
      </c>
      <c r="L993">
        <v>6.2794614059358702</v>
      </c>
      <c r="M993">
        <v>0.35773529411773097</v>
      </c>
      <c r="N993">
        <v>78.462363556056005</v>
      </c>
      <c r="O993">
        <v>51.309948314456001</v>
      </c>
      <c r="P993">
        <v>18.060006697458</v>
      </c>
    </row>
    <row r="994" spans="1:16" ht="18">
      <c r="A994" s="10" t="str">
        <f t="shared" si="55"/>
        <v>2024-12-20T16:30:00Z</v>
      </c>
      <c r="B994" s="14">
        <f t="shared" si="56"/>
        <v>443.32</v>
      </c>
      <c r="C994" s="12">
        <f t="shared" si="57"/>
        <v>4.9873050417119803E-3</v>
      </c>
      <c r="D994">
        <f t="shared" si="58"/>
        <v>2.934777559400068</v>
      </c>
      <c r="F994" t="s">
        <v>1013</v>
      </c>
      <c r="G994">
        <v>441.12</v>
      </c>
      <c r="H994" s="13">
        <v>447.08</v>
      </c>
      <c r="I994">
        <v>436.79</v>
      </c>
      <c r="J994">
        <v>443.32</v>
      </c>
      <c r="K994">
        <v>2822885</v>
      </c>
      <c r="L994">
        <v>5.5811151239218999</v>
      </c>
      <c r="M994">
        <v>-1.9682941176470099</v>
      </c>
      <c r="N994">
        <v>79.850463751651802</v>
      </c>
      <c r="O994">
        <v>52.706737735352903</v>
      </c>
      <c r="P994">
        <v>18.284203106412601</v>
      </c>
    </row>
    <row r="995" spans="1:16" ht="18">
      <c r="A995" s="10" t="str">
        <f t="shared" si="55"/>
        <v>2024-12-20T18:30:00Z</v>
      </c>
      <c r="B995" s="14">
        <f t="shared" si="56"/>
        <v>434.98500000000001</v>
      </c>
      <c r="C995" s="12">
        <f t="shared" si="57"/>
        <v>-1.880131733285207E-2</v>
      </c>
      <c r="D995">
        <f t="shared" si="58"/>
        <v>2.0530313661871489</v>
      </c>
      <c r="F995" t="s">
        <v>1014</v>
      </c>
      <c r="G995">
        <v>443.41</v>
      </c>
      <c r="H995" s="13">
        <v>444.9</v>
      </c>
      <c r="I995">
        <v>434.45</v>
      </c>
      <c r="J995">
        <v>434.98500000000001</v>
      </c>
      <c r="K995">
        <v>2409414</v>
      </c>
      <c r="L995">
        <v>4.3054749870286102</v>
      </c>
      <c r="M995">
        <v>-1.3979117647057799</v>
      </c>
      <c r="N995">
        <v>74.283159844175103</v>
      </c>
      <c r="O995">
        <v>47.1840154416331</v>
      </c>
      <c r="P995">
        <v>15.753026775783299</v>
      </c>
    </row>
    <row r="996" spans="1:16" ht="18">
      <c r="A996" s="10" t="str">
        <f t="shared" si="55"/>
        <v>2024-12-20T20:30:00Z</v>
      </c>
      <c r="B996" s="14">
        <f t="shared" si="56"/>
        <v>420.6</v>
      </c>
      <c r="C996" s="12">
        <f t="shared" si="57"/>
        <v>-3.3070105865719485E-2</v>
      </c>
      <c r="D996">
        <f t="shared" si="58"/>
        <v>0.50066799204931201</v>
      </c>
      <c r="F996" t="s">
        <v>1015</v>
      </c>
      <c r="G996">
        <v>435.05</v>
      </c>
      <c r="H996" s="13">
        <v>435.8</v>
      </c>
      <c r="I996">
        <v>420.12</v>
      </c>
      <c r="J996">
        <v>420.6</v>
      </c>
      <c r="K996">
        <v>1606250</v>
      </c>
      <c r="L996">
        <v>2.1094552218042302</v>
      </c>
      <c r="M996">
        <v>-3.4977647058821599</v>
      </c>
      <c r="N996">
        <v>64.815887730271299</v>
      </c>
      <c r="O996">
        <v>39.492815362199202</v>
      </c>
      <c r="P996">
        <v>11.7048821513043</v>
      </c>
    </row>
    <row r="997" spans="1:16" ht="18">
      <c r="A997" s="10" t="str">
        <f t="shared" si="55"/>
        <v>2024-12-23T14:30:00Z</v>
      </c>
      <c r="B997" s="14">
        <f t="shared" si="56"/>
        <v>431.94</v>
      </c>
      <c r="C997" s="12">
        <f t="shared" si="57"/>
        <v>2.696148359486442E-2</v>
      </c>
      <c r="D997">
        <f t="shared" si="58"/>
        <v>1.0982870648402727</v>
      </c>
      <c r="F997" t="s">
        <v>1016</v>
      </c>
      <c r="G997">
        <v>431</v>
      </c>
      <c r="H997" s="13">
        <v>434.19</v>
      </c>
      <c r="I997">
        <v>415.44</v>
      </c>
      <c r="J997">
        <v>431.94</v>
      </c>
      <c r="K997">
        <v>4778123</v>
      </c>
      <c r="L997">
        <v>1.26950292458508</v>
      </c>
      <c r="M997">
        <v>-6.4264411764703997</v>
      </c>
      <c r="N997">
        <v>72.038603059838493</v>
      </c>
      <c r="O997">
        <v>46.848195118169997</v>
      </c>
      <c r="P997">
        <v>14.4382407336873</v>
      </c>
    </row>
    <row r="998" spans="1:16" ht="18">
      <c r="A998" s="10" t="str">
        <f t="shared" si="55"/>
        <v>2024-12-23T16:30:00Z</v>
      </c>
      <c r="B998" s="14">
        <f t="shared" si="56"/>
        <v>433.34</v>
      </c>
      <c r="C998" s="12">
        <f t="shared" si="57"/>
        <v>3.2411909061443194E-3</v>
      </c>
      <c r="D998">
        <f t="shared" si="58"/>
        <v>1.012937161287043</v>
      </c>
      <c r="F998" t="s">
        <v>1017</v>
      </c>
      <c r="G998">
        <v>431.88</v>
      </c>
      <c r="H998" s="13">
        <v>434.51</v>
      </c>
      <c r="I998">
        <v>427.35</v>
      </c>
      <c r="J998">
        <v>433.34</v>
      </c>
      <c r="K998">
        <v>1876623</v>
      </c>
      <c r="L998">
        <v>0.70863428232405501</v>
      </c>
      <c r="M998">
        <v>-7.2777352941175097</v>
      </c>
      <c r="N998">
        <v>71.514492507387004</v>
      </c>
      <c r="O998">
        <v>47.693576816985697</v>
      </c>
      <c r="P998">
        <v>14.5288139144073</v>
      </c>
    </row>
    <row r="999" spans="1:16" ht="18">
      <c r="A999" s="10" t="str">
        <f t="shared" si="55"/>
        <v>2024-12-23T18:30:00Z</v>
      </c>
      <c r="B999" s="14">
        <f t="shared" si="56"/>
        <v>427.94</v>
      </c>
      <c r="C999" s="12">
        <f t="shared" si="57"/>
        <v>-1.246134674851151E-2</v>
      </c>
      <c r="D999">
        <f t="shared" si="58"/>
        <v>0.25914533715064492</v>
      </c>
      <c r="F999" t="s">
        <v>1018</v>
      </c>
      <c r="G999">
        <v>433.33</v>
      </c>
      <c r="H999" s="13">
        <v>434.15</v>
      </c>
      <c r="I999">
        <v>425.9</v>
      </c>
      <c r="J999">
        <v>427.94</v>
      </c>
      <c r="K999">
        <v>1508024</v>
      </c>
      <c r="L999">
        <v>-0.16963755172457601</v>
      </c>
      <c r="M999">
        <v>-10.301941176470301</v>
      </c>
      <c r="N999">
        <v>67.502318074106199</v>
      </c>
      <c r="O999">
        <v>44.737875217109298</v>
      </c>
      <c r="P999">
        <v>12.857231681962</v>
      </c>
    </row>
    <row r="1000" spans="1:16" ht="18">
      <c r="A1000" s="10" t="str">
        <f t="shared" si="55"/>
        <v>2024-12-23T20:30:00Z</v>
      </c>
      <c r="B1000" s="14">
        <f t="shared" si="56"/>
        <v>431.24</v>
      </c>
      <c r="C1000" s="12">
        <f t="shared" si="57"/>
        <v>7.7113614058045782E-3</v>
      </c>
      <c r="D1000">
        <f t="shared" si="58"/>
        <v>0.2917399487864959</v>
      </c>
      <c r="F1000" t="s">
        <v>1019</v>
      </c>
      <c r="G1000">
        <v>428.03</v>
      </c>
      <c r="H1000" s="13">
        <v>431.25</v>
      </c>
      <c r="I1000">
        <v>427.63</v>
      </c>
      <c r="J1000">
        <v>431.24</v>
      </c>
      <c r="K1000">
        <v>486324</v>
      </c>
      <c r="L1000">
        <v>-0.59256121029005704</v>
      </c>
      <c r="M1000">
        <v>-12.7926176470586</v>
      </c>
      <c r="N1000">
        <v>69.528194122326497</v>
      </c>
      <c r="O1000">
        <v>46.903443646369098</v>
      </c>
      <c r="P1000">
        <v>13.4700498283862</v>
      </c>
    </row>
    <row r="1001" spans="1:16" ht="18">
      <c r="A1001" s="10" t="str">
        <f t="shared" si="55"/>
        <v>2024-12-24T14:30:00Z</v>
      </c>
      <c r="B1001" s="14">
        <f t="shared" si="56"/>
        <v>452.53</v>
      </c>
      <c r="C1001" s="12">
        <f t="shared" si="57"/>
        <v>4.9369260736480763E-2</v>
      </c>
      <c r="D1001">
        <f t="shared" si="58"/>
        <v>2.2156000808947125</v>
      </c>
      <c r="F1001" t="s">
        <v>1020</v>
      </c>
      <c r="G1001">
        <v>435.91</v>
      </c>
      <c r="H1001" s="13">
        <v>453.61</v>
      </c>
      <c r="I1001">
        <v>435.15</v>
      </c>
      <c r="J1001">
        <v>452.53</v>
      </c>
      <c r="K1001">
        <v>4729675</v>
      </c>
      <c r="L1001">
        <v>0.78118875761776896</v>
      </c>
      <c r="M1001">
        <v>-10.287588235293899</v>
      </c>
      <c r="N1001">
        <v>84.183052027152996</v>
      </c>
      <c r="O1001">
        <v>58.266096627465899</v>
      </c>
      <c r="P1001">
        <v>18.697800098686798</v>
      </c>
    </row>
    <row r="1002" spans="1:16" ht="18">
      <c r="A1002" s="10" t="str">
        <f t="shared" si="55"/>
        <v>2024-12-24T16:30:00Z</v>
      </c>
      <c r="B1002" s="14">
        <f t="shared" si="56"/>
        <v>462.46499999999997</v>
      </c>
      <c r="C1002" s="12">
        <f t="shared" si="57"/>
        <v>2.1954345568249625E-2</v>
      </c>
      <c r="D1002">
        <f t="shared" si="58"/>
        <v>3.4461568562985336</v>
      </c>
      <c r="F1002" t="s">
        <v>1021</v>
      </c>
      <c r="G1002">
        <v>452.54</v>
      </c>
      <c r="H1002" s="13">
        <v>462.7</v>
      </c>
      <c r="I1002">
        <v>450.79</v>
      </c>
      <c r="J1002">
        <v>462.46499999999997</v>
      </c>
      <c r="K1002">
        <v>2144276</v>
      </c>
      <c r="L1002">
        <v>2.64112176657556</v>
      </c>
      <c r="M1002">
        <v>-4.9149705882351196</v>
      </c>
      <c r="N1002">
        <v>91.042790111348197</v>
      </c>
      <c r="O1002">
        <v>62.318548831009501</v>
      </c>
      <c r="P1002">
        <v>20.878087256515599</v>
      </c>
    </row>
    <row r="1003" spans="1:16" ht="18">
      <c r="A1003" s="10" t="str">
        <f t="shared" si="55"/>
        <v>2024-12-26T14:30:00Z</v>
      </c>
      <c r="B1003" s="14">
        <f t="shared" si="56"/>
        <v>455.06</v>
      </c>
      <c r="C1003" s="12">
        <f t="shared" si="57"/>
        <v>-1.6012022531434755E-2</v>
      </c>
      <c r="D1003">
        <f t="shared" si="58"/>
        <v>3.2167885192545862</v>
      </c>
      <c r="F1003" t="s">
        <v>1022</v>
      </c>
      <c r="G1003">
        <v>465.02</v>
      </c>
      <c r="H1003" s="13">
        <v>465.34</v>
      </c>
      <c r="I1003">
        <v>451.93</v>
      </c>
      <c r="J1003">
        <v>455.06</v>
      </c>
      <c r="K1003">
        <v>4785691</v>
      </c>
      <c r="L1003">
        <v>3.47752373351886</v>
      </c>
      <c r="M1003">
        <v>-0.420735294117491</v>
      </c>
      <c r="N1003">
        <v>85.818117977523002</v>
      </c>
      <c r="O1003">
        <v>57.812532473775299</v>
      </c>
      <c r="P1003">
        <v>18.571337065349201</v>
      </c>
    </row>
    <row r="1004" spans="1:16" ht="18">
      <c r="A1004" s="10" t="str">
        <f t="shared" si="55"/>
        <v>2024-12-26T16:30:00Z</v>
      </c>
      <c r="B1004" s="14">
        <f t="shared" si="56"/>
        <v>455.85</v>
      </c>
      <c r="C1004" s="12">
        <f t="shared" si="57"/>
        <v>1.7360348085967135E-3</v>
      </c>
      <c r="D1004">
        <f t="shared" si="58"/>
        <v>3.5797573217384207</v>
      </c>
      <c r="F1004" t="s">
        <v>1023</v>
      </c>
      <c r="G1004">
        <v>455.06</v>
      </c>
      <c r="H1004" s="13">
        <v>458.18</v>
      </c>
      <c r="I1004">
        <v>451.02</v>
      </c>
      <c r="J1004">
        <v>455.85</v>
      </c>
      <c r="K1004">
        <v>1800518</v>
      </c>
      <c r="L1004">
        <v>4.1562144627933399</v>
      </c>
      <c r="M1004">
        <v>3.5311764705883699</v>
      </c>
      <c r="N1004">
        <v>86.372893258421797</v>
      </c>
      <c r="O1004">
        <v>58.160110785946102</v>
      </c>
      <c r="P1004">
        <v>18.409676911561501</v>
      </c>
    </row>
    <row r="1005" spans="1:16" ht="18">
      <c r="A1005" s="10" t="str">
        <f t="shared" si="55"/>
        <v>2024-12-26T18:30:00Z</v>
      </c>
      <c r="B1005" s="14">
        <f t="shared" si="56"/>
        <v>457.61</v>
      </c>
      <c r="C1005" s="12">
        <f t="shared" si="57"/>
        <v>3.8609191620050253E-3</v>
      </c>
      <c r="D1005">
        <f t="shared" si="58"/>
        <v>4.005693442010144</v>
      </c>
      <c r="F1005" t="s">
        <v>1024</v>
      </c>
      <c r="G1005">
        <v>455.9</v>
      </c>
      <c r="H1005" s="13">
        <v>458.08</v>
      </c>
      <c r="I1005">
        <v>451.04</v>
      </c>
      <c r="J1005">
        <v>457.61</v>
      </c>
      <c r="K1005">
        <v>2128109</v>
      </c>
      <c r="L1005">
        <v>4.7809868066659602</v>
      </c>
      <c r="M1005">
        <v>7.5203235294119297</v>
      </c>
      <c r="N1005">
        <v>87.608848314601502</v>
      </c>
      <c r="O1005">
        <v>58.971126129953397</v>
      </c>
      <c r="P1005">
        <v>18.497314751796601</v>
      </c>
    </row>
    <row r="1006" spans="1:16" ht="18">
      <c r="A1006" s="10" t="str">
        <f t="shared" si="55"/>
        <v>2024-12-26T20:30:00Z</v>
      </c>
      <c r="B1006" s="14">
        <f t="shared" si="56"/>
        <v>453.98</v>
      </c>
      <c r="C1006" s="12">
        <f t="shared" si="57"/>
        <v>-7.932518957190611E-3</v>
      </c>
      <c r="D1006">
        <f t="shared" si="58"/>
        <v>3.7694334509120138</v>
      </c>
      <c r="F1006" t="s">
        <v>1025</v>
      </c>
      <c r="G1006">
        <v>457.55</v>
      </c>
      <c r="H1006" s="13">
        <v>459.11</v>
      </c>
      <c r="I1006">
        <v>453.53</v>
      </c>
      <c r="J1006">
        <v>453.98</v>
      </c>
      <c r="K1006">
        <v>705474</v>
      </c>
      <c r="L1006">
        <v>4.9264239785699697</v>
      </c>
      <c r="M1006">
        <v>8.7899411764707907</v>
      </c>
      <c r="N1006">
        <v>85.059691011230896</v>
      </c>
      <c r="O1006">
        <v>56.536963099732503</v>
      </c>
      <c r="P1006">
        <v>17.217163840970802</v>
      </c>
    </row>
    <row r="1007" spans="1:16" ht="18">
      <c r="A1007" s="10" t="str">
        <f t="shared" si="55"/>
        <v>2024-12-27T14:30:00Z</v>
      </c>
      <c r="B1007" s="14">
        <f t="shared" si="56"/>
        <v>439.17</v>
      </c>
      <c r="C1007" s="12">
        <f t="shared" si="57"/>
        <v>-3.2622582492620823E-2</v>
      </c>
      <c r="D1007">
        <f t="shared" si="58"/>
        <v>2.1677682920007735</v>
      </c>
      <c r="F1007" t="s">
        <v>1026</v>
      </c>
      <c r="G1007">
        <v>449.39</v>
      </c>
      <c r="H1007" s="13">
        <v>449.9</v>
      </c>
      <c r="I1007">
        <v>426.5</v>
      </c>
      <c r="J1007">
        <v>439.17</v>
      </c>
      <c r="K1007">
        <v>5155409</v>
      </c>
      <c r="L1007">
        <v>3.8028043955480899</v>
      </c>
      <c r="M1007">
        <v>4.6531470588236603</v>
      </c>
      <c r="N1007">
        <v>74.659410112355104</v>
      </c>
      <c r="O1007">
        <v>47.857491463515601</v>
      </c>
      <c r="P1007">
        <v>13.1427665143695</v>
      </c>
    </row>
    <row r="1008" spans="1:16" ht="18">
      <c r="A1008" s="10" t="str">
        <f t="shared" si="55"/>
        <v>2024-12-27T16:30:00Z</v>
      </c>
      <c r="B1008" s="14">
        <f t="shared" si="56"/>
        <v>432.7</v>
      </c>
      <c r="C1008" s="12">
        <f t="shared" si="57"/>
        <v>-1.4732335997449796E-2</v>
      </c>
      <c r="D1008">
        <f t="shared" si="58"/>
        <v>1.1686183537766606</v>
      </c>
      <c r="F1008" t="s">
        <v>1027</v>
      </c>
      <c r="G1008">
        <v>439.17</v>
      </c>
      <c r="H1008" s="13">
        <v>439.3</v>
      </c>
      <c r="I1008">
        <v>431.7</v>
      </c>
      <c r="J1008">
        <v>432.7</v>
      </c>
      <c r="K1008">
        <v>1936606</v>
      </c>
      <c r="L1008">
        <v>2.3630135040575002</v>
      </c>
      <c r="M1008">
        <v>-0.226205882352815</v>
      </c>
      <c r="N1008">
        <v>70.115870786512701</v>
      </c>
      <c r="O1008">
        <v>44.633764616489998</v>
      </c>
      <c r="P1008">
        <v>11.264857129421801</v>
      </c>
    </row>
    <row r="1009" spans="1:16" ht="18">
      <c r="A1009" s="10" t="str">
        <f t="shared" si="55"/>
        <v>2024-12-27T18:30:00Z</v>
      </c>
      <c r="B1009" s="14">
        <f t="shared" si="56"/>
        <v>430.35</v>
      </c>
      <c r="C1009" s="12">
        <f t="shared" si="57"/>
        <v>-5.4310145597410812E-3</v>
      </c>
      <c r="D1009">
        <f t="shared" si="58"/>
        <v>0.50801826051439436</v>
      </c>
      <c r="F1009" t="s">
        <v>1028</v>
      </c>
      <c r="G1009">
        <v>432.59</v>
      </c>
      <c r="H1009" s="13">
        <v>435.15</v>
      </c>
      <c r="I1009">
        <v>429.15</v>
      </c>
      <c r="J1009">
        <v>430.35</v>
      </c>
      <c r="K1009">
        <v>1778353</v>
      </c>
      <c r="L1009">
        <v>1.02057889102002</v>
      </c>
      <c r="M1009">
        <v>-4.7414999999998004</v>
      </c>
      <c r="N1009">
        <v>68.465589887636398</v>
      </c>
      <c r="O1009">
        <v>43.487921342043201</v>
      </c>
      <c r="P1009">
        <v>10.465926415532</v>
      </c>
    </row>
    <row r="1010" spans="1:16" ht="18">
      <c r="A1010" s="10" t="str">
        <f t="shared" si="55"/>
        <v>2024-12-27T20:30:00Z</v>
      </c>
      <c r="B1010" s="14">
        <f t="shared" si="56"/>
        <v>431.69</v>
      </c>
      <c r="C1010" s="12">
        <f t="shared" si="57"/>
        <v>3.1137446264667711E-3</v>
      </c>
      <c r="D1010">
        <f t="shared" si="58"/>
        <v>0.16966019129483478</v>
      </c>
      <c r="F1010" t="s">
        <v>1029</v>
      </c>
      <c r="G1010">
        <v>430.3</v>
      </c>
      <c r="H1010" s="13">
        <v>431.95</v>
      </c>
      <c r="I1010">
        <v>428.6</v>
      </c>
      <c r="J1010">
        <v>431.69</v>
      </c>
      <c r="K1010">
        <v>819832</v>
      </c>
      <c r="L1010">
        <v>6.4077939027470096E-2</v>
      </c>
      <c r="M1010">
        <v>-9.5224705882350804</v>
      </c>
      <c r="N1010">
        <v>69.4066011235914</v>
      </c>
      <c r="O1010">
        <v>44.3649858235351</v>
      </c>
      <c r="P1010">
        <v>10.6122517161528</v>
      </c>
    </row>
    <row r="1011" spans="1:16" ht="18">
      <c r="A1011" s="10" t="str">
        <f t="shared" si="55"/>
        <v>2024-12-30T14:30:00Z</v>
      </c>
      <c r="B1011" s="14">
        <f t="shared" si="56"/>
        <v>421.45</v>
      </c>
      <c r="C1011" s="12">
        <f t="shared" si="57"/>
        <v>-2.372072552062825E-2</v>
      </c>
      <c r="D1011">
        <f t="shared" si="58"/>
        <v>-1.1999974859111997</v>
      </c>
      <c r="F1011" t="s">
        <v>1030</v>
      </c>
      <c r="G1011">
        <v>419.39</v>
      </c>
      <c r="H1011" s="13">
        <v>427</v>
      </c>
      <c r="I1011">
        <v>415.75</v>
      </c>
      <c r="J1011">
        <v>421.45</v>
      </c>
      <c r="K1011">
        <v>4055065</v>
      </c>
      <c r="L1011">
        <v>-1.5029137235196599</v>
      </c>
      <c r="M1011">
        <v>-15.7416176470586</v>
      </c>
      <c r="N1011">
        <v>61.814697846063197</v>
      </c>
      <c r="O1011">
        <v>39.340311913587598</v>
      </c>
      <c r="P1011">
        <v>7.8460484173000902</v>
      </c>
    </row>
    <row r="1012" spans="1:16" ht="18">
      <c r="A1012" s="10" t="str">
        <f t="shared" si="55"/>
        <v>2024-12-30T16:30:00Z</v>
      </c>
      <c r="B1012" s="14">
        <f t="shared" si="56"/>
        <v>422.18</v>
      </c>
      <c r="C1012" s="12">
        <f t="shared" si="57"/>
        <v>1.7321153161704073E-3</v>
      </c>
      <c r="D1012">
        <f t="shared" si="58"/>
        <v>-1.4521768498342769</v>
      </c>
      <c r="F1012" t="s">
        <v>1031</v>
      </c>
      <c r="G1012">
        <v>421.42</v>
      </c>
      <c r="H1012" s="13">
        <v>424.98</v>
      </c>
      <c r="I1012">
        <v>419.68</v>
      </c>
      <c r="J1012">
        <v>422.18</v>
      </c>
      <c r="K1012">
        <v>1704579</v>
      </c>
      <c r="L1012">
        <v>-2.6552529038797799</v>
      </c>
      <c r="M1012">
        <v>-17.8725294117645</v>
      </c>
      <c r="N1012">
        <v>62.332777403211601</v>
      </c>
      <c r="O1012">
        <v>39.863207985171996</v>
      </c>
      <c r="P1012">
        <v>7.8896004575449004</v>
      </c>
    </row>
    <row r="1013" spans="1:16" ht="18">
      <c r="A1013" s="10" t="str">
        <f t="shared" si="55"/>
        <v>2024-12-30T18:30:00Z</v>
      </c>
      <c r="B1013" s="14">
        <f t="shared" si="56"/>
        <v>420.22</v>
      </c>
      <c r="C1013" s="12">
        <f t="shared" si="57"/>
        <v>-4.6425695201098571E-3</v>
      </c>
      <c r="D1013">
        <f t="shared" si="58"/>
        <v>-1.8545660026032766</v>
      </c>
      <c r="F1013" t="s">
        <v>1032</v>
      </c>
      <c r="G1013">
        <v>422.12</v>
      </c>
      <c r="H1013" s="13">
        <v>424.49</v>
      </c>
      <c r="I1013">
        <v>420.18</v>
      </c>
      <c r="J1013">
        <v>420.22</v>
      </c>
      <c r="K1013">
        <v>1159682</v>
      </c>
      <c r="L1013">
        <v>-3.6841767300436401</v>
      </c>
      <c r="M1013">
        <v>-19.417882352941</v>
      </c>
      <c r="N1013">
        <v>60.9417692771693</v>
      </c>
      <c r="O1013">
        <v>38.893785005885803</v>
      </c>
      <c r="P1013">
        <v>7.2577242789119998</v>
      </c>
    </row>
    <row r="1014" spans="1:16" ht="18">
      <c r="A1014" s="10" t="str">
        <f t="shared" si="55"/>
        <v>2024-12-30T20:30:00Z</v>
      </c>
      <c r="B1014" s="14">
        <f t="shared" si="56"/>
        <v>417.2</v>
      </c>
      <c r="C1014" s="12">
        <f t="shared" si="57"/>
        <v>-7.1867117224311992E-3</v>
      </c>
      <c r="D1014">
        <f t="shared" si="58"/>
        <v>-2.3218310985401138</v>
      </c>
      <c r="F1014" t="s">
        <v>1033</v>
      </c>
      <c r="G1014">
        <v>420.27</v>
      </c>
      <c r="H1014" s="13">
        <v>420.98</v>
      </c>
      <c r="I1014">
        <v>416.93</v>
      </c>
      <c r="J1014">
        <v>417.2</v>
      </c>
      <c r="K1014">
        <v>591937</v>
      </c>
      <c r="L1014">
        <v>-4.6892403917954599</v>
      </c>
      <c r="M1014">
        <v>-20.837470588235099</v>
      </c>
      <c r="N1014">
        <v>58.798481246226601</v>
      </c>
      <c r="O1014">
        <v>37.385178160160599</v>
      </c>
      <c r="P1014">
        <v>6.3728395002425096</v>
      </c>
    </row>
    <row r="1015" spans="1:16" ht="18">
      <c r="A1015" s="10" t="str">
        <f t="shared" si="55"/>
        <v>2024-12-31T14:30:00Z</v>
      </c>
      <c r="B1015" s="14">
        <f t="shared" si="56"/>
        <v>412.83</v>
      </c>
      <c r="C1015" s="12">
        <f t="shared" si="57"/>
        <v>-1.0474592521572398E-2</v>
      </c>
      <c r="D1015">
        <f t="shared" si="58"/>
        <v>-2.8362834670432067</v>
      </c>
      <c r="F1015" t="s">
        <v>1034</v>
      </c>
      <c r="G1015">
        <v>423.99</v>
      </c>
      <c r="H1015" s="13">
        <v>427.94</v>
      </c>
      <c r="I1015">
        <v>412.14</v>
      </c>
      <c r="J1015">
        <v>412.83</v>
      </c>
      <c r="K1015">
        <v>3557827</v>
      </c>
      <c r="L1015">
        <v>-5.7718487832899497</v>
      </c>
      <c r="M1015">
        <v>-21.304323529411501</v>
      </c>
      <c r="N1015">
        <v>55.697100883571103</v>
      </c>
      <c r="O1015">
        <v>35.254260579128697</v>
      </c>
      <c r="P1015">
        <v>5.1672165740046498</v>
      </c>
    </row>
    <row r="1016" spans="1:16" ht="18">
      <c r="A1016" s="10" t="str">
        <f t="shared" si="55"/>
        <v>2024-12-31T16:30:00Z</v>
      </c>
      <c r="B1016" s="14">
        <f t="shared" si="56"/>
        <v>411.37</v>
      </c>
      <c r="C1016" s="12">
        <f t="shared" si="57"/>
        <v>-3.5365646876437751E-3</v>
      </c>
      <c r="D1016">
        <f t="shared" si="58"/>
        <v>-3.0932907628122805</v>
      </c>
      <c r="F1016" t="s">
        <v>1035</v>
      </c>
      <c r="G1016">
        <v>412.82</v>
      </c>
      <c r="H1016" s="13">
        <v>416.84</v>
      </c>
      <c r="I1016">
        <v>408.58</v>
      </c>
      <c r="J1016">
        <v>411.37</v>
      </c>
      <c r="K1016">
        <v>1858701</v>
      </c>
      <c r="L1016">
        <v>-6.6707374229703698</v>
      </c>
      <c r="M1016">
        <v>-21.443058823529199</v>
      </c>
      <c r="N1016">
        <v>54.660941769274302</v>
      </c>
      <c r="O1016">
        <v>34.545795420801298</v>
      </c>
      <c r="P1016">
        <v>4.7122899808598104</v>
      </c>
    </row>
    <row r="1017" spans="1:16" ht="18">
      <c r="A1017" s="10" t="str">
        <f t="shared" si="55"/>
        <v>2024-12-31T18:30:00Z</v>
      </c>
      <c r="B1017" s="14">
        <f t="shared" si="56"/>
        <v>409.69</v>
      </c>
      <c r="C1017" s="12">
        <f t="shared" si="57"/>
        <v>-4.0839147239711375E-3</v>
      </c>
      <c r="D1017">
        <f t="shared" si="58"/>
        <v>-3.3935375594252188</v>
      </c>
      <c r="F1017" t="s">
        <v>1036</v>
      </c>
      <c r="G1017">
        <v>411.43</v>
      </c>
      <c r="H1017" s="13">
        <v>412.64</v>
      </c>
      <c r="I1017">
        <v>403.12</v>
      </c>
      <c r="J1017">
        <v>409.69</v>
      </c>
      <c r="K1017">
        <v>1872196</v>
      </c>
      <c r="L1017">
        <v>-7.4329921985265601</v>
      </c>
      <c r="M1017">
        <v>-22.375264705882099</v>
      </c>
      <c r="N1017">
        <v>53.468649089809503</v>
      </c>
      <c r="O1017">
        <v>33.706411747327898</v>
      </c>
      <c r="P1017">
        <v>4.2108510368368401</v>
      </c>
    </row>
    <row r="1018" spans="1:16" ht="18">
      <c r="A1018" s="10" t="str">
        <f t="shared" si="55"/>
        <v>2024-12-31T20:30:00Z</v>
      </c>
      <c r="B1018" s="14">
        <f t="shared" si="56"/>
        <v>403.71</v>
      </c>
      <c r="C1018" s="12">
        <f t="shared" si="57"/>
        <v>-1.4596402157729059E-2</v>
      </c>
      <c r="D1018">
        <f t="shared" si="58"/>
        <v>-4.0374041083226944</v>
      </c>
      <c r="F1018" t="s">
        <v>1037</v>
      </c>
      <c r="G1018">
        <v>409.61</v>
      </c>
      <c r="H1018" s="13">
        <v>409.95</v>
      </c>
      <c r="I1018">
        <v>402.55</v>
      </c>
      <c r="J1018">
        <v>403.71</v>
      </c>
      <c r="K1018">
        <v>725221</v>
      </c>
      <c r="L1018">
        <v>-8.4225309292497705</v>
      </c>
      <c r="M1018">
        <v>-23.430794117646901</v>
      </c>
      <c r="N1018">
        <v>49.224654909333601</v>
      </c>
      <c r="O1018">
        <v>30.834453256833001</v>
      </c>
      <c r="P1018">
        <v>2.6441133720124199</v>
      </c>
    </row>
    <row r="1019" spans="1:16" ht="18">
      <c r="A1019" s="10" t="str">
        <f t="shared" si="55"/>
        <v>2025-01-02T14:30:00Z</v>
      </c>
      <c r="B1019" s="14">
        <f t="shared" si="56"/>
        <v>382.58</v>
      </c>
      <c r="C1019" s="12">
        <f t="shared" si="57"/>
        <v>-5.2339550667558389E-2</v>
      </c>
      <c r="D1019">
        <f t="shared" si="58"/>
        <v>-6.0007435373923688</v>
      </c>
      <c r="F1019" t="s">
        <v>1038</v>
      </c>
      <c r="G1019">
        <v>390.1</v>
      </c>
      <c r="H1019" s="13">
        <v>392.71</v>
      </c>
      <c r="I1019">
        <v>373.48</v>
      </c>
      <c r="J1019">
        <v>382.58</v>
      </c>
      <c r="K1019">
        <v>6723817</v>
      </c>
      <c r="L1019">
        <v>-10.7874113487138</v>
      </c>
      <c r="M1019">
        <v>-28.017205882352801</v>
      </c>
      <c r="N1019">
        <v>34.228735672969798</v>
      </c>
      <c r="O1019">
        <v>23.284876930496701</v>
      </c>
      <c r="P1019">
        <v>-2.6843491345838002</v>
      </c>
    </row>
    <row r="1020" spans="1:16" ht="18">
      <c r="A1020" s="10" t="str">
        <f t="shared" si="55"/>
        <v>2025-01-02T16:30:00Z</v>
      </c>
      <c r="B1020" s="14">
        <f t="shared" si="56"/>
        <v>377.65</v>
      </c>
      <c r="C1020" s="12">
        <f t="shared" si="57"/>
        <v>-1.2886193737257585E-2</v>
      </c>
      <c r="D1020">
        <f t="shared" si="58"/>
        <v>-6.9076269955651961</v>
      </c>
      <c r="F1020" t="s">
        <v>1039</v>
      </c>
      <c r="G1020">
        <v>382.47</v>
      </c>
      <c r="H1020" s="13">
        <v>386.15</v>
      </c>
      <c r="I1020">
        <v>373.04</v>
      </c>
      <c r="J1020">
        <v>377.65</v>
      </c>
      <c r="K1020">
        <v>3198527</v>
      </c>
      <c r="L1020">
        <v>-12.9105807787929</v>
      </c>
      <c r="M1020">
        <v>-33.110911764705698</v>
      </c>
      <c r="N1020">
        <v>30.7299244171593</v>
      </c>
      <c r="O1020">
        <v>21.9354043106256</v>
      </c>
      <c r="P1020">
        <v>-3.8758033545692001</v>
      </c>
    </row>
    <row r="1021" spans="1:16" ht="18">
      <c r="A1021" s="10" t="str">
        <f t="shared" ref="A1021:A1039" si="59">F1021</f>
        <v>2025-01-02T18:30:00Z</v>
      </c>
      <c r="B1021" s="14">
        <f t="shared" ref="B1021:B1039" si="60">J1021</f>
        <v>379.57</v>
      </c>
      <c r="C1021" s="12">
        <f t="shared" ref="C1021:C1039" si="61">(B1021-B1020)/B1020</f>
        <v>5.0840725539521145E-3</v>
      </c>
      <c r="D1021">
        <f t="shared" si="58"/>
        <v>-7.1923549126291579</v>
      </c>
      <c r="F1021" t="s">
        <v>1040</v>
      </c>
      <c r="G1021">
        <v>377.62</v>
      </c>
      <c r="H1021" s="13">
        <v>380.3</v>
      </c>
      <c r="I1021">
        <v>374.86</v>
      </c>
      <c r="J1021">
        <v>379.57</v>
      </c>
      <c r="K1021">
        <v>1958392</v>
      </c>
      <c r="L1021">
        <v>-14.273741092629299</v>
      </c>
      <c r="M1021">
        <v>-37.786617647058598</v>
      </c>
      <c r="N1021">
        <v>32.092544622261997</v>
      </c>
      <c r="O1021">
        <v>23.787882700945399</v>
      </c>
      <c r="P1021">
        <v>-3.3329817992456898</v>
      </c>
    </row>
    <row r="1022" spans="1:16" ht="18">
      <c r="A1022" s="10" t="str">
        <f t="shared" si="59"/>
        <v>2025-01-02T20:30:00Z</v>
      </c>
      <c r="B1022" s="14">
        <f t="shared" si="60"/>
        <v>379.03</v>
      </c>
      <c r="C1022" s="12">
        <f t="shared" si="61"/>
        <v>-1.4226624864979332E-3</v>
      </c>
      <c r="D1022">
        <f t="shared" si="58"/>
        <v>-7.6068878010608429</v>
      </c>
      <c r="F1022" t="s">
        <v>1041</v>
      </c>
      <c r="G1022">
        <v>379.63</v>
      </c>
      <c r="H1022" s="13">
        <v>381.24</v>
      </c>
      <c r="I1022">
        <v>376.88</v>
      </c>
      <c r="J1022">
        <v>379.03</v>
      </c>
      <c r="K1022">
        <v>919209</v>
      </c>
      <c r="L1022">
        <v>-15.2221573944369</v>
      </c>
      <c r="M1022">
        <v>-41.829147058823303</v>
      </c>
      <c r="N1022">
        <v>31.709307689576899</v>
      </c>
      <c r="O1022">
        <v>23.618128034015299</v>
      </c>
      <c r="P1022">
        <v>-3.4151016286274398</v>
      </c>
    </row>
    <row r="1023" spans="1:16" ht="18">
      <c r="A1023" s="10" t="str">
        <f t="shared" si="59"/>
        <v>2025-01-03T14:30:00Z</v>
      </c>
      <c r="B1023" s="14">
        <f t="shared" si="60"/>
        <v>395.97</v>
      </c>
      <c r="C1023" s="12">
        <f t="shared" si="61"/>
        <v>4.4693032213809082E-2</v>
      </c>
      <c r="D1023">
        <f t="shared" si="58"/>
        <v>-5.9558825781009235</v>
      </c>
      <c r="F1023" t="s">
        <v>1042</v>
      </c>
      <c r="G1023">
        <v>381.81</v>
      </c>
      <c r="H1023" s="13">
        <v>396.24</v>
      </c>
      <c r="I1023">
        <v>379.45499999999998</v>
      </c>
      <c r="J1023">
        <v>395.97</v>
      </c>
      <c r="K1023">
        <v>4749839</v>
      </c>
      <c r="L1023">
        <v>-14.440407689079001</v>
      </c>
      <c r="M1023">
        <v>-43.817367647058603</v>
      </c>
      <c r="N1023">
        <v>43.7315922075137</v>
      </c>
      <c r="O1023">
        <v>38.455569574495399</v>
      </c>
      <c r="P1023">
        <v>0.88653624493212302</v>
      </c>
    </row>
    <row r="1024" spans="1:16" ht="18">
      <c r="A1024" s="10" t="str">
        <f t="shared" si="59"/>
        <v>2025-01-03T16:30:00Z</v>
      </c>
      <c r="B1024" s="14">
        <f t="shared" si="60"/>
        <v>399.03</v>
      </c>
      <c r="C1024" s="12">
        <f t="shared" si="61"/>
        <v>7.7278581710734278E-3</v>
      </c>
      <c r="D1024">
        <f t="shared" si="58"/>
        <v>-5.3114052929656967</v>
      </c>
      <c r="F1024" t="s">
        <v>1043</v>
      </c>
      <c r="G1024">
        <v>395.89</v>
      </c>
      <c r="H1024" s="13">
        <v>399.77</v>
      </c>
      <c r="I1024">
        <v>393.37</v>
      </c>
      <c r="J1024">
        <v>399.03</v>
      </c>
      <c r="K1024">
        <v>2287355</v>
      </c>
      <c r="L1024">
        <v>-13.4192601115014</v>
      </c>
      <c r="M1024">
        <v>-40.112955882352701</v>
      </c>
      <c r="N1024">
        <v>45.903268159395999</v>
      </c>
      <c r="O1024">
        <v>40.696566523100799</v>
      </c>
      <c r="P1024">
        <v>1.63818188122946</v>
      </c>
    </row>
    <row r="1025" spans="1:16" ht="18">
      <c r="A1025" s="10" t="str">
        <f t="shared" si="59"/>
        <v>2025-01-03T18:30:00Z</v>
      </c>
      <c r="B1025" s="14">
        <f t="shared" si="60"/>
        <v>408.57</v>
      </c>
      <c r="C1025" s="12">
        <f t="shared" si="61"/>
        <v>2.3907976843846379E-2</v>
      </c>
      <c r="D1025">
        <f t="shared" si="58"/>
        <v>-3.9075770832284884</v>
      </c>
      <c r="F1025" t="s">
        <v>1044</v>
      </c>
      <c r="G1025">
        <v>398.95</v>
      </c>
      <c r="H1025" s="13">
        <v>409.68</v>
      </c>
      <c r="I1025">
        <v>397.72</v>
      </c>
      <c r="J1025">
        <v>408.57</v>
      </c>
      <c r="K1025">
        <v>3484817</v>
      </c>
      <c r="L1025">
        <v>-11.705264030932</v>
      </c>
      <c r="M1025">
        <v>-34.369602941176197</v>
      </c>
      <c r="N1025">
        <v>52.673787303499701</v>
      </c>
      <c r="O1025">
        <v>47.156866740167601</v>
      </c>
      <c r="P1025">
        <v>3.99821462876089</v>
      </c>
    </row>
    <row r="1026" spans="1:16" ht="18">
      <c r="A1026" s="10" t="str">
        <f t="shared" si="59"/>
        <v>2025-01-03T20:30:00Z</v>
      </c>
      <c r="B1026" s="14">
        <f t="shared" si="60"/>
        <v>410.73</v>
      </c>
      <c r="C1026" s="12">
        <f t="shared" si="61"/>
        <v>5.2867317717894729E-3</v>
      </c>
      <c r="D1026">
        <f t="shared" ref="D1026:D1089" si="62">(L1026-AVERAGE(L:L))/_xlfn.STDEV.P(L:L)+(M1026-AVERAGE(M:M))/_xlfn.STDEV.P(M:M)+(N1026-AVERAGE(N:N))/_xlfn.STDEV.P(N:N)+(O1026-AVERAGE(O:O))/_xlfn.STDEV.P(O:O)+(P1026-AVERAGE(P:P))/_xlfn.STDEV.P(P:P)</f>
        <v>-3.0631728773029563</v>
      </c>
      <c r="F1026" t="s">
        <v>1045</v>
      </c>
      <c r="G1026">
        <v>408.56</v>
      </c>
      <c r="H1026" s="13">
        <v>411.86</v>
      </c>
      <c r="I1026">
        <v>407.94</v>
      </c>
      <c r="J1026">
        <v>410.73</v>
      </c>
      <c r="K1026">
        <v>1147629</v>
      </c>
      <c r="L1026">
        <v>-10.056688594235901</v>
      </c>
      <c r="M1026">
        <v>-27.123544117646802</v>
      </c>
      <c r="N1026">
        <v>53.795202291438898</v>
      </c>
      <c r="O1026">
        <v>48.524174388083303</v>
      </c>
      <c r="P1026">
        <v>4.4694914282162799</v>
      </c>
    </row>
    <row r="1027" spans="1:16" ht="18">
      <c r="A1027" s="10" t="str">
        <f t="shared" si="59"/>
        <v>2025-01-06T14:30:00Z</v>
      </c>
      <c r="B1027" s="14">
        <f t="shared" si="60"/>
        <v>411.1</v>
      </c>
      <c r="C1027" s="12">
        <f t="shared" si="61"/>
        <v>9.0083509848319946E-4</v>
      </c>
      <c r="D1027">
        <f t="shared" si="62"/>
        <v>-2.3390658988292383</v>
      </c>
      <c r="F1027" t="s">
        <v>1046</v>
      </c>
      <c r="G1027">
        <v>423.19</v>
      </c>
      <c r="H1027" s="13">
        <v>426.43</v>
      </c>
      <c r="I1027">
        <v>407.95</v>
      </c>
      <c r="J1027">
        <v>411.1</v>
      </c>
      <c r="K1027">
        <v>5418056</v>
      </c>
      <c r="L1027">
        <v>-8.6209478550099394</v>
      </c>
      <c r="M1027">
        <v>-19.092544117646799</v>
      </c>
      <c r="N1027">
        <v>54.060150375935798</v>
      </c>
      <c r="O1027">
        <v>48.768711970050298</v>
      </c>
      <c r="P1027">
        <v>4.4847868491814999</v>
      </c>
    </row>
    <row r="1028" spans="1:16" ht="18">
      <c r="A1028" s="10" t="str">
        <f t="shared" si="59"/>
        <v>2025-01-06T16:30:00Z</v>
      </c>
      <c r="B1028" s="14">
        <f t="shared" si="60"/>
        <v>406.68</v>
      </c>
      <c r="C1028" s="12">
        <f t="shared" si="61"/>
        <v>-1.0751641936268586E-2</v>
      </c>
      <c r="D1028">
        <f t="shared" si="62"/>
        <v>-2.2664597429246269</v>
      </c>
      <c r="F1028" t="s">
        <v>1047</v>
      </c>
      <c r="G1028">
        <v>411.05</v>
      </c>
      <c r="H1028" s="13">
        <v>411.72</v>
      </c>
      <c r="I1028">
        <v>405.16</v>
      </c>
      <c r="J1028">
        <v>406.68</v>
      </c>
      <c r="K1028">
        <v>2137363</v>
      </c>
      <c r="L1028">
        <v>-7.7504279270691496</v>
      </c>
      <c r="M1028">
        <v>-13.9888970588233</v>
      </c>
      <c r="N1028">
        <v>50.895094880053399</v>
      </c>
      <c r="O1028">
        <v>45.959876052137602</v>
      </c>
      <c r="P1028">
        <v>3.3040077195499999</v>
      </c>
    </row>
    <row r="1029" spans="1:16" ht="18">
      <c r="A1029" s="10" t="str">
        <f t="shared" si="59"/>
        <v>2025-01-06T18:30:00Z</v>
      </c>
      <c r="B1029" s="14">
        <f t="shared" si="60"/>
        <v>407.52</v>
      </c>
      <c r="C1029" s="12">
        <f t="shared" si="61"/>
        <v>2.0655060489819391E-3</v>
      </c>
      <c r="D1029">
        <f t="shared" si="62"/>
        <v>-1.9130467010339918</v>
      </c>
      <c r="F1029" t="s">
        <v>1048</v>
      </c>
      <c r="G1029">
        <v>406.65</v>
      </c>
      <c r="H1029" s="13">
        <v>407.91</v>
      </c>
      <c r="I1029">
        <v>401.7</v>
      </c>
      <c r="J1029">
        <v>407.52</v>
      </c>
      <c r="K1029">
        <v>1924338</v>
      </c>
      <c r="L1029">
        <v>-6.9130641325050899</v>
      </c>
      <c r="M1029">
        <v>-11.3163088235292</v>
      </c>
      <c r="N1029">
        <v>51.327560809108903</v>
      </c>
      <c r="O1029">
        <v>46.589460153077603</v>
      </c>
      <c r="P1029">
        <v>3.4572342280231698</v>
      </c>
    </row>
    <row r="1030" spans="1:16" ht="18">
      <c r="A1030" s="10" t="str">
        <f t="shared" si="59"/>
        <v>2025-01-06T20:30:00Z</v>
      </c>
      <c r="B1030" s="14">
        <f t="shared" si="60"/>
        <v>411.14</v>
      </c>
      <c r="C1030" s="12">
        <f t="shared" si="61"/>
        <v>8.8829996073812451E-3</v>
      </c>
      <c r="D1030">
        <f t="shared" si="62"/>
        <v>-1.356672112376162</v>
      </c>
      <c r="F1030" t="s">
        <v>1049</v>
      </c>
      <c r="G1030">
        <v>407.5</v>
      </c>
      <c r="H1030" s="13">
        <v>411.37</v>
      </c>
      <c r="I1030">
        <v>403.69</v>
      </c>
      <c r="J1030">
        <v>411.14</v>
      </c>
      <c r="K1030">
        <v>866157</v>
      </c>
      <c r="L1030">
        <v>-5.8894535910944201</v>
      </c>
      <c r="M1030">
        <v>-9.9494264705880298</v>
      </c>
      <c r="N1030">
        <v>53.928789566339397</v>
      </c>
      <c r="O1030">
        <v>49.329198913182999</v>
      </c>
      <c r="P1030">
        <v>4.3007992073047001</v>
      </c>
    </row>
    <row r="1031" spans="1:16" ht="18">
      <c r="A1031" s="10" t="str">
        <f t="shared" si="59"/>
        <v>2025-01-07T14:30:00Z</v>
      </c>
      <c r="B1031" s="14">
        <f t="shared" si="60"/>
        <v>398.78</v>
      </c>
      <c r="C1031" s="12">
        <f t="shared" si="61"/>
        <v>-3.0062752347132397E-2</v>
      </c>
      <c r="D1031">
        <f t="shared" si="62"/>
        <v>-2.4919180121099402</v>
      </c>
      <c r="F1031" t="s">
        <v>1050</v>
      </c>
      <c r="G1031">
        <v>405.8</v>
      </c>
      <c r="H1031" s="13">
        <v>414.32</v>
      </c>
      <c r="I1031">
        <v>391.2</v>
      </c>
      <c r="J1031">
        <v>398.78</v>
      </c>
      <c r="K1031">
        <v>5648106</v>
      </c>
      <c r="L1031">
        <v>-6.0063461459310998</v>
      </c>
      <c r="M1031">
        <v>-10.728749999999801</v>
      </c>
      <c r="N1031">
        <v>42.543200601050501</v>
      </c>
      <c r="O1031">
        <v>41.5014021744283</v>
      </c>
      <c r="P1031">
        <v>1.1457494379279101</v>
      </c>
    </row>
    <row r="1032" spans="1:16" ht="18">
      <c r="A1032" s="10" t="str">
        <f t="shared" si="59"/>
        <v>2025-01-07T16:30:00Z</v>
      </c>
      <c r="B1032" s="14">
        <f t="shared" si="60"/>
        <v>398.49</v>
      </c>
      <c r="C1032" s="12">
        <f t="shared" si="61"/>
        <v>-7.2721801494549283E-4</v>
      </c>
      <c r="D1032">
        <f t="shared" si="62"/>
        <v>-2.7771025106146769</v>
      </c>
      <c r="F1032" t="s">
        <v>1051</v>
      </c>
      <c r="G1032">
        <v>398.7</v>
      </c>
      <c r="H1032" s="13">
        <v>398.94</v>
      </c>
      <c r="I1032">
        <v>392.67</v>
      </c>
      <c r="J1032">
        <v>398.49</v>
      </c>
      <c r="K1032">
        <v>1881833</v>
      </c>
      <c r="L1032">
        <v>-6.0526141459208098</v>
      </c>
      <c r="M1032">
        <v>-13.9726617647057</v>
      </c>
      <c r="N1032">
        <v>39.891159658600699</v>
      </c>
      <c r="O1032">
        <v>41.335663218797102</v>
      </c>
      <c r="P1032">
        <v>1.0542853620792401</v>
      </c>
    </row>
    <row r="1033" spans="1:16" ht="18">
      <c r="A1033" s="10" t="str">
        <f t="shared" si="59"/>
        <v>2025-01-07T18:30:00Z</v>
      </c>
      <c r="B1033" s="14">
        <f t="shared" si="60"/>
        <v>391.12</v>
      </c>
      <c r="C1033" s="12">
        <f t="shared" si="61"/>
        <v>-1.8494817937714885E-2</v>
      </c>
      <c r="D1033">
        <f t="shared" si="62"/>
        <v>-3.5505775082217212</v>
      </c>
      <c r="F1033" t="s">
        <v>1052</v>
      </c>
      <c r="G1033">
        <v>398.48</v>
      </c>
      <c r="H1033" s="13">
        <v>398.72</v>
      </c>
      <c r="I1033">
        <v>390.71</v>
      </c>
      <c r="J1033">
        <v>391.12</v>
      </c>
      <c r="K1033">
        <v>1615412</v>
      </c>
      <c r="L1033">
        <v>-6.6078085716002297</v>
      </c>
      <c r="M1033">
        <v>-15.679132352940901</v>
      </c>
      <c r="N1033">
        <v>33.5163966811525</v>
      </c>
      <c r="O1033">
        <v>37.262870494081298</v>
      </c>
      <c r="P1033">
        <v>-0.80133711872332403</v>
      </c>
    </row>
    <row r="1034" spans="1:16" ht="18">
      <c r="A1034" s="10" t="str">
        <f t="shared" si="59"/>
        <v>2025-01-07T20:30:00Z</v>
      </c>
      <c r="B1034" s="14">
        <f t="shared" si="60"/>
        <v>394.6</v>
      </c>
      <c r="C1034" s="12">
        <f t="shared" si="61"/>
        <v>8.8975250562487677E-3</v>
      </c>
      <c r="D1034">
        <f t="shared" si="62"/>
        <v>-3.3097931506459424</v>
      </c>
      <c r="F1034" t="s">
        <v>1053</v>
      </c>
      <c r="G1034">
        <v>391.12</v>
      </c>
      <c r="H1034" s="13">
        <v>394.62</v>
      </c>
      <c r="I1034">
        <v>390</v>
      </c>
      <c r="J1034">
        <v>394.6</v>
      </c>
      <c r="K1034">
        <v>949154</v>
      </c>
      <c r="L1034">
        <v>-6.6898804598493404</v>
      </c>
      <c r="M1034">
        <v>-17.0860735294116</v>
      </c>
      <c r="N1034">
        <v>36.079410367675699</v>
      </c>
      <c r="O1034">
        <v>40.256214133510703</v>
      </c>
      <c r="P1034">
        <v>7.9940834270502595E-2</v>
      </c>
    </row>
    <row r="1035" spans="1:16" ht="18">
      <c r="A1035" s="10" t="str">
        <f t="shared" si="59"/>
        <v>2025-01-08T14:30:00Z</v>
      </c>
      <c r="B1035" s="14">
        <f t="shared" si="60"/>
        <v>394.4</v>
      </c>
      <c r="C1035" s="12">
        <f t="shared" si="61"/>
        <v>-5.0684237202241631E-4</v>
      </c>
      <c r="D1035">
        <f t="shared" si="62"/>
        <v>-3.3768745891199488</v>
      </c>
      <c r="F1035" t="s">
        <v>1054</v>
      </c>
      <c r="G1035">
        <v>393.05</v>
      </c>
      <c r="H1035" s="13">
        <v>402.48</v>
      </c>
      <c r="I1035">
        <v>391.41</v>
      </c>
      <c r="J1035">
        <v>394.4</v>
      </c>
      <c r="K1035">
        <v>4268360</v>
      </c>
      <c r="L1035">
        <v>-6.6938982587926699</v>
      </c>
      <c r="M1035">
        <v>-17.807926470588001</v>
      </c>
      <c r="N1035">
        <v>35.632687179077799</v>
      </c>
      <c r="O1035">
        <v>40.137686475131403</v>
      </c>
      <c r="P1035">
        <v>2.8733030503700501E-2</v>
      </c>
    </row>
    <row r="1036" spans="1:16" ht="18">
      <c r="A1036" s="10" t="str">
        <f t="shared" si="59"/>
        <v>2025-01-08T16:30:00Z</v>
      </c>
      <c r="B1036" s="14">
        <f t="shared" si="60"/>
        <v>398.71</v>
      </c>
      <c r="C1036" s="12">
        <f t="shared" si="61"/>
        <v>1.0927991886409742E-2</v>
      </c>
      <c r="D1036">
        <f t="shared" si="62"/>
        <v>-2.8889882501925985</v>
      </c>
      <c r="F1036" t="s">
        <v>1055</v>
      </c>
      <c r="G1036">
        <v>394.33</v>
      </c>
      <c r="H1036" s="13">
        <v>399.61</v>
      </c>
      <c r="I1036">
        <v>387.4</v>
      </c>
      <c r="J1036">
        <v>398.71</v>
      </c>
      <c r="K1036">
        <v>2799418</v>
      </c>
      <c r="L1036">
        <v>-6.2769447023090299</v>
      </c>
      <c r="M1036">
        <v>-17.798926470588</v>
      </c>
      <c r="N1036">
        <v>38.768898488118197</v>
      </c>
      <c r="O1036">
        <v>43.966518716502499</v>
      </c>
      <c r="P1036">
        <v>1.1030987542114701</v>
      </c>
    </row>
    <row r="1037" spans="1:16" ht="18">
      <c r="A1037" s="10" t="str">
        <f t="shared" si="59"/>
        <v>2025-01-08T18:30:00Z</v>
      </c>
      <c r="B1037" s="14">
        <f t="shared" si="60"/>
        <v>396.33499999999998</v>
      </c>
      <c r="C1037" s="12">
        <f t="shared" si="61"/>
        <v>-5.9567103910110105E-3</v>
      </c>
      <c r="D1037">
        <f t="shared" si="62"/>
        <v>-2.9581487738956773</v>
      </c>
      <c r="F1037" t="s">
        <v>1056</v>
      </c>
      <c r="G1037">
        <v>398.7</v>
      </c>
      <c r="H1037" s="13">
        <v>400.5</v>
      </c>
      <c r="I1037">
        <v>394.09</v>
      </c>
      <c r="J1037">
        <v>396.33499999999998</v>
      </c>
      <c r="K1037">
        <v>1788490</v>
      </c>
      <c r="L1037">
        <v>-6.0681982440690296</v>
      </c>
      <c r="M1037">
        <v>-15.696808823529199</v>
      </c>
      <c r="N1037">
        <v>36.011675517912799</v>
      </c>
      <c r="O1037">
        <v>42.358737766544301</v>
      </c>
      <c r="P1037">
        <v>0.49253747392529401</v>
      </c>
    </row>
    <row r="1038" spans="1:16" ht="18">
      <c r="A1038" s="10" t="str">
        <f t="shared" si="59"/>
        <v>2025-01-08T20:30:00Z</v>
      </c>
      <c r="B1038" s="14">
        <f t="shared" si="60"/>
        <v>394.95</v>
      </c>
      <c r="C1038" s="12">
        <f t="shared" si="61"/>
        <v>-3.4945185259944011E-3</v>
      </c>
      <c r="D1038">
        <f t="shared" si="62"/>
        <v>-2.9397489006917761</v>
      </c>
      <c r="F1038" t="s">
        <v>1057</v>
      </c>
      <c r="G1038">
        <v>396.33</v>
      </c>
      <c r="H1038" s="13">
        <v>397.94</v>
      </c>
      <c r="I1038">
        <v>394.5</v>
      </c>
      <c r="J1038">
        <v>394.95</v>
      </c>
      <c r="K1038">
        <v>732482</v>
      </c>
      <c r="L1038">
        <v>-5.9459815232933098</v>
      </c>
      <c r="M1038">
        <v>-13.6787499999998</v>
      </c>
      <c r="N1038">
        <v>34.888717720045598</v>
      </c>
      <c r="O1038">
        <v>41.4077877924476</v>
      </c>
      <c r="P1038">
        <v>0.13902458923268601</v>
      </c>
    </row>
    <row r="1039" spans="1:16" ht="18">
      <c r="A1039" s="10" t="str">
        <f t="shared" si="59"/>
        <v>2025-01-10T14:30:00Z</v>
      </c>
      <c r="B1039" s="14">
        <f t="shared" si="60"/>
        <v>388.12</v>
      </c>
      <c r="C1039" s="12">
        <f t="shared" si="61"/>
        <v>-1.7293328269401151E-2</v>
      </c>
      <c r="D1039">
        <f t="shared" si="62"/>
        <v>-3.4695785951499811</v>
      </c>
      <c r="F1039" t="s">
        <v>1058</v>
      </c>
      <c r="G1039">
        <v>391.3</v>
      </c>
      <c r="H1039" s="13">
        <v>399.28</v>
      </c>
      <c r="I1039">
        <v>384.22</v>
      </c>
      <c r="J1039">
        <v>388.12</v>
      </c>
      <c r="K1039">
        <v>3960343</v>
      </c>
      <c r="L1039">
        <v>-6.32731051387315</v>
      </c>
      <c r="M1039">
        <v>-11.9433970588234</v>
      </c>
      <c r="N1039">
        <v>29.3509547168448</v>
      </c>
      <c r="O1039">
        <v>36.9968128830388</v>
      </c>
      <c r="P1039">
        <v>-1.5667990829759399</v>
      </c>
    </row>
    <row r="1040" spans="1:16" ht="18">
      <c r="A1040" s="10" t="str">
        <f>F1040</f>
        <v>2025-01-10T16:30:00Z</v>
      </c>
      <c r="B1040" s="14">
        <f>J1040</f>
        <v>397.3</v>
      </c>
      <c r="C1040" s="12">
        <f>(B1040-B1039)/B1039</f>
        <v>2.3652478614861399E-2</v>
      </c>
      <c r="D1040">
        <f t="shared" si="62"/>
        <v>-2.3907894860698993</v>
      </c>
      <c r="F1040" t="s">
        <v>1059</v>
      </c>
      <c r="G1040">
        <v>388.03</v>
      </c>
      <c r="H1040" s="13">
        <v>398.29</v>
      </c>
      <c r="I1040">
        <v>387</v>
      </c>
      <c r="J1040">
        <v>397.3</v>
      </c>
      <c r="K1040">
        <v>1788403</v>
      </c>
      <c r="L1040">
        <v>-5.8216587484997699</v>
      </c>
      <c r="M1040">
        <v>-10.9306029411762</v>
      </c>
      <c r="N1040">
        <v>36.794097377076703</v>
      </c>
      <c r="O1040">
        <v>45.413555164118002</v>
      </c>
      <c r="P1040">
        <v>0.74871091145939195</v>
      </c>
    </row>
    <row r="1041" spans="1:16" ht="18">
      <c r="A1041" s="10" t="str">
        <f>F1041</f>
        <v>2025-01-10T18:30:00Z</v>
      </c>
      <c r="B1041" s="14">
        <f>J1041</f>
        <v>393.87</v>
      </c>
      <c r="C1041" s="12">
        <f>(B1041-B1040)/B1040</f>
        <v>-8.6332746035741419E-3</v>
      </c>
      <c r="D1041">
        <f t="shared" si="62"/>
        <v>-2.5609390136140475</v>
      </c>
      <c r="F1041" t="s">
        <v>1060</v>
      </c>
      <c r="G1041">
        <v>397.4</v>
      </c>
      <c r="H1041" s="13">
        <v>397.76</v>
      </c>
      <c r="I1041">
        <v>393.14</v>
      </c>
      <c r="J1041">
        <v>393.87</v>
      </c>
      <c r="K1041">
        <v>1371628</v>
      </c>
      <c r="L1041">
        <v>-5.6327673796345703</v>
      </c>
      <c r="M1041">
        <v>-9.2842499999998704</v>
      </c>
      <c r="N1041">
        <v>33.980936929622899</v>
      </c>
      <c r="O1041">
        <v>43.096888505600703</v>
      </c>
      <c r="P1041">
        <v>-0.11908143048044</v>
      </c>
    </row>
    <row r="1042" spans="1:16" ht="18">
      <c r="A1042" s="10" t="str">
        <f>F1042</f>
        <v>2025-01-10T20:30:00Z</v>
      </c>
      <c r="B1042" s="14">
        <f>J1042</f>
        <v>394.64</v>
      </c>
      <c r="C1042" s="12">
        <f>(B1042-B1041)/B1041</f>
        <v>1.9549597582958381E-3</v>
      </c>
      <c r="D1042">
        <f t="shared" si="62"/>
        <v>-2.4255095236905344</v>
      </c>
      <c r="F1042" t="s">
        <v>1061</v>
      </c>
      <c r="G1042">
        <v>393.85</v>
      </c>
      <c r="H1042" s="13">
        <v>395.5</v>
      </c>
      <c r="I1042">
        <v>392.56</v>
      </c>
      <c r="J1042">
        <v>394.64</v>
      </c>
      <c r="K1042">
        <v>545854</v>
      </c>
      <c r="L1042">
        <v>-5.3591599837472401</v>
      </c>
      <c r="M1042">
        <v>-8.7175441176469199</v>
      </c>
      <c r="N1042">
        <v>33.857072530353101</v>
      </c>
      <c r="O1042">
        <v>43.7901100794599</v>
      </c>
      <c r="P1042">
        <v>7.4921600117691098E-2</v>
      </c>
    </row>
    <row r="1043" spans="1:16" ht="18">
      <c r="A1043" s="10" t="str">
        <f>F1043</f>
        <v>2025-01-13T14:30:00Z</v>
      </c>
      <c r="B1043" s="14">
        <f>J1043</f>
        <v>388.19</v>
      </c>
      <c r="C1043" s="12">
        <f>(B1043-B1042)/B1042</f>
        <v>-1.634400973038716E-2</v>
      </c>
      <c r="D1043">
        <f t="shared" si="62"/>
        <v>-3.0880641569522598</v>
      </c>
      <c r="F1043" t="s">
        <v>1062</v>
      </c>
      <c r="G1043">
        <v>383.21</v>
      </c>
      <c r="H1043" s="13">
        <v>394.68</v>
      </c>
      <c r="I1043">
        <v>380.07</v>
      </c>
      <c r="J1043">
        <v>388.19</v>
      </c>
      <c r="K1043">
        <v>3533485</v>
      </c>
      <c r="L1043">
        <v>-5.5982520811717196</v>
      </c>
      <c r="M1043">
        <v>-9.1696323529410506</v>
      </c>
      <c r="N1043">
        <v>26.823835938814501</v>
      </c>
      <c r="O1043">
        <v>39.4541756848839</v>
      </c>
      <c r="P1043">
        <v>-1.53530319218974</v>
      </c>
    </row>
    <row r="1044" spans="1:16" ht="18">
      <c r="A1044" s="10" t="str">
        <f t="shared" ref="A1044:A1107" si="63">F1044</f>
        <v>2025-01-13T16:30:00Z</v>
      </c>
      <c r="B1044" s="14">
        <f t="shared" ref="B1044:B1107" si="64">J1044</f>
        <v>394.99</v>
      </c>
      <c r="C1044" s="12">
        <f t="shared" ref="C1044:C1107" si="65">(B1044-B1043)/B1043</f>
        <v>1.7517195187923468E-2</v>
      </c>
      <c r="D1044">
        <f t="shared" si="62"/>
        <v>-2.3781214397787274</v>
      </c>
      <c r="F1044" t="s">
        <v>1063</v>
      </c>
      <c r="G1044">
        <v>388.12</v>
      </c>
      <c r="H1044" s="13">
        <v>397.58</v>
      </c>
      <c r="I1044">
        <v>387.12</v>
      </c>
      <c r="J1044">
        <v>394.99</v>
      </c>
      <c r="K1044">
        <v>1926888</v>
      </c>
      <c r="L1044">
        <v>-5.1793270625592998</v>
      </c>
      <c r="M1044">
        <v>-7.9341911764704403</v>
      </c>
      <c r="N1044">
        <v>27.5194148455831</v>
      </c>
      <c r="O1044">
        <v>45.572834846042198</v>
      </c>
      <c r="P1044">
        <v>0.18638368522270299</v>
      </c>
    </row>
    <row r="1045" spans="1:16" ht="18">
      <c r="A1045" s="10" t="str">
        <f t="shared" si="63"/>
        <v>2025-01-13T18:30:00Z</v>
      </c>
      <c r="B1045" s="14">
        <f t="shared" si="64"/>
        <v>392.55</v>
      </c>
      <c r="C1045" s="12">
        <f t="shared" si="65"/>
        <v>-6.1773715790273114E-3</v>
      </c>
      <c r="D1045">
        <f t="shared" si="62"/>
        <v>-2.5723551726787539</v>
      </c>
      <c r="F1045" t="s">
        <v>1064</v>
      </c>
      <c r="G1045">
        <v>395.06</v>
      </c>
      <c r="H1045" s="13">
        <v>396.14</v>
      </c>
      <c r="I1045">
        <v>391.42</v>
      </c>
      <c r="J1045">
        <v>392.55</v>
      </c>
      <c r="K1045">
        <v>1285877</v>
      </c>
      <c r="L1045">
        <v>-4.9867296597996003</v>
      </c>
      <c r="M1045">
        <v>-6.8955735294116396</v>
      </c>
      <c r="N1045">
        <v>22.644156573003301</v>
      </c>
      <c r="O1045">
        <v>43.860034920827403</v>
      </c>
      <c r="P1045">
        <v>-0.42538640392355498</v>
      </c>
    </row>
    <row r="1046" spans="1:16" ht="18">
      <c r="A1046" s="10" t="str">
        <f t="shared" si="63"/>
        <v>2025-01-13T20:30:00Z</v>
      </c>
      <c r="B1046" s="14">
        <f t="shared" si="64"/>
        <v>403.34</v>
      </c>
      <c r="C1046" s="12">
        <f t="shared" si="65"/>
        <v>2.7486944338300758E-2</v>
      </c>
      <c r="D1046">
        <f t="shared" si="62"/>
        <v>-1.3050763197022084</v>
      </c>
      <c r="F1046" t="s">
        <v>1065</v>
      </c>
      <c r="G1046">
        <v>392.65</v>
      </c>
      <c r="H1046" s="13">
        <v>403.79</v>
      </c>
      <c r="I1046">
        <v>392.03</v>
      </c>
      <c r="J1046">
        <v>403.34</v>
      </c>
      <c r="K1046">
        <v>850443</v>
      </c>
      <c r="L1046">
        <v>-3.9182646900044298</v>
      </c>
      <c r="M1046">
        <v>-5.6853382352940098</v>
      </c>
      <c r="N1046">
        <v>32.165259633050802</v>
      </c>
      <c r="O1046">
        <v>52.382803811892998</v>
      </c>
      <c r="P1046">
        <v>2.27253863416332</v>
      </c>
    </row>
    <row r="1047" spans="1:16" ht="18">
      <c r="A1047" s="10" t="str">
        <f t="shared" si="63"/>
        <v>2025-01-14T14:30:00Z</v>
      </c>
      <c r="B1047" s="14">
        <f t="shared" si="64"/>
        <v>407.54</v>
      </c>
      <c r="C1047" s="12">
        <f t="shared" si="65"/>
        <v>1.0413051023950131E-2</v>
      </c>
      <c r="D1047">
        <f t="shared" si="62"/>
        <v>-0.50168315844117184</v>
      </c>
      <c r="F1047" t="s">
        <v>1066</v>
      </c>
      <c r="G1047">
        <v>414.45</v>
      </c>
      <c r="H1047" s="13">
        <v>422.62</v>
      </c>
      <c r="I1047">
        <v>404.25</v>
      </c>
      <c r="J1047">
        <v>407.54</v>
      </c>
      <c r="K1047">
        <v>4543179</v>
      </c>
      <c r="L1047">
        <v>-2.7014529365750901</v>
      </c>
      <c r="M1047">
        <v>-1.54257352941169</v>
      </c>
      <c r="N1047">
        <v>35.985063339041098</v>
      </c>
      <c r="O1047">
        <v>55.231793016900703</v>
      </c>
      <c r="P1047">
        <v>3.28053265961361</v>
      </c>
    </row>
    <row r="1048" spans="1:16" ht="18">
      <c r="A1048" s="10" t="str">
        <f t="shared" si="63"/>
        <v>2025-01-14T16:30:00Z</v>
      </c>
      <c r="B1048" s="14">
        <f t="shared" si="64"/>
        <v>408.94</v>
      </c>
      <c r="C1048" s="12">
        <f t="shared" si="65"/>
        <v>3.4352456200617784E-3</v>
      </c>
      <c r="D1048">
        <f t="shared" si="62"/>
        <v>-8.6417609373292958E-3</v>
      </c>
      <c r="F1048" t="s">
        <v>1067</v>
      </c>
      <c r="G1048">
        <v>407.51</v>
      </c>
      <c r="H1048" s="13">
        <v>409.34</v>
      </c>
      <c r="I1048">
        <v>402.18</v>
      </c>
      <c r="J1048">
        <v>408.94</v>
      </c>
      <c r="K1048">
        <v>1514309</v>
      </c>
      <c r="L1048">
        <v>-1.60564369458262</v>
      </c>
      <c r="M1048">
        <v>2.5225147058824802</v>
      </c>
      <c r="N1048">
        <v>35.766175900809898</v>
      </c>
      <c r="O1048">
        <v>56.1730997562589</v>
      </c>
      <c r="P1048">
        <v>3.5730916122944301</v>
      </c>
    </row>
    <row r="1049" spans="1:16" ht="18">
      <c r="A1049" s="10" t="str">
        <f t="shared" si="63"/>
        <v>2025-01-14T18:30:00Z</v>
      </c>
      <c r="B1049" s="14">
        <f t="shared" si="64"/>
        <v>398.2</v>
      </c>
      <c r="C1049" s="12">
        <f t="shared" si="65"/>
        <v>-2.6263021470142343E-2</v>
      </c>
      <c r="D1049">
        <f t="shared" si="62"/>
        <v>-0.89497185942042046</v>
      </c>
      <c r="F1049" t="s">
        <v>1068</v>
      </c>
      <c r="G1049">
        <v>408.99</v>
      </c>
      <c r="H1049" s="13">
        <v>412</v>
      </c>
      <c r="I1049">
        <v>396.01</v>
      </c>
      <c r="J1049">
        <v>398.2</v>
      </c>
      <c r="K1049">
        <v>1999448</v>
      </c>
      <c r="L1049">
        <v>-1.5855578930832599</v>
      </c>
      <c r="M1049">
        <v>5.3251323529413499</v>
      </c>
      <c r="N1049">
        <v>24.765670767429601</v>
      </c>
      <c r="O1049">
        <v>47.859476495071704</v>
      </c>
      <c r="P1049">
        <v>0.83873270093824803</v>
      </c>
    </row>
    <row r="1050" spans="1:16" ht="18">
      <c r="A1050" s="10" t="str">
        <f t="shared" si="63"/>
        <v>2025-01-14T20:30:00Z</v>
      </c>
      <c r="B1050" s="14">
        <f t="shared" si="64"/>
        <v>396.26</v>
      </c>
      <c r="C1050" s="12">
        <f t="shared" si="65"/>
        <v>-4.8719236564540381E-3</v>
      </c>
      <c r="D1050">
        <f t="shared" si="62"/>
        <v>-1.0718379960186282</v>
      </c>
      <c r="F1050" t="s">
        <v>1069</v>
      </c>
      <c r="G1050">
        <v>398.2</v>
      </c>
      <c r="H1050" s="13">
        <v>399.03</v>
      </c>
      <c r="I1050">
        <v>394.54</v>
      </c>
      <c r="J1050">
        <v>396.26</v>
      </c>
      <c r="K1050">
        <v>609720</v>
      </c>
      <c r="L1050">
        <v>-1.7065099529560199</v>
      </c>
      <c r="M1050">
        <v>6.3945147058825</v>
      </c>
      <c r="N1050">
        <v>21.060257819528701</v>
      </c>
      <c r="O1050">
        <v>46.520153811858599</v>
      </c>
      <c r="P1050">
        <v>0.34169142725103402</v>
      </c>
    </row>
    <row r="1051" spans="1:16" ht="18">
      <c r="A1051" s="10" t="str">
        <f t="shared" si="63"/>
        <v>2025-01-15T14:30:00Z</v>
      </c>
      <c r="B1051" s="14">
        <f t="shared" si="64"/>
        <v>417</v>
      </c>
      <c r="C1051" s="12">
        <f t="shared" si="65"/>
        <v>5.2339373138848254E-2</v>
      </c>
      <c r="D1051">
        <f t="shared" si="62"/>
        <v>1.1371055549207862</v>
      </c>
      <c r="F1051" t="s">
        <v>1070</v>
      </c>
      <c r="G1051">
        <v>409.83</v>
      </c>
      <c r="H1051" s="13">
        <v>418.96</v>
      </c>
      <c r="I1051">
        <v>405.67</v>
      </c>
      <c r="J1051">
        <v>417</v>
      </c>
      <c r="K1051">
        <v>4018251</v>
      </c>
      <c r="L1051">
        <v>-0.127352621483623</v>
      </c>
      <c r="M1051">
        <v>9.1450735294118797</v>
      </c>
      <c r="N1051">
        <v>41.212977446229402</v>
      </c>
      <c r="O1051">
        <v>59.552002104555797</v>
      </c>
      <c r="P1051">
        <v>5.4959766099061698</v>
      </c>
    </row>
    <row r="1052" spans="1:16" ht="18">
      <c r="A1052" s="10" t="str">
        <f t="shared" si="63"/>
        <v>2025-01-15T16:30:00Z</v>
      </c>
      <c r="B1052" s="14">
        <f t="shared" si="64"/>
        <v>420.8</v>
      </c>
      <c r="C1052" s="12">
        <f t="shared" si="65"/>
        <v>9.1127098321343199E-3</v>
      </c>
      <c r="D1052">
        <f t="shared" si="62"/>
        <v>1.6552998425456582</v>
      </c>
      <c r="F1052" t="s">
        <v>1071</v>
      </c>
      <c r="G1052">
        <v>416.99</v>
      </c>
      <c r="H1052" s="13">
        <v>420.81</v>
      </c>
      <c r="I1052">
        <v>413.82</v>
      </c>
      <c r="J1052">
        <v>420.8</v>
      </c>
      <c r="K1052">
        <v>2107101</v>
      </c>
      <c r="L1052">
        <v>1.4144641210828499</v>
      </c>
      <c r="M1052">
        <v>9.5956323529413208</v>
      </c>
      <c r="N1052">
        <v>43.654612240688898</v>
      </c>
      <c r="O1052">
        <v>61.407572728178998</v>
      </c>
      <c r="P1052">
        <v>6.3438271515590801</v>
      </c>
    </row>
    <row r="1053" spans="1:16" ht="18">
      <c r="A1053" s="10" t="str">
        <f t="shared" si="63"/>
        <v>2025-01-15T18:30:00Z</v>
      </c>
      <c r="B1053" s="14">
        <f t="shared" si="64"/>
        <v>426.83</v>
      </c>
      <c r="C1053" s="12">
        <f t="shared" si="65"/>
        <v>1.4329847908745181E-2</v>
      </c>
      <c r="D1053">
        <f t="shared" si="62"/>
        <v>2.5051274582795617</v>
      </c>
      <c r="F1053" t="s">
        <v>1072</v>
      </c>
      <c r="G1053">
        <v>420.75</v>
      </c>
      <c r="H1053" s="13">
        <v>427.86</v>
      </c>
      <c r="I1053">
        <v>418.54</v>
      </c>
      <c r="J1053">
        <v>426.83</v>
      </c>
      <c r="K1053">
        <v>2350297</v>
      </c>
      <c r="L1053">
        <v>3.0873465932237401</v>
      </c>
      <c r="M1053">
        <v>11.9040735294119</v>
      </c>
      <c r="N1053">
        <v>49.816052645237697</v>
      </c>
      <c r="O1053">
        <v>64.213150574757407</v>
      </c>
      <c r="P1053">
        <v>7.7276237121781497</v>
      </c>
    </row>
    <row r="1054" spans="1:16" ht="18">
      <c r="A1054" s="10" t="str">
        <f t="shared" si="63"/>
        <v>2025-01-15T20:30:00Z</v>
      </c>
      <c r="B1054" s="14">
        <f t="shared" si="64"/>
        <v>428.08</v>
      </c>
      <c r="C1054" s="12">
        <f t="shared" si="65"/>
        <v>2.9285664081718718E-3</v>
      </c>
      <c r="D1054">
        <f t="shared" si="62"/>
        <v>2.9898678198500295</v>
      </c>
      <c r="F1054" t="s">
        <v>1073</v>
      </c>
      <c r="G1054">
        <v>426.8</v>
      </c>
      <c r="H1054" s="13">
        <v>429.78</v>
      </c>
      <c r="I1054">
        <v>425.91</v>
      </c>
      <c r="J1054">
        <v>428.08</v>
      </c>
      <c r="K1054">
        <v>1078179</v>
      </c>
      <c r="L1054">
        <v>4.4625411615025401</v>
      </c>
      <c r="M1054">
        <v>15.252955882353</v>
      </c>
      <c r="N1054">
        <v>50.700177657017399</v>
      </c>
      <c r="O1054">
        <v>64.784667901943706</v>
      </c>
      <c r="P1054">
        <v>7.8996650954991496</v>
      </c>
    </row>
    <row r="1055" spans="1:16" ht="18">
      <c r="A1055" s="10" t="str">
        <f t="shared" si="63"/>
        <v>2025-01-16T14:30:00Z</v>
      </c>
      <c r="B1055" s="14">
        <f t="shared" si="64"/>
        <v>415.54</v>
      </c>
      <c r="C1055" s="12">
        <f t="shared" si="65"/>
        <v>-2.9293589983180629E-2</v>
      </c>
      <c r="D1055">
        <f t="shared" si="62"/>
        <v>1.9394343737507957</v>
      </c>
      <c r="F1055" t="s">
        <v>1074</v>
      </c>
      <c r="G1055">
        <v>423.49</v>
      </c>
      <c r="H1055" s="13">
        <v>423.65</v>
      </c>
      <c r="I1055">
        <v>412.66</v>
      </c>
      <c r="J1055">
        <v>415.54</v>
      </c>
      <c r="K1055">
        <v>4212166</v>
      </c>
      <c r="L1055">
        <v>4.4887757530428303</v>
      </c>
      <c r="M1055">
        <v>18.3335735294119</v>
      </c>
      <c r="N1055">
        <v>37.376120811702798</v>
      </c>
      <c r="O1055">
        <v>55.251781302686197</v>
      </c>
      <c r="P1055">
        <v>4.65691996560777</v>
      </c>
    </row>
    <row r="1056" spans="1:16" ht="18">
      <c r="A1056" s="10" t="str">
        <f t="shared" si="63"/>
        <v>2025-01-16T16:30:00Z</v>
      </c>
      <c r="B1056" s="14">
        <f t="shared" si="64"/>
        <v>411.85</v>
      </c>
      <c r="C1056" s="12">
        <f t="shared" si="65"/>
        <v>-8.8800115512345321E-3</v>
      </c>
      <c r="D1056">
        <f t="shared" si="62"/>
        <v>1.4958417623403155</v>
      </c>
      <c r="F1056" t="s">
        <v>1075</v>
      </c>
      <c r="G1056">
        <v>415.6</v>
      </c>
      <c r="H1056" s="13">
        <v>415.78</v>
      </c>
      <c r="I1056">
        <v>410.5</v>
      </c>
      <c r="J1056">
        <v>411.85</v>
      </c>
      <c r="K1056">
        <v>1832435</v>
      </c>
      <c r="L1056">
        <v>4.1638168062092404</v>
      </c>
      <c r="M1056">
        <v>17.496220588235399</v>
      </c>
      <c r="N1056">
        <v>33.506370929683399</v>
      </c>
      <c r="O1056">
        <v>52.790173865521297</v>
      </c>
      <c r="P1056">
        <v>3.6636953579002398</v>
      </c>
    </row>
    <row r="1057" spans="1:16" ht="18">
      <c r="A1057" s="10" t="str">
        <f t="shared" si="63"/>
        <v>2025-01-16T18:30:00Z</v>
      </c>
      <c r="B1057" s="14">
        <f t="shared" si="64"/>
        <v>413.52</v>
      </c>
      <c r="C1057" s="12">
        <f t="shared" si="65"/>
        <v>4.0548743474564984E-3</v>
      </c>
      <c r="D1057">
        <f t="shared" si="62"/>
        <v>1.4897761909117384</v>
      </c>
      <c r="F1057" t="s">
        <v>1076</v>
      </c>
      <c r="G1057">
        <v>411.76</v>
      </c>
      <c r="H1057" s="13">
        <v>415.77</v>
      </c>
      <c r="I1057">
        <v>409.15</v>
      </c>
      <c r="J1057">
        <v>413.52</v>
      </c>
      <c r="K1057">
        <v>1859338</v>
      </c>
      <c r="L1057">
        <v>3.9949878101862701</v>
      </c>
      <c r="M1057">
        <v>15.8013235294118</v>
      </c>
      <c r="N1057">
        <v>34.502148427142103</v>
      </c>
      <c r="O1057">
        <v>53.793518650248402</v>
      </c>
      <c r="P1057">
        <v>4.0138243235420896</v>
      </c>
    </row>
    <row r="1058" spans="1:16" ht="18">
      <c r="A1058" s="10" t="str">
        <f t="shared" si="63"/>
        <v>2025-01-16T20:30:00Z</v>
      </c>
      <c r="B1058" s="14">
        <f t="shared" si="64"/>
        <v>413.66</v>
      </c>
      <c r="C1058" s="12">
        <f t="shared" si="65"/>
        <v>3.3855678080877154E-4</v>
      </c>
      <c r="D1058">
        <f t="shared" si="62"/>
        <v>1.3352264203458495</v>
      </c>
      <c r="F1058" t="s">
        <v>1077</v>
      </c>
      <c r="G1058">
        <v>413.52</v>
      </c>
      <c r="H1058" s="13">
        <v>415.88</v>
      </c>
      <c r="I1058">
        <v>413.15</v>
      </c>
      <c r="J1058">
        <v>413.66</v>
      </c>
      <c r="K1058">
        <v>606209</v>
      </c>
      <c r="L1058">
        <v>3.8283555448099902</v>
      </c>
      <c r="M1058">
        <v>13.5365294117647</v>
      </c>
      <c r="N1058">
        <v>34.650681661453298</v>
      </c>
      <c r="O1058">
        <v>53.882006663981699</v>
      </c>
      <c r="P1058">
        <v>3.9794493493690299</v>
      </c>
    </row>
    <row r="1059" spans="1:16" ht="18">
      <c r="A1059" s="10" t="str">
        <f t="shared" si="63"/>
        <v>2025-01-17T14:30:00Z</v>
      </c>
      <c r="B1059" s="14">
        <f t="shared" si="64"/>
        <v>433.82</v>
      </c>
      <c r="C1059" s="12">
        <f t="shared" si="65"/>
        <v>4.8735676642653304E-2</v>
      </c>
      <c r="D1059">
        <f t="shared" si="62"/>
        <v>3.1064308525777236</v>
      </c>
      <c r="F1059" t="s">
        <v>1078</v>
      </c>
      <c r="G1059">
        <v>421.67</v>
      </c>
      <c r="H1059" s="13">
        <v>434.18</v>
      </c>
      <c r="I1059">
        <v>419.8</v>
      </c>
      <c r="J1059">
        <v>433.82</v>
      </c>
      <c r="K1059">
        <v>5167963</v>
      </c>
      <c r="L1059">
        <v>5.2623803449304702</v>
      </c>
      <c r="M1059">
        <v>12.6805294117648</v>
      </c>
      <c r="N1059">
        <v>54.240750966314501</v>
      </c>
      <c r="O1059">
        <v>64.442045100324094</v>
      </c>
      <c r="P1059">
        <v>8.8841366447808507</v>
      </c>
    </row>
    <row r="1060" spans="1:16" ht="18">
      <c r="A1060" s="10" t="str">
        <f t="shared" si="63"/>
        <v>2025-01-17T16:30:00Z</v>
      </c>
      <c r="B1060" s="14">
        <f t="shared" si="64"/>
        <v>437.14</v>
      </c>
      <c r="C1060" s="12">
        <f t="shared" si="65"/>
        <v>7.6529436171683951E-3</v>
      </c>
      <c r="D1060">
        <f t="shared" si="62"/>
        <v>3.7087816757408536</v>
      </c>
      <c r="F1060" t="s">
        <v>1079</v>
      </c>
      <c r="G1060">
        <v>433.83499999999998</v>
      </c>
      <c r="H1060" s="13">
        <v>439.21</v>
      </c>
      <c r="I1060">
        <v>431.5</v>
      </c>
      <c r="J1060">
        <v>437.14</v>
      </c>
      <c r="K1060">
        <v>2970914</v>
      </c>
      <c r="L1060">
        <v>6.5907772071909099</v>
      </c>
      <c r="M1060">
        <v>15.371852941176501</v>
      </c>
      <c r="N1060">
        <v>57.907233572608803</v>
      </c>
      <c r="O1060">
        <v>65.829683586070004</v>
      </c>
      <c r="P1060">
        <v>9.5414768981312008</v>
      </c>
    </row>
    <row r="1061" spans="1:16" ht="18">
      <c r="A1061" s="10" t="str">
        <f t="shared" si="63"/>
        <v>2025-01-17T18:30:00Z</v>
      </c>
      <c r="B1061" s="14">
        <f t="shared" si="64"/>
        <v>428.72</v>
      </c>
      <c r="C1061" s="12">
        <f t="shared" si="65"/>
        <v>-1.9261563801070501E-2</v>
      </c>
      <c r="D1061">
        <f t="shared" si="62"/>
        <v>3.1336766805536125</v>
      </c>
      <c r="F1061" t="s">
        <v>1080</v>
      </c>
      <c r="G1061">
        <v>437.1</v>
      </c>
      <c r="H1061" s="13">
        <v>439.72</v>
      </c>
      <c r="I1061">
        <v>428.64</v>
      </c>
      <c r="J1061">
        <v>428.72</v>
      </c>
      <c r="K1061">
        <v>2553403</v>
      </c>
      <c r="L1061">
        <v>6.8847544957745797</v>
      </c>
      <c r="M1061">
        <v>19.080147058823499</v>
      </c>
      <c r="N1061">
        <v>48.608503589175697</v>
      </c>
      <c r="O1061">
        <v>59.489015306536203</v>
      </c>
      <c r="P1061">
        <v>7.2997347813320799</v>
      </c>
    </row>
    <row r="1062" spans="1:16" ht="18">
      <c r="A1062" s="10" t="str">
        <f t="shared" si="63"/>
        <v>2025-01-17T20:30:00Z</v>
      </c>
      <c r="B1062" s="14">
        <f t="shared" si="64"/>
        <v>426.48</v>
      </c>
      <c r="C1062" s="12">
        <f t="shared" si="65"/>
        <v>-5.2248553834670858E-3</v>
      </c>
      <c r="D1062">
        <f t="shared" si="62"/>
        <v>3.0706949696993928</v>
      </c>
      <c r="F1062" t="s">
        <v>1081</v>
      </c>
      <c r="G1062">
        <v>428.78</v>
      </c>
      <c r="H1062" s="13">
        <v>432.63</v>
      </c>
      <c r="I1062">
        <v>426.23</v>
      </c>
      <c r="J1062">
        <v>426.48</v>
      </c>
      <c r="K1062">
        <v>977130</v>
      </c>
      <c r="L1062">
        <v>6.8579303828896601</v>
      </c>
      <c r="M1062">
        <v>21.856794117646999</v>
      </c>
      <c r="N1062">
        <v>46.134732192157898</v>
      </c>
      <c r="O1062">
        <v>57.891486933751203</v>
      </c>
      <c r="P1062">
        <v>6.6203445326655697</v>
      </c>
    </row>
    <row r="1063" spans="1:16" ht="18">
      <c r="A1063" s="10" t="str">
        <f t="shared" si="63"/>
        <v>2025-01-21T14:30:00Z</v>
      </c>
      <c r="B1063" s="14">
        <f t="shared" si="64"/>
        <v>415.05</v>
      </c>
      <c r="C1063" s="12">
        <f t="shared" si="65"/>
        <v>-2.6800787844682063E-2</v>
      </c>
      <c r="D1063">
        <f t="shared" si="62"/>
        <v>1.8970275563390793</v>
      </c>
      <c r="F1063" t="s">
        <v>1082</v>
      </c>
      <c r="G1063">
        <v>432.67</v>
      </c>
      <c r="H1063" s="13">
        <v>433.1</v>
      </c>
      <c r="I1063">
        <v>406.3</v>
      </c>
      <c r="J1063">
        <v>415.05</v>
      </c>
      <c r="K1063">
        <v>6100587</v>
      </c>
      <c r="L1063">
        <v>5.8469664154397902</v>
      </c>
      <c r="M1063">
        <v>22.455705882353001</v>
      </c>
      <c r="N1063">
        <v>33.511871893981997</v>
      </c>
      <c r="O1063">
        <v>50.447070685278</v>
      </c>
      <c r="P1063">
        <v>3.6983394688042401</v>
      </c>
    </row>
    <row r="1064" spans="1:16" ht="18">
      <c r="A1064" s="10" t="str">
        <f t="shared" si="63"/>
        <v>2025-01-21T16:30:00Z</v>
      </c>
      <c r="B1064" s="14">
        <f t="shared" si="64"/>
        <v>418.78500000000003</v>
      </c>
      <c r="C1064" s="12">
        <f t="shared" si="65"/>
        <v>8.9989157932779517E-3</v>
      </c>
      <c r="D1064">
        <f t="shared" si="62"/>
        <v>1.9861340972377528</v>
      </c>
      <c r="F1064" t="s">
        <v>1083</v>
      </c>
      <c r="G1064">
        <v>415.07</v>
      </c>
      <c r="H1064" s="13">
        <v>420.31</v>
      </c>
      <c r="I1064">
        <v>412.51</v>
      </c>
      <c r="J1064">
        <v>418.78500000000003</v>
      </c>
      <c r="K1064">
        <v>2139597</v>
      </c>
      <c r="L1064">
        <v>5.2862172510224896</v>
      </c>
      <c r="M1064">
        <v>20.078529411764801</v>
      </c>
      <c r="N1064">
        <v>37.636664826063097</v>
      </c>
      <c r="O1064">
        <v>52.592395300561797</v>
      </c>
      <c r="P1064">
        <v>4.5514738430898003</v>
      </c>
    </row>
    <row r="1065" spans="1:16" ht="18">
      <c r="A1065" s="10" t="str">
        <f t="shared" si="63"/>
        <v>2025-01-21T18:30:00Z</v>
      </c>
      <c r="B1065" s="14">
        <f t="shared" si="64"/>
        <v>420.5</v>
      </c>
      <c r="C1065" s="12">
        <f t="shared" si="65"/>
        <v>4.095180104349427E-3</v>
      </c>
      <c r="D1065">
        <f t="shared" si="62"/>
        <v>1.8419813594249319</v>
      </c>
      <c r="F1065" t="s">
        <v>1084</v>
      </c>
      <c r="G1065">
        <v>418.83</v>
      </c>
      <c r="H1065" s="13">
        <v>421.3</v>
      </c>
      <c r="I1065">
        <v>415.51</v>
      </c>
      <c r="J1065">
        <v>420.5</v>
      </c>
      <c r="K1065">
        <v>1758473</v>
      </c>
      <c r="L1065">
        <v>4.9234511848719</v>
      </c>
      <c r="M1065">
        <v>16.2283823529412</v>
      </c>
      <c r="N1065">
        <v>39.530646051904803</v>
      </c>
      <c r="O1065">
        <v>53.586038629332897</v>
      </c>
      <c r="P1065">
        <v>4.8932954377735802</v>
      </c>
    </row>
    <row r="1066" spans="1:16" ht="18">
      <c r="A1066" s="10" t="str">
        <f t="shared" si="63"/>
        <v>2025-01-21T20:30:00Z</v>
      </c>
      <c r="B1066" s="14">
        <f t="shared" si="64"/>
        <v>424.08</v>
      </c>
      <c r="C1066" s="12">
        <f t="shared" si="65"/>
        <v>8.5136741973840281E-3</v>
      </c>
      <c r="D1066">
        <f t="shared" si="62"/>
        <v>1.9440810476816259</v>
      </c>
      <c r="F1066" t="s">
        <v>1085</v>
      </c>
      <c r="G1066">
        <v>420.5</v>
      </c>
      <c r="H1066" s="13">
        <v>424.63</v>
      </c>
      <c r="I1066">
        <v>419.13</v>
      </c>
      <c r="J1066">
        <v>424.08</v>
      </c>
      <c r="K1066">
        <v>905993</v>
      </c>
      <c r="L1066">
        <v>4.8687090967497397</v>
      </c>
      <c r="M1066">
        <v>13.001470588235399</v>
      </c>
      <c r="N1066">
        <v>43.4842628382101</v>
      </c>
      <c r="O1066">
        <v>55.674561036503199</v>
      </c>
      <c r="P1066">
        <v>5.6852436181871102</v>
      </c>
    </row>
    <row r="1067" spans="1:16" ht="18">
      <c r="A1067" s="10" t="str">
        <f t="shared" si="63"/>
        <v>2025-01-22T14:30:00Z</v>
      </c>
      <c r="B1067" s="14">
        <f t="shared" si="64"/>
        <v>422.62</v>
      </c>
      <c r="C1067" s="12">
        <f t="shared" si="65"/>
        <v>-3.4427466515751263E-3</v>
      </c>
      <c r="D1067">
        <f t="shared" si="62"/>
        <v>1.6242299770164372</v>
      </c>
      <c r="F1067" t="s">
        <v>1086</v>
      </c>
      <c r="G1067">
        <v>416.81</v>
      </c>
      <c r="H1067" s="13">
        <v>428</v>
      </c>
      <c r="I1067">
        <v>416.1</v>
      </c>
      <c r="J1067">
        <v>422.62</v>
      </c>
      <c r="K1067">
        <v>3757891</v>
      </c>
      <c r="L1067">
        <v>4.6538688955513896</v>
      </c>
      <c r="M1067">
        <v>10.7215000000001</v>
      </c>
      <c r="N1067">
        <v>41.871893981225298</v>
      </c>
      <c r="O1067">
        <v>54.595607560640097</v>
      </c>
      <c r="P1067">
        <v>5.2288400105422701</v>
      </c>
    </row>
    <row r="1068" spans="1:16" ht="18">
      <c r="A1068" s="10" t="str">
        <f t="shared" si="63"/>
        <v>2025-01-22T16:30:00Z</v>
      </c>
      <c r="B1068" s="14">
        <f t="shared" si="64"/>
        <v>421.24</v>
      </c>
      <c r="C1068" s="12">
        <f t="shared" si="65"/>
        <v>-3.265344754152656E-3</v>
      </c>
      <c r="D1068">
        <f t="shared" si="62"/>
        <v>1.4031210224360926</v>
      </c>
      <c r="F1068" t="s">
        <v>1087</v>
      </c>
      <c r="G1068">
        <v>422.53500000000003</v>
      </c>
      <c r="H1068" s="13">
        <v>424.12</v>
      </c>
      <c r="I1068">
        <v>419.6</v>
      </c>
      <c r="J1068">
        <v>421.24</v>
      </c>
      <c r="K1068">
        <v>1411461</v>
      </c>
      <c r="L1068">
        <v>4.3224257875407304</v>
      </c>
      <c r="M1068">
        <v>10.284382352941201</v>
      </c>
      <c r="N1068">
        <v>40.347874102705397</v>
      </c>
      <c r="O1068">
        <v>53.539445173049799</v>
      </c>
      <c r="P1068">
        <v>4.8006075637774099</v>
      </c>
    </row>
    <row r="1069" spans="1:16" ht="18">
      <c r="A1069" s="10" t="str">
        <f t="shared" si="63"/>
        <v>2025-01-22T18:30:00Z</v>
      </c>
      <c r="B1069" s="14">
        <f t="shared" si="64"/>
        <v>417.68</v>
      </c>
      <c r="C1069" s="12">
        <f t="shared" si="65"/>
        <v>-8.4512391985566478E-3</v>
      </c>
      <c r="D1069">
        <f t="shared" si="62"/>
        <v>0.94858127110215418</v>
      </c>
      <c r="F1069" t="s">
        <v>1088</v>
      </c>
      <c r="G1069">
        <v>421.35</v>
      </c>
      <c r="H1069" s="13">
        <v>421.4</v>
      </c>
      <c r="I1069">
        <v>417.28</v>
      </c>
      <c r="J1069">
        <v>417.68</v>
      </c>
      <c r="K1069">
        <v>1396783</v>
      </c>
      <c r="L1069">
        <v>3.7295011212926199</v>
      </c>
      <c r="M1069">
        <v>10.2117058823529</v>
      </c>
      <c r="N1069">
        <v>36.416344561016302</v>
      </c>
      <c r="O1069">
        <v>50.808786537622403</v>
      </c>
      <c r="P1069">
        <v>3.84771343419852</v>
      </c>
    </row>
    <row r="1070" spans="1:16" ht="18">
      <c r="A1070" s="10" t="str">
        <f t="shared" si="63"/>
        <v>2025-01-22T20:30:00Z</v>
      </c>
      <c r="B1070" s="14">
        <f t="shared" si="64"/>
        <v>415.08</v>
      </c>
      <c r="C1070" s="12">
        <f t="shared" si="65"/>
        <v>-6.224861137713136E-3</v>
      </c>
      <c r="D1070">
        <f t="shared" si="62"/>
        <v>0.51960230556764442</v>
      </c>
      <c r="F1070" t="s">
        <v>1089</v>
      </c>
      <c r="G1070">
        <v>417.74</v>
      </c>
      <c r="H1070" s="13">
        <v>419.22</v>
      </c>
      <c r="I1070">
        <v>414.6</v>
      </c>
      <c r="J1070">
        <v>415.08</v>
      </c>
      <c r="K1070">
        <v>756468</v>
      </c>
      <c r="L1070">
        <v>3.0150501591746699</v>
      </c>
      <c r="M1070">
        <v>9.2243235294119401</v>
      </c>
      <c r="N1070">
        <v>33.5450027609063</v>
      </c>
      <c r="O1070">
        <v>48.8492234811796</v>
      </c>
      <c r="P1070">
        <v>3.1466971560499899</v>
      </c>
    </row>
    <row r="1071" spans="1:16" ht="18">
      <c r="A1071" s="10" t="str">
        <f t="shared" si="63"/>
        <v>2025-01-23T14:30:00Z</v>
      </c>
      <c r="B1071" s="14">
        <f t="shared" si="64"/>
        <v>413.29</v>
      </c>
      <c r="C1071" s="12">
        <f t="shared" si="65"/>
        <v>-4.3124217018405218E-3</v>
      </c>
      <c r="D1071">
        <f t="shared" si="62"/>
        <v>0.11828175866740107</v>
      </c>
      <c r="F1071" t="s">
        <v>1090</v>
      </c>
      <c r="G1071">
        <v>416.11</v>
      </c>
      <c r="H1071" s="13">
        <v>420.73</v>
      </c>
      <c r="I1071">
        <v>410.36</v>
      </c>
      <c r="J1071">
        <v>413.29</v>
      </c>
      <c r="K1071">
        <v>3310212</v>
      </c>
      <c r="L1071">
        <v>2.2781435631087499</v>
      </c>
      <c r="M1071">
        <v>7.4205588235295696</v>
      </c>
      <c r="N1071">
        <v>31.568194367753701</v>
      </c>
      <c r="O1071">
        <v>47.491228421498299</v>
      </c>
      <c r="P1071">
        <v>2.6560396752897</v>
      </c>
    </row>
    <row r="1072" spans="1:16" ht="18">
      <c r="A1072" s="10" t="str">
        <f t="shared" si="63"/>
        <v>2025-01-23T16:30:00Z</v>
      </c>
      <c r="B1072" s="14">
        <f t="shared" si="64"/>
        <v>412.32</v>
      </c>
      <c r="C1072" s="12">
        <f t="shared" si="65"/>
        <v>-2.3470202521232724E-3</v>
      </c>
      <c r="D1072">
        <f t="shared" si="62"/>
        <v>-0.23956961032396815</v>
      </c>
      <c r="F1072" t="s">
        <v>1091</v>
      </c>
      <c r="G1072">
        <v>413.22</v>
      </c>
      <c r="H1072" s="13">
        <v>414.08</v>
      </c>
      <c r="I1072">
        <v>408.95</v>
      </c>
      <c r="J1072">
        <v>412.32</v>
      </c>
      <c r="K1072">
        <v>1643489</v>
      </c>
      <c r="L1072">
        <v>1.5974544230216401</v>
      </c>
      <c r="M1072">
        <v>4.8637058823530301</v>
      </c>
      <c r="N1072">
        <v>30.496963003866501</v>
      </c>
      <c r="O1072">
        <v>46.733055809470599</v>
      </c>
      <c r="P1072">
        <v>2.3742370255246699</v>
      </c>
    </row>
    <row r="1073" spans="1:16" ht="18">
      <c r="A1073" s="10" t="str">
        <f t="shared" si="63"/>
        <v>2025-01-23T18:30:00Z</v>
      </c>
      <c r="B1073" s="14">
        <f t="shared" si="64"/>
        <v>410.48</v>
      </c>
      <c r="C1073" s="12">
        <f t="shared" si="65"/>
        <v>-4.4625533566161595E-3</v>
      </c>
      <c r="D1073">
        <f t="shared" si="62"/>
        <v>-0.69626324622210545</v>
      </c>
      <c r="F1073" t="s">
        <v>1092</v>
      </c>
      <c r="G1073">
        <v>412.38</v>
      </c>
      <c r="H1073" s="13">
        <v>413.41</v>
      </c>
      <c r="I1073">
        <v>409.33</v>
      </c>
      <c r="J1073">
        <v>410.48</v>
      </c>
      <c r="K1073">
        <v>1164479</v>
      </c>
      <c r="L1073">
        <v>0.89916573009850198</v>
      </c>
      <c r="M1073">
        <v>2.18864705882361</v>
      </c>
      <c r="N1073">
        <v>28.464936499173199</v>
      </c>
      <c r="O1073">
        <v>45.257103858160299</v>
      </c>
      <c r="P1073">
        <v>1.88509675984689</v>
      </c>
    </row>
    <row r="1074" spans="1:16" ht="18">
      <c r="A1074" s="10" t="str">
        <f t="shared" si="63"/>
        <v>2025-01-23T20:30:00Z</v>
      </c>
      <c r="B1074" s="14">
        <f t="shared" si="64"/>
        <v>412.35</v>
      </c>
      <c r="C1074" s="12">
        <f t="shared" si="65"/>
        <v>4.5556421750146282E-3</v>
      </c>
      <c r="D1074">
        <f t="shared" si="62"/>
        <v>-0.68334705952135444</v>
      </c>
      <c r="F1074" t="s">
        <v>1093</v>
      </c>
      <c r="G1074">
        <v>410.44</v>
      </c>
      <c r="H1074" s="13">
        <v>412.35</v>
      </c>
      <c r="I1074">
        <v>409.41</v>
      </c>
      <c r="J1074">
        <v>412.35</v>
      </c>
      <c r="K1074">
        <v>418305</v>
      </c>
      <c r="L1074">
        <v>0.49100033558488498</v>
      </c>
      <c r="M1074">
        <v>-3.9676470588176402E-2</v>
      </c>
      <c r="N1074">
        <v>30.5300938707908</v>
      </c>
      <c r="O1074">
        <v>47.086154912428697</v>
      </c>
      <c r="P1074">
        <v>2.3095214448322601</v>
      </c>
    </row>
    <row r="1075" spans="1:16" ht="18">
      <c r="A1075" s="10" t="str">
        <f t="shared" si="63"/>
        <v>2025-01-24T14:30:00Z</v>
      </c>
      <c r="B1075" s="14">
        <f t="shared" si="64"/>
        <v>413.47</v>
      </c>
      <c r="C1075" s="12">
        <f t="shared" si="65"/>
        <v>2.7161392021341204E-3</v>
      </c>
      <c r="D1075">
        <f t="shared" si="62"/>
        <v>-0.65349124013975735</v>
      </c>
      <c r="F1075" t="s">
        <v>1094</v>
      </c>
      <c r="G1075">
        <v>414.64</v>
      </c>
      <c r="H1075" s="13">
        <v>418</v>
      </c>
      <c r="I1075">
        <v>411.72</v>
      </c>
      <c r="J1075">
        <v>413.47</v>
      </c>
      <c r="K1075">
        <v>3692599</v>
      </c>
      <c r="L1075">
        <v>0.254961917255627</v>
      </c>
      <c r="M1075">
        <v>-1.0205588235293701</v>
      </c>
      <c r="N1075">
        <v>31.766979569299799</v>
      </c>
      <c r="O1075">
        <v>48.202423235034097</v>
      </c>
      <c r="P1075">
        <v>2.5435534631208099</v>
      </c>
    </row>
    <row r="1076" spans="1:16" ht="18">
      <c r="A1076" s="10" t="str">
        <f t="shared" si="63"/>
        <v>2025-01-24T16:30:00Z</v>
      </c>
      <c r="B1076" s="14">
        <f t="shared" si="64"/>
        <v>410.24</v>
      </c>
      <c r="C1076" s="12">
        <f t="shared" si="65"/>
        <v>-7.8119331511355555E-3</v>
      </c>
      <c r="D1076">
        <f t="shared" si="62"/>
        <v>-1.1541267640704034</v>
      </c>
      <c r="F1076" t="s">
        <v>1095</v>
      </c>
      <c r="G1076">
        <v>413.49</v>
      </c>
      <c r="H1076" s="13">
        <v>415.68</v>
      </c>
      <c r="I1076">
        <v>407.78</v>
      </c>
      <c r="J1076">
        <v>410.24</v>
      </c>
      <c r="K1076">
        <v>1861314</v>
      </c>
      <c r="L1076">
        <v>-0.19053783405371399</v>
      </c>
      <c r="M1076">
        <v>-2.3041470588233799</v>
      </c>
      <c r="N1076">
        <v>28.199889563778498</v>
      </c>
      <c r="O1076">
        <v>45.238437825375499</v>
      </c>
      <c r="P1076">
        <v>1.71319516377314</v>
      </c>
    </row>
    <row r="1077" spans="1:16" ht="18">
      <c r="A1077" s="10" t="str">
        <f t="shared" si="63"/>
        <v>2025-01-24T18:30:00Z</v>
      </c>
      <c r="B1077" s="14">
        <f t="shared" si="64"/>
        <v>406.88</v>
      </c>
      <c r="C1077" s="12">
        <f t="shared" si="65"/>
        <v>-8.1903276131045574E-3</v>
      </c>
      <c r="D1077">
        <f t="shared" si="62"/>
        <v>-1.6766767501879438</v>
      </c>
      <c r="F1077" t="s">
        <v>1096</v>
      </c>
      <c r="G1077">
        <v>410.24</v>
      </c>
      <c r="H1077" s="13">
        <v>410.62</v>
      </c>
      <c r="I1077">
        <v>406.8</v>
      </c>
      <c r="J1077">
        <v>406.88</v>
      </c>
      <c r="K1077">
        <v>1424555</v>
      </c>
      <c r="L1077">
        <v>-0.80543891745497798</v>
      </c>
      <c r="M1077">
        <v>-3.4926470588234202</v>
      </c>
      <c r="N1077">
        <v>24.4892324682517</v>
      </c>
      <c r="O1077">
        <v>42.322991907301002</v>
      </c>
      <c r="P1077">
        <v>0.86545725332821599</v>
      </c>
    </row>
    <row r="1078" spans="1:16" ht="18">
      <c r="A1078" s="10" t="str">
        <f t="shared" si="63"/>
        <v>2025-01-24T20:30:00Z</v>
      </c>
      <c r="B1078" s="14">
        <f t="shared" si="64"/>
        <v>406.51</v>
      </c>
      <c r="C1078" s="12">
        <f t="shared" si="65"/>
        <v>-9.0935902477390026E-4</v>
      </c>
      <c r="D1078">
        <f t="shared" si="62"/>
        <v>-1.8735913980590404</v>
      </c>
      <c r="F1078" t="s">
        <v>1097</v>
      </c>
      <c r="G1078">
        <v>406.9</v>
      </c>
      <c r="H1078" s="13">
        <v>407.85</v>
      </c>
      <c r="I1078">
        <v>405.79</v>
      </c>
      <c r="J1078">
        <v>406.51</v>
      </c>
      <c r="K1078">
        <v>578990</v>
      </c>
      <c r="L1078">
        <v>-1.3075359039664201</v>
      </c>
      <c r="M1078">
        <v>-4.8282352941175697</v>
      </c>
      <c r="N1078">
        <v>24.080618442851399</v>
      </c>
      <c r="O1078">
        <v>42.001985030644398</v>
      </c>
      <c r="P1078">
        <v>0.76084803730475703</v>
      </c>
    </row>
    <row r="1079" spans="1:16" ht="18">
      <c r="A1079" s="10" t="str">
        <f t="shared" si="63"/>
        <v>2025-01-27T14:30:00Z</v>
      </c>
      <c r="B1079" s="14">
        <f t="shared" si="64"/>
        <v>399.33</v>
      </c>
      <c r="C1079" s="12">
        <f t="shared" si="65"/>
        <v>-1.7662542126884964E-2</v>
      </c>
      <c r="D1079">
        <f t="shared" si="62"/>
        <v>-2.8870830506952383</v>
      </c>
      <c r="F1079" t="s">
        <v>1098</v>
      </c>
      <c r="G1079">
        <v>394.6</v>
      </c>
      <c r="H1079" s="13">
        <v>406.69</v>
      </c>
      <c r="I1079">
        <v>393.45</v>
      </c>
      <c r="J1079">
        <v>399.33</v>
      </c>
      <c r="K1079">
        <v>2977503</v>
      </c>
      <c r="L1079">
        <v>-2.2587795725555599</v>
      </c>
      <c r="M1079">
        <v>-7.1752352941175497</v>
      </c>
      <c r="N1079">
        <v>16.151297625624501</v>
      </c>
      <c r="O1079">
        <v>36.255305862483802</v>
      </c>
      <c r="P1079">
        <v>-1.0021730478939099</v>
      </c>
    </row>
    <row r="1080" spans="1:16" ht="18">
      <c r="A1080" s="10" t="str">
        <f t="shared" si="63"/>
        <v>2025-01-27T16:30:00Z</v>
      </c>
      <c r="B1080" s="14">
        <f t="shared" si="64"/>
        <v>394.06</v>
      </c>
      <c r="C1080" s="12">
        <f t="shared" si="65"/>
        <v>-1.3197105151128095E-2</v>
      </c>
      <c r="D1080">
        <f t="shared" si="62"/>
        <v>-3.7533612587755512</v>
      </c>
      <c r="F1080" t="s">
        <v>1099</v>
      </c>
      <c r="G1080">
        <v>399.28</v>
      </c>
      <c r="H1080" s="13">
        <v>401.5</v>
      </c>
      <c r="I1080">
        <v>393.84</v>
      </c>
      <c r="J1080">
        <v>394.06</v>
      </c>
      <c r="K1080">
        <v>1363231</v>
      </c>
      <c r="L1080">
        <v>-3.3987137337287501</v>
      </c>
      <c r="M1080">
        <v>-10.6061764705881</v>
      </c>
      <c r="N1080">
        <v>10.3313086692478</v>
      </c>
      <c r="O1080">
        <v>32.717028731487503</v>
      </c>
      <c r="P1080">
        <v>-2.2713648916887199</v>
      </c>
    </row>
    <row r="1081" spans="1:16" ht="18">
      <c r="A1081" s="10" t="str">
        <f t="shared" si="63"/>
        <v>2025-01-27T18:30:00Z</v>
      </c>
      <c r="B1081" s="14">
        <f t="shared" si="64"/>
        <v>394.48</v>
      </c>
      <c r="C1081" s="12">
        <f t="shared" si="65"/>
        <v>1.0658275389534993E-3</v>
      </c>
      <c r="D1081">
        <f t="shared" si="62"/>
        <v>-3.9799462363210667</v>
      </c>
      <c r="F1081" t="s">
        <v>1100</v>
      </c>
      <c r="G1081">
        <v>393.9</v>
      </c>
      <c r="H1081" s="13">
        <v>397.3</v>
      </c>
      <c r="I1081">
        <v>389</v>
      </c>
      <c r="J1081">
        <v>394.48</v>
      </c>
      <c r="K1081">
        <v>1588932</v>
      </c>
      <c r="L1081">
        <v>-4.2195884898190998</v>
      </c>
      <c r="M1081">
        <v>-13.7255588235292</v>
      </c>
      <c r="N1081">
        <v>11.8159016046712</v>
      </c>
      <c r="O1081">
        <v>33.275918596599297</v>
      </c>
      <c r="P1081">
        <v>-2.1321452507193399</v>
      </c>
    </row>
    <row r="1082" spans="1:16" ht="18">
      <c r="A1082" s="10" t="str">
        <f t="shared" si="63"/>
        <v>2025-01-27T20:30:00Z</v>
      </c>
      <c r="B1082" s="14">
        <f t="shared" si="64"/>
        <v>397.28</v>
      </c>
      <c r="C1082" s="12">
        <f t="shared" si="65"/>
        <v>7.0979517339280936E-3</v>
      </c>
      <c r="D1082">
        <f t="shared" si="62"/>
        <v>-3.7683907871802544</v>
      </c>
      <c r="F1082" t="s">
        <v>1101</v>
      </c>
      <c r="G1082">
        <v>394.54</v>
      </c>
      <c r="H1082" s="13">
        <v>397.43</v>
      </c>
      <c r="I1082">
        <v>392.4</v>
      </c>
      <c r="J1082">
        <v>397.28</v>
      </c>
      <c r="K1082">
        <v>550396</v>
      </c>
      <c r="L1082">
        <v>-4.5912756806042099</v>
      </c>
      <c r="M1082">
        <v>-16.165588235293999</v>
      </c>
      <c r="N1082">
        <v>16.025232572963599</v>
      </c>
      <c r="O1082">
        <v>37.031179003488099</v>
      </c>
      <c r="P1082">
        <v>-1.41405985780209</v>
      </c>
    </row>
    <row r="1083" spans="1:16" ht="18">
      <c r="A1083" s="10" t="str">
        <f t="shared" si="63"/>
        <v>2025-01-28T14:30:00Z</v>
      </c>
      <c r="B1083" s="14">
        <f t="shared" si="64"/>
        <v>388.13</v>
      </c>
      <c r="C1083" s="12">
        <f t="shared" si="65"/>
        <v>-2.3031614981876707E-2</v>
      </c>
      <c r="D1083">
        <f t="shared" si="62"/>
        <v>-4.9150969444516281</v>
      </c>
      <c r="F1083" t="s">
        <v>1102</v>
      </c>
      <c r="G1083">
        <v>396.83</v>
      </c>
      <c r="H1083" s="13">
        <v>397.14</v>
      </c>
      <c r="I1083">
        <v>386.5</v>
      </c>
      <c r="J1083">
        <v>388.13</v>
      </c>
      <c r="K1083">
        <v>2459565</v>
      </c>
      <c r="L1083">
        <v>-5.5600758935486203</v>
      </c>
      <c r="M1083">
        <v>-18.8072058823528</v>
      </c>
      <c r="N1083">
        <v>6.08316989662781</v>
      </c>
      <c r="O1083">
        <v>30.909186706432099</v>
      </c>
      <c r="P1083">
        <v>-3.62595824428554</v>
      </c>
    </row>
    <row r="1084" spans="1:16" ht="18">
      <c r="A1084" s="10" t="str">
        <f t="shared" si="63"/>
        <v>2025-01-28T16:30:00Z</v>
      </c>
      <c r="B1084" s="14">
        <f t="shared" si="64"/>
        <v>394.07</v>
      </c>
      <c r="C1084" s="12">
        <f t="shared" si="65"/>
        <v>1.5304150671166871E-2</v>
      </c>
      <c r="D1084">
        <f t="shared" si="62"/>
        <v>-4.241213036464754</v>
      </c>
      <c r="F1084" t="s">
        <v>1103</v>
      </c>
      <c r="G1084">
        <v>388.2</v>
      </c>
      <c r="H1084" s="13">
        <v>395.69</v>
      </c>
      <c r="I1084">
        <v>387.47</v>
      </c>
      <c r="J1084">
        <v>394.07</v>
      </c>
      <c r="K1084">
        <v>1207309</v>
      </c>
      <c r="L1084">
        <v>-5.7818985573250004</v>
      </c>
      <c r="M1084">
        <v>-20.352117647058702</v>
      </c>
      <c r="N1084">
        <v>14.0321612063877</v>
      </c>
      <c r="O1084">
        <v>38.067251535075698</v>
      </c>
      <c r="P1084">
        <v>-2.1162334966146501</v>
      </c>
    </row>
    <row r="1085" spans="1:16" ht="18">
      <c r="A1085" s="10" t="str">
        <f t="shared" si="63"/>
        <v>2025-01-28T18:30:00Z</v>
      </c>
      <c r="B1085" s="14">
        <f t="shared" si="64"/>
        <v>400.34</v>
      </c>
      <c r="C1085" s="12">
        <f t="shared" si="65"/>
        <v>1.5910878777882057E-2</v>
      </c>
      <c r="D1085">
        <f t="shared" si="62"/>
        <v>-3.3805820831641227</v>
      </c>
      <c r="F1085" t="s">
        <v>1104</v>
      </c>
      <c r="G1085">
        <v>394.08</v>
      </c>
      <c r="H1085" s="13">
        <v>400.59</v>
      </c>
      <c r="I1085">
        <v>392.42</v>
      </c>
      <c r="J1085">
        <v>400.34</v>
      </c>
      <c r="K1085">
        <v>1264044</v>
      </c>
      <c r="L1085">
        <v>-5.3896297205990802</v>
      </c>
      <c r="M1085">
        <v>-20.120117647058802</v>
      </c>
      <c r="N1085">
        <v>22.953846153853501</v>
      </c>
      <c r="O1085">
        <v>44.592669418304197</v>
      </c>
      <c r="P1085">
        <v>-0.54963088033256502</v>
      </c>
    </row>
    <row r="1086" spans="1:16" ht="18">
      <c r="A1086" s="10" t="str">
        <f t="shared" si="63"/>
        <v>2025-01-28T20:30:00Z</v>
      </c>
      <c r="B1086" s="14">
        <f t="shared" si="64"/>
        <v>398.11</v>
      </c>
      <c r="C1086" s="12">
        <f t="shared" si="65"/>
        <v>-5.5702652745165645E-3</v>
      </c>
      <c r="D1086">
        <f t="shared" si="62"/>
        <v>-3.483634903681788</v>
      </c>
      <c r="F1086" t="s">
        <v>1105</v>
      </c>
      <c r="G1086">
        <v>400.3</v>
      </c>
      <c r="H1086" s="13">
        <v>400.3</v>
      </c>
      <c r="I1086">
        <v>397.37</v>
      </c>
      <c r="J1086">
        <v>398.11</v>
      </c>
      <c r="K1086">
        <v>479020</v>
      </c>
      <c r="L1086">
        <v>-5.1987680425876297</v>
      </c>
      <c r="M1086">
        <v>-18.439588235294</v>
      </c>
      <c r="N1086">
        <v>20.023386985826701</v>
      </c>
      <c r="O1086">
        <v>42.862887300645703</v>
      </c>
      <c r="P1086">
        <v>-1.08555258318319</v>
      </c>
    </row>
    <row r="1087" spans="1:16" ht="18">
      <c r="A1087" s="10" t="str">
        <f t="shared" si="63"/>
        <v>2025-01-29T14:30:00Z</v>
      </c>
      <c r="B1087" s="14">
        <f t="shared" si="64"/>
        <v>389.71</v>
      </c>
      <c r="C1087" s="12">
        <f t="shared" si="65"/>
        <v>-2.109969606390202E-2</v>
      </c>
      <c r="D1087">
        <f t="shared" si="62"/>
        <v>-4.3577474643642864</v>
      </c>
      <c r="F1087" t="s">
        <v>1106</v>
      </c>
      <c r="G1087">
        <v>395.22500000000002</v>
      </c>
      <c r="H1087" s="13">
        <v>398.57</v>
      </c>
      <c r="I1087">
        <v>389.42</v>
      </c>
      <c r="J1087">
        <v>389.71</v>
      </c>
      <c r="K1087">
        <v>1960446</v>
      </c>
      <c r="L1087">
        <v>-5.6600727900990302</v>
      </c>
      <c r="M1087">
        <v>-17.764617647058799</v>
      </c>
      <c r="N1087">
        <v>8.5202104097519396</v>
      </c>
      <c r="O1087">
        <v>37.035136320809897</v>
      </c>
      <c r="P1087">
        <v>-3.1218144817950999</v>
      </c>
    </row>
    <row r="1088" spans="1:16" ht="18">
      <c r="A1088" s="10" t="str">
        <f t="shared" si="63"/>
        <v>2025-01-29T16:30:00Z</v>
      </c>
      <c r="B1088" s="14">
        <f t="shared" si="64"/>
        <v>389.93</v>
      </c>
      <c r="C1088" s="12">
        <f t="shared" si="65"/>
        <v>5.6452233712254573E-4</v>
      </c>
      <c r="D1088">
        <f t="shared" si="62"/>
        <v>-4.3424364394752395</v>
      </c>
      <c r="F1088" t="s">
        <v>1107</v>
      </c>
      <c r="G1088">
        <v>389.69</v>
      </c>
      <c r="H1088" s="13">
        <v>391.5</v>
      </c>
      <c r="I1088">
        <v>384.71</v>
      </c>
      <c r="J1088">
        <v>389.93</v>
      </c>
      <c r="K1088">
        <v>1392141</v>
      </c>
      <c r="L1088">
        <v>-5.9394417770085397</v>
      </c>
      <c r="M1088">
        <v>-17.338794117647002</v>
      </c>
      <c r="N1088">
        <v>8.8247508305713396</v>
      </c>
      <c r="O1088">
        <v>37.275674291755401</v>
      </c>
      <c r="P1088">
        <v>-3.0179583004177699</v>
      </c>
    </row>
    <row r="1089" spans="1:16" ht="18">
      <c r="A1089" s="10" t="str">
        <f t="shared" si="63"/>
        <v>2025-01-29T18:30:00Z</v>
      </c>
      <c r="B1089" s="14">
        <f t="shared" si="64"/>
        <v>391.2</v>
      </c>
      <c r="C1089" s="12">
        <f t="shared" si="65"/>
        <v>3.2569948452285842E-3</v>
      </c>
      <c r="D1089">
        <f t="shared" si="62"/>
        <v>-4.1682530337666828</v>
      </c>
      <c r="F1089" t="s">
        <v>1108</v>
      </c>
      <c r="G1089">
        <v>389.98</v>
      </c>
      <c r="H1089" s="13">
        <v>391.68</v>
      </c>
      <c r="I1089">
        <v>384.49</v>
      </c>
      <c r="J1089">
        <v>391.2</v>
      </c>
      <c r="K1089">
        <v>1455639</v>
      </c>
      <c r="L1089">
        <v>-5.98932412541898</v>
      </c>
      <c r="M1089">
        <v>-17.153382352941101</v>
      </c>
      <c r="N1089">
        <v>10.5827796234831</v>
      </c>
      <c r="O1089">
        <v>38.7307764206126</v>
      </c>
      <c r="P1089">
        <v>-2.6586130803110999</v>
      </c>
    </row>
    <row r="1090" spans="1:16" ht="18">
      <c r="A1090" s="10" t="str">
        <f t="shared" si="63"/>
        <v>2025-01-29T20:30:00Z</v>
      </c>
      <c r="B1090" s="14">
        <f t="shared" si="64"/>
        <v>388.08</v>
      </c>
      <c r="C1090" s="12">
        <f t="shared" si="65"/>
        <v>-7.9754601226993977E-3</v>
      </c>
      <c r="D1090">
        <f t="shared" ref="D1090:D1153" si="66">(L1090-AVERAGE(L:L))/_xlfn.STDEV.P(L:L)+(M1090-AVERAGE(M:M))/_xlfn.STDEV.P(M:M)+(N1090-AVERAGE(N:N))/_xlfn.STDEV.P(N:N)+(O1090-AVERAGE(O:O))/_xlfn.STDEV.P(O:O)+(P1090-AVERAGE(P:P))/_xlfn.STDEV.P(P:P)</f>
        <v>-4.56204528631085</v>
      </c>
      <c r="F1090" t="s">
        <v>1109</v>
      </c>
      <c r="G1090">
        <v>391.24</v>
      </c>
      <c r="H1090" s="13">
        <v>391.84</v>
      </c>
      <c r="I1090">
        <v>386.9</v>
      </c>
      <c r="J1090">
        <v>388.08</v>
      </c>
      <c r="K1090">
        <v>493688</v>
      </c>
      <c r="L1090">
        <v>-6.20904022032272</v>
      </c>
      <c r="M1090">
        <v>-17.881264705882302</v>
      </c>
      <c r="N1090">
        <v>6.2638427464084296</v>
      </c>
      <c r="O1090">
        <v>36.491125710124301</v>
      </c>
      <c r="P1090">
        <v>-3.3800983959841799</v>
      </c>
    </row>
    <row r="1091" spans="1:16" ht="18">
      <c r="A1091" s="10" t="str">
        <f t="shared" si="63"/>
        <v>2025-01-30T14:30:00Z</v>
      </c>
      <c r="B1091" s="14">
        <f t="shared" si="64"/>
        <v>397.11</v>
      </c>
      <c r="C1091" s="12">
        <f t="shared" si="65"/>
        <v>2.3268398268398344E-2</v>
      </c>
      <c r="D1091">
        <f t="shared" si="66"/>
        <v>-3.3018293986531515</v>
      </c>
      <c r="F1091" t="s">
        <v>1110</v>
      </c>
      <c r="G1091">
        <v>410.66</v>
      </c>
      <c r="H1091" s="13">
        <v>412.5</v>
      </c>
      <c r="I1091">
        <v>384.42</v>
      </c>
      <c r="J1091">
        <v>397.11</v>
      </c>
      <c r="K1091">
        <v>5162662</v>
      </c>
      <c r="L1091">
        <v>-5.5900822864686504</v>
      </c>
      <c r="M1091">
        <v>-17.5444999999999</v>
      </c>
      <c r="N1091">
        <v>18.763842746403501</v>
      </c>
      <c r="O1091">
        <v>46.189689503765202</v>
      </c>
      <c r="P1091">
        <v>-1.1134071307601501</v>
      </c>
    </row>
    <row r="1092" spans="1:16" ht="18">
      <c r="A1092" s="10" t="str">
        <f t="shared" si="63"/>
        <v>2025-01-30T16:30:00Z</v>
      </c>
      <c r="B1092" s="14">
        <f t="shared" si="64"/>
        <v>403.91</v>
      </c>
      <c r="C1092" s="12">
        <f t="shared" si="65"/>
        <v>1.7123718868827305E-2</v>
      </c>
      <c r="D1092">
        <f t="shared" si="66"/>
        <v>-2.2428822475708414</v>
      </c>
      <c r="F1092" t="s">
        <v>1111</v>
      </c>
      <c r="G1092">
        <v>397.11</v>
      </c>
      <c r="H1092" s="13">
        <v>409.1</v>
      </c>
      <c r="I1092">
        <v>395.91</v>
      </c>
      <c r="J1092">
        <v>403.91</v>
      </c>
      <c r="K1092">
        <v>2295106</v>
      </c>
      <c r="L1092">
        <v>-4.4989889504124596</v>
      </c>
      <c r="M1092">
        <v>-15.489264705882301</v>
      </c>
      <c r="N1092">
        <v>28.176910299002198</v>
      </c>
      <c r="O1092">
        <v>52.119460152621002</v>
      </c>
      <c r="P1092">
        <v>0.57025931660260698</v>
      </c>
    </row>
    <row r="1093" spans="1:16" ht="18">
      <c r="A1093" s="10" t="str">
        <f t="shared" si="63"/>
        <v>2025-01-30T18:30:00Z</v>
      </c>
      <c r="B1093" s="14">
        <f t="shared" si="64"/>
        <v>406.02</v>
      </c>
      <c r="C1093" s="12">
        <f t="shared" si="65"/>
        <v>5.2239360253520748E-3</v>
      </c>
      <c r="D1093">
        <f t="shared" si="66"/>
        <v>-1.6197235432443378</v>
      </c>
      <c r="F1093" t="s">
        <v>1112</v>
      </c>
      <c r="G1093">
        <v>403.93</v>
      </c>
      <c r="H1093" s="13">
        <v>406.74</v>
      </c>
      <c r="I1093">
        <v>401.3</v>
      </c>
      <c r="J1093">
        <v>406.02</v>
      </c>
      <c r="K1093">
        <v>1564205</v>
      </c>
      <c r="L1093">
        <v>-3.4245541264320898</v>
      </c>
      <c r="M1093">
        <v>-11.630676470588099</v>
      </c>
      <c r="N1093">
        <v>31.097729789587898</v>
      </c>
      <c r="O1093">
        <v>53.819991464029798</v>
      </c>
      <c r="P1093">
        <v>1.0773271990120199</v>
      </c>
    </row>
    <row r="1094" spans="1:16" ht="18">
      <c r="A1094" s="10" t="str">
        <f t="shared" si="63"/>
        <v>2025-01-30T20:30:00Z</v>
      </c>
      <c r="B1094" s="14">
        <f t="shared" si="64"/>
        <v>400.16</v>
      </c>
      <c r="C1094" s="12">
        <f t="shared" si="65"/>
        <v>-1.4432786562238207E-2</v>
      </c>
      <c r="D1094">
        <f t="shared" si="66"/>
        <v>-1.9857049107124185</v>
      </c>
      <c r="F1094" t="s">
        <v>1113</v>
      </c>
      <c r="G1094">
        <v>406.02</v>
      </c>
      <c r="H1094" s="13">
        <v>407.5</v>
      </c>
      <c r="I1094">
        <v>398.96</v>
      </c>
      <c r="J1094">
        <v>400.16</v>
      </c>
      <c r="K1094">
        <v>885652</v>
      </c>
      <c r="L1094">
        <v>-3.0111985905336902</v>
      </c>
      <c r="M1094">
        <v>-7.65682352941172</v>
      </c>
      <c r="N1094">
        <v>22.985880398671998</v>
      </c>
      <c r="O1094">
        <v>48.651953217216104</v>
      </c>
      <c r="P1094">
        <v>-0.37521816127239199</v>
      </c>
    </row>
    <row r="1095" spans="1:16" ht="18">
      <c r="A1095" s="10" t="str">
        <f t="shared" si="63"/>
        <v>2025-01-31T14:30:00Z</v>
      </c>
      <c r="B1095" s="14">
        <f t="shared" si="64"/>
        <v>415.02</v>
      </c>
      <c r="C1095" s="12">
        <f t="shared" si="65"/>
        <v>3.7135145941623239E-2</v>
      </c>
      <c r="D1095">
        <f t="shared" si="66"/>
        <v>6.4331788655900224E-2</v>
      </c>
      <c r="F1095" t="s">
        <v>1114</v>
      </c>
      <c r="G1095">
        <v>401.5</v>
      </c>
      <c r="H1095" s="13">
        <v>418.44</v>
      </c>
      <c r="I1095">
        <v>401.31</v>
      </c>
      <c r="J1095">
        <v>415.02</v>
      </c>
      <c r="K1095">
        <v>4280974</v>
      </c>
      <c r="L1095">
        <v>-1.46761577932522</v>
      </c>
      <c r="M1095">
        <v>-2.8409705882353302</v>
      </c>
      <c r="N1095">
        <v>43.556201550380301</v>
      </c>
      <c r="O1095">
        <v>59.319688710542103</v>
      </c>
      <c r="P1095">
        <v>3.26761901273971</v>
      </c>
    </row>
    <row r="1096" spans="1:16" ht="18">
      <c r="A1096" s="10" t="str">
        <f t="shared" si="63"/>
        <v>2025-01-31T16:30:00Z</v>
      </c>
      <c r="B1096" s="14">
        <f t="shared" si="64"/>
        <v>415.9</v>
      </c>
      <c r="C1096" s="12">
        <f t="shared" si="65"/>
        <v>2.1203797407353753E-3</v>
      </c>
      <c r="D1096">
        <f t="shared" si="66"/>
        <v>0.58889628162489438</v>
      </c>
      <c r="F1096" t="s">
        <v>1115</v>
      </c>
      <c r="G1096">
        <v>415.01</v>
      </c>
      <c r="H1096" s="13">
        <v>419.99</v>
      </c>
      <c r="I1096">
        <v>414.79</v>
      </c>
      <c r="J1096">
        <v>415.9</v>
      </c>
      <c r="K1096">
        <v>2211624</v>
      </c>
      <c r="L1096">
        <v>-0.171331630608278</v>
      </c>
      <c r="M1096">
        <v>1.2991470588234999</v>
      </c>
      <c r="N1096">
        <v>44.774363233657702</v>
      </c>
      <c r="O1096">
        <v>59.851631296901097</v>
      </c>
      <c r="P1096">
        <v>3.42698111369877</v>
      </c>
    </row>
    <row r="1097" spans="1:16" ht="18">
      <c r="A1097" s="10" t="str">
        <f t="shared" si="63"/>
        <v>2025-01-31T18:30:00Z</v>
      </c>
      <c r="B1097" s="14">
        <f t="shared" si="64"/>
        <v>402.71</v>
      </c>
      <c r="C1097" s="12">
        <f t="shared" si="65"/>
        <v>-3.1714354412118291E-2</v>
      </c>
      <c r="D1097">
        <f t="shared" si="66"/>
        <v>-0.74064072151353799</v>
      </c>
      <c r="F1097" t="s">
        <v>1116</v>
      </c>
      <c r="G1097">
        <v>415.91</v>
      </c>
      <c r="H1097" s="13">
        <v>416.92</v>
      </c>
      <c r="I1097">
        <v>401.45</v>
      </c>
      <c r="J1097">
        <v>402.71</v>
      </c>
      <c r="K1097">
        <v>3051053</v>
      </c>
      <c r="L1097">
        <v>-0.20596562656385201</v>
      </c>
      <c r="M1097">
        <v>2.9444117647058698</v>
      </c>
      <c r="N1097">
        <v>26.515780730896498</v>
      </c>
      <c r="O1097">
        <v>49.420440049480803</v>
      </c>
      <c r="P1097">
        <v>0.14443021539914999</v>
      </c>
    </row>
    <row r="1098" spans="1:16" ht="18">
      <c r="A1098" s="10" t="str">
        <f t="shared" si="63"/>
        <v>2025-01-31T20:30:00Z</v>
      </c>
      <c r="B1098" s="14">
        <f t="shared" si="64"/>
        <v>404.5</v>
      </c>
      <c r="C1098" s="12">
        <f t="shared" si="65"/>
        <v>4.4448858980408248E-3</v>
      </c>
      <c r="D1098">
        <f t="shared" si="66"/>
        <v>-0.52127907469402213</v>
      </c>
      <c r="F1098" t="s">
        <v>1117</v>
      </c>
      <c r="G1098">
        <v>402.8</v>
      </c>
      <c r="H1098" s="13">
        <v>405.38</v>
      </c>
      <c r="I1098">
        <v>402.25</v>
      </c>
      <c r="J1098">
        <v>404.5</v>
      </c>
      <c r="K1098">
        <v>645454</v>
      </c>
      <c r="L1098">
        <v>-8.7961314260496595E-2</v>
      </c>
      <c r="M1098">
        <v>3.2738529411764099</v>
      </c>
      <c r="N1098">
        <v>28.993632336654098</v>
      </c>
      <c r="O1098">
        <v>50.676766137301399</v>
      </c>
      <c r="P1098">
        <v>0.57975947829472096</v>
      </c>
    </row>
    <row r="1099" spans="1:16" ht="18">
      <c r="A1099" s="10" t="str">
        <f t="shared" si="63"/>
        <v>2025-02-03T14:30:00Z</v>
      </c>
      <c r="B1099" s="14">
        <f t="shared" si="64"/>
        <v>384.29</v>
      </c>
      <c r="C1099" s="12">
        <f t="shared" si="65"/>
        <v>-4.9962917181705757E-2</v>
      </c>
      <c r="D1099">
        <f t="shared" si="66"/>
        <v>-2.6875397436740847</v>
      </c>
      <c r="F1099" t="s">
        <v>1118</v>
      </c>
      <c r="G1099">
        <v>386.68</v>
      </c>
      <c r="H1099" s="13">
        <v>389.15</v>
      </c>
      <c r="I1099">
        <v>374.37</v>
      </c>
      <c r="J1099">
        <v>384.29</v>
      </c>
      <c r="K1099">
        <v>6829845</v>
      </c>
      <c r="L1099">
        <v>-1.6066991172791001</v>
      </c>
      <c r="M1099">
        <v>5.7647058823476899E-2</v>
      </c>
      <c r="N1099">
        <v>7.1785552022420802</v>
      </c>
      <c r="O1099">
        <v>38.921865864178002</v>
      </c>
      <c r="P1099">
        <v>-4.3752342893764</v>
      </c>
    </row>
    <row r="1100" spans="1:16" ht="18">
      <c r="A1100" s="10" t="str">
        <f t="shared" si="63"/>
        <v>2025-02-03T16:30:00Z</v>
      </c>
      <c r="B1100" s="14">
        <f t="shared" si="64"/>
        <v>380.32</v>
      </c>
      <c r="C1100" s="12">
        <f t="shared" si="65"/>
        <v>-1.0330739805875842E-2</v>
      </c>
      <c r="D1100">
        <f t="shared" si="66"/>
        <v>-3.4959056432983795</v>
      </c>
      <c r="F1100" t="s">
        <v>1119</v>
      </c>
      <c r="G1100">
        <v>384.31</v>
      </c>
      <c r="H1100" s="13">
        <v>387.09</v>
      </c>
      <c r="I1100">
        <v>377.42</v>
      </c>
      <c r="J1100">
        <v>380.32</v>
      </c>
      <c r="K1100">
        <v>2203837</v>
      </c>
      <c r="L1100">
        <v>-3.0949786026380899</v>
      </c>
      <c r="M1100">
        <v>-4.3009117647059103</v>
      </c>
      <c r="N1100">
        <v>2.2154563710952999</v>
      </c>
      <c r="O1100">
        <v>37.101293350038503</v>
      </c>
      <c r="P1100">
        <v>-5.2791422064121498</v>
      </c>
    </row>
    <row r="1101" spans="1:16" ht="18">
      <c r="A1101" s="10" t="str">
        <f t="shared" si="63"/>
        <v>2025-02-03T18:30:00Z</v>
      </c>
      <c r="B1101" s="14">
        <f t="shared" si="64"/>
        <v>384.26</v>
      </c>
      <c r="C1101" s="12">
        <f t="shared" si="65"/>
        <v>1.0359697097181314E-2</v>
      </c>
      <c r="D1101">
        <f t="shared" si="66"/>
        <v>-3.5369235672328201</v>
      </c>
      <c r="F1101" t="s">
        <v>1120</v>
      </c>
      <c r="G1101">
        <v>380.4</v>
      </c>
      <c r="H1101" s="13">
        <v>385.33</v>
      </c>
      <c r="I1101">
        <v>378.34</v>
      </c>
      <c r="J1101">
        <v>384.26</v>
      </c>
      <c r="K1101">
        <v>1812745</v>
      </c>
      <c r="L1101">
        <v>-3.9114371327325999</v>
      </c>
      <c r="M1101">
        <v>-10.229117647058899</v>
      </c>
      <c r="N1101">
        <v>8.3131023321244495</v>
      </c>
      <c r="O1101">
        <v>40.096041139561699</v>
      </c>
      <c r="P1101">
        <v>-4.2298285864042997</v>
      </c>
    </row>
    <row r="1102" spans="1:16" ht="18">
      <c r="A1102" s="10" t="str">
        <f t="shared" si="63"/>
        <v>2025-02-03T20:30:00Z</v>
      </c>
      <c r="B1102" s="14">
        <f t="shared" si="64"/>
        <v>383.76</v>
      </c>
      <c r="C1102" s="12">
        <f t="shared" si="65"/>
        <v>-1.3012023109353042E-3</v>
      </c>
      <c r="D1102">
        <f t="shared" si="66"/>
        <v>-3.9092573292811559</v>
      </c>
      <c r="F1102" t="s">
        <v>1121</v>
      </c>
      <c r="G1102">
        <v>384.32</v>
      </c>
      <c r="H1102" s="13">
        <v>385.05</v>
      </c>
      <c r="I1102">
        <v>381.38</v>
      </c>
      <c r="J1102">
        <v>383.76</v>
      </c>
      <c r="K1102">
        <v>615029</v>
      </c>
      <c r="L1102">
        <v>-4.5464238770205103</v>
      </c>
      <c r="M1102">
        <v>-14.2865</v>
      </c>
      <c r="N1102">
        <v>7.88788482160904</v>
      </c>
      <c r="O1102">
        <v>39.836825188085498</v>
      </c>
      <c r="P1102">
        <v>-4.2855551561798304</v>
      </c>
    </row>
    <row r="1103" spans="1:16" ht="18">
      <c r="A1103" s="10" t="str">
        <f t="shared" si="63"/>
        <v>2025-02-04T14:30:00Z</v>
      </c>
      <c r="B1103" s="14">
        <f t="shared" si="64"/>
        <v>383.44</v>
      </c>
      <c r="C1103" s="12">
        <f t="shared" si="65"/>
        <v>-8.3385449239105998E-4</v>
      </c>
      <c r="D1103">
        <f t="shared" si="66"/>
        <v>-4.1446855182744562</v>
      </c>
      <c r="F1103" t="s">
        <v>1122</v>
      </c>
      <c r="G1103">
        <v>382.77</v>
      </c>
      <c r="H1103" s="13">
        <v>390.69</v>
      </c>
      <c r="I1103">
        <v>381.4</v>
      </c>
      <c r="J1103">
        <v>383.44</v>
      </c>
      <c r="K1103">
        <v>2457500</v>
      </c>
      <c r="L1103">
        <v>-5.0176365812117103</v>
      </c>
      <c r="M1103">
        <v>-16.861235294117701</v>
      </c>
      <c r="N1103">
        <v>8.0245888021727598</v>
      </c>
      <c r="O1103">
        <v>39.660108005717497</v>
      </c>
      <c r="P1103">
        <v>-4.2963122449950299</v>
      </c>
    </row>
    <row r="1104" spans="1:16" ht="18">
      <c r="A1104" s="10" t="str">
        <f t="shared" si="63"/>
        <v>2025-02-04T16:30:00Z</v>
      </c>
      <c r="B1104" s="14">
        <f t="shared" si="64"/>
        <v>386.8</v>
      </c>
      <c r="C1104" s="12">
        <f t="shared" si="65"/>
        <v>8.7627790527853473E-3</v>
      </c>
      <c r="D1104">
        <f t="shared" si="66"/>
        <v>-3.6338891927953276</v>
      </c>
      <c r="F1104" t="s">
        <v>1123</v>
      </c>
      <c r="G1104">
        <v>383.41</v>
      </c>
      <c r="H1104" s="13">
        <v>387.44</v>
      </c>
      <c r="I1104">
        <v>382.69</v>
      </c>
      <c r="J1104">
        <v>386.8</v>
      </c>
      <c r="K1104">
        <v>1272642</v>
      </c>
      <c r="L1104">
        <v>-5.0616050921169</v>
      </c>
      <c r="M1104">
        <v>-15.263617647058799</v>
      </c>
      <c r="N1104">
        <v>14.2869603140447</v>
      </c>
      <c r="O1104">
        <v>42.542258107677803</v>
      </c>
      <c r="P1104">
        <v>-3.4024747809840301</v>
      </c>
    </row>
    <row r="1105" spans="1:16" ht="18">
      <c r="A1105" s="10" t="str">
        <f t="shared" si="63"/>
        <v>2025-02-04T18:30:00Z</v>
      </c>
      <c r="B1105" s="14">
        <f t="shared" si="64"/>
        <v>389.82</v>
      </c>
      <c r="C1105" s="12">
        <f t="shared" si="65"/>
        <v>7.8076525336090528E-3</v>
      </c>
      <c r="D1105">
        <f t="shared" si="66"/>
        <v>-3.0880727316061303</v>
      </c>
      <c r="F1105" t="s">
        <v>1124</v>
      </c>
      <c r="G1105">
        <v>386.78</v>
      </c>
      <c r="H1105" s="13">
        <v>389.98</v>
      </c>
      <c r="I1105">
        <v>385.12</v>
      </c>
      <c r="J1105">
        <v>389.82</v>
      </c>
      <c r="K1105">
        <v>1237961</v>
      </c>
      <c r="L1105">
        <v>-4.7974595654230798</v>
      </c>
      <c r="M1105">
        <v>-13.3812352941176</v>
      </c>
      <c r="N1105">
        <v>20.6369661266999</v>
      </c>
      <c r="O1105">
        <v>45.081382689336301</v>
      </c>
      <c r="P1105">
        <v>-2.6056423015544699</v>
      </c>
    </row>
    <row r="1106" spans="1:16" ht="18">
      <c r="A1106" s="10" t="str">
        <f t="shared" si="63"/>
        <v>2025-02-04T20:30:00Z</v>
      </c>
      <c r="B1106" s="14">
        <f t="shared" si="64"/>
        <v>392.34</v>
      </c>
      <c r="C1106" s="12">
        <f t="shared" si="65"/>
        <v>6.4645220871170847E-3</v>
      </c>
      <c r="D1106">
        <f t="shared" si="66"/>
        <v>-2.5505429292418791</v>
      </c>
      <c r="F1106" t="s">
        <v>1125</v>
      </c>
      <c r="G1106">
        <v>389.78</v>
      </c>
      <c r="H1106" s="13">
        <v>394</v>
      </c>
      <c r="I1106">
        <v>388.89</v>
      </c>
      <c r="J1106">
        <v>392.34</v>
      </c>
      <c r="K1106">
        <v>802492</v>
      </c>
      <c r="L1106">
        <v>-4.3348103970399103</v>
      </c>
      <c r="M1106">
        <v>-10.868941176470599</v>
      </c>
      <c r="N1106">
        <v>25.544186046538002</v>
      </c>
      <c r="O1106">
        <v>47.178972581022997</v>
      </c>
      <c r="P1106">
        <v>-1.9440075470582301</v>
      </c>
    </row>
    <row r="1107" spans="1:16" ht="18">
      <c r="A1107" s="10" t="str">
        <f t="shared" si="63"/>
        <v>2025-02-06T14:30:00Z</v>
      </c>
      <c r="B1107" s="14">
        <f t="shared" si="64"/>
        <v>366.02</v>
      </c>
      <c r="C1107" s="12">
        <f t="shared" si="65"/>
        <v>-6.7084671458428904E-2</v>
      </c>
      <c r="D1107">
        <f t="shared" si="66"/>
        <v>-5.8490787470483365</v>
      </c>
      <c r="F1107" t="s">
        <v>1126</v>
      </c>
      <c r="G1107">
        <v>373.04</v>
      </c>
      <c r="H1107" s="13">
        <v>375.4</v>
      </c>
      <c r="I1107">
        <v>363.18</v>
      </c>
      <c r="J1107">
        <v>366.02</v>
      </c>
      <c r="K1107">
        <v>5675833</v>
      </c>
      <c r="L1107">
        <v>-6.9719928463595604</v>
      </c>
      <c r="M1107">
        <v>-14.110294117647101</v>
      </c>
      <c r="N1107">
        <v>-20.615023014367999</v>
      </c>
      <c r="O1107">
        <v>31.486136772959199</v>
      </c>
      <c r="P1107">
        <v>-8.0945592804639706</v>
      </c>
    </row>
    <row r="1108" spans="1:16" ht="18">
      <c r="A1108" s="10" t="str">
        <f t="shared" ref="A1108:A1171" si="67">F1108</f>
        <v>2025-02-06T16:30:00Z</v>
      </c>
      <c r="B1108" s="14">
        <f t="shared" ref="B1108:B1171" si="68">J1108</f>
        <v>371.73</v>
      </c>
      <c r="C1108" s="12">
        <f t="shared" ref="C1108:C1171" si="69">(B1108-B1107)/B1107</f>
        <v>1.5600240424020646E-2</v>
      </c>
      <c r="D1108">
        <f t="shared" si="66"/>
        <v>-5.1763934913334593</v>
      </c>
      <c r="F1108" t="s">
        <v>1127</v>
      </c>
      <c r="G1108">
        <v>366.05500000000001</v>
      </c>
      <c r="H1108" s="13">
        <v>371.75</v>
      </c>
      <c r="I1108">
        <v>364.81</v>
      </c>
      <c r="J1108">
        <v>371.73</v>
      </c>
      <c r="K1108">
        <v>2209017</v>
      </c>
      <c r="L1108">
        <v>-7.3111932302934397</v>
      </c>
      <c r="M1108">
        <v>-16.1607647058824</v>
      </c>
      <c r="N1108">
        <v>-6.5916245349485303</v>
      </c>
      <c r="O1108">
        <v>37.080160148862099</v>
      </c>
      <c r="P1108">
        <v>-6.5579362679253501</v>
      </c>
    </row>
    <row r="1109" spans="1:16" ht="18">
      <c r="A1109" s="10" t="str">
        <f t="shared" si="67"/>
        <v>2025-02-06T18:30:00Z</v>
      </c>
      <c r="B1109" s="14">
        <f t="shared" si="68"/>
        <v>369.41</v>
      </c>
      <c r="C1109" s="12">
        <f t="shared" si="69"/>
        <v>-6.2410889624189411E-3</v>
      </c>
      <c r="D1109">
        <f t="shared" si="66"/>
        <v>-5.5048099209492669</v>
      </c>
      <c r="F1109" t="s">
        <v>1128</v>
      </c>
      <c r="G1109">
        <v>371.77</v>
      </c>
      <c r="H1109" s="13">
        <v>374.09</v>
      </c>
      <c r="I1109">
        <v>367.42</v>
      </c>
      <c r="J1109">
        <v>369.41</v>
      </c>
      <c r="K1109">
        <v>1817726</v>
      </c>
      <c r="L1109">
        <v>-7.6787013005516602</v>
      </c>
      <c r="M1109">
        <v>-17.648558823529399</v>
      </c>
      <c r="N1109">
        <v>-8.9394364878733494</v>
      </c>
      <c r="O1109">
        <v>35.801134738800101</v>
      </c>
      <c r="P1109">
        <v>-7.0313810064390898</v>
      </c>
    </row>
    <row r="1110" spans="1:16" ht="18">
      <c r="A1110" s="10" t="str">
        <f t="shared" si="67"/>
        <v>2025-02-06T20:30:00Z</v>
      </c>
      <c r="B1110" s="14">
        <f t="shared" si="68"/>
        <v>374.31</v>
      </c>
      <c r="C1110" s="12">
        <f t="shared" si="69"/>
        <v>1.3264394575133258E-2</v>
      </c>
      <c r="D1110">
        <f t="shared" si="66"/>
        <v>-4.7773505105086969</v>
      </c>
      <c r="F1110" t="s">
        <v>1129</v>
      </c>
      <c r="G1110">
        <v>369.42</v>
      </c>
      <c r="H1110" s="13">
        <v>374.31</v>
      </c>
      <c r="I1110">
        <v>369.42</v>
      </c>
      <c r="J1110">
        <v>374.31</v>
      </c>
      <c r="K1110">
        <v>844284</v>
      </c>
      <c r="L1110">
        <v>-7.4882452154200703</v>
      </c>
      <c r="M1110">
        <v>-18.411588235294101</v>
      </c>
      <c r="N1110">
        <v>4.1288117297799403</v>
      </c>
      <c r="O1110">
        <v>40.471544293098297</v>
      </c>
      <c r="P1110">
        <v>-5.7078406923531801</v>
      </c>
    </row>
    <row r="1111" spans="1:16" ht="18">
      <c r="A1111" s="10" t="str">
        <f t="shared" si="67"/>
        <v>2025-02-07T14:30:00Z</v>
      </c>
      <c r="B1111" s="14">
        <f t="shared" si="68"/>
        <v>370.13399999999899</v>
      </c>
      <c r="C1111" s="12">
        <f t="shared" si="69"/>
        <v>-1.1156528011543937E-2</v>
      </c>
      <c r="D1111">
        <f t="shared" si="66"/>
        <v>-5.334489331948955</v>
      </c>
      <c r="F1111" t="s">
        <v>1130</v>
      </c>
      <c r="G1111">
        <v>370.18</v>
      </c>
      <c r="H1111" s="13">
        <v>380.54</v>
      </c>
      <c r="I1111">
        <v>4886979</v>
      </c>
      <c r="J1111">
        <v>370.13399999999899</v>
      </c>
      <c r="K1111">
        <v>376.17799999999897</v>
      </c>
      <c r="L1111">
        <v>-7.6613266847281203</v>
      </c>
      <c r="M1111">
        <v>-18.547999999999998</v>
      </c>
      <c r="N1111">
        <v>-4.7721564406038004</v>
      </c>
      <c r="O1111">
        <v>37.414660518694703</v>
      </c>
      <c r="P1111">
        <v>-6.8874389851805997</v>
      </c>
    </row>
    <row r="1112" spans="1:16" ht="18">
      <c r="A1112" s="10" t="str">
        <f t="shared" si="67"/>
        <v>2025-02-07T16:30:00Z</v>
      </c>
      <c r="B1112" s="14">
        <f t="shared" si="68"/>
        <v>370.846</v>
      </c>
      <c r="C1112" s="12">
        <f t="shared" si="69"/>
        <v>1.9236276591748237E-3</v>
      </c>
      <c r="D1112">
        <f t="shared" si="66"/>
        <v>-5.1301647332327427</v>
      </c>
      <c r="F1112" t="s">
        <v>1131</v>
      </c>
      <c r="G1112">
        <v>369.21</v>
      </c>
      <c r="H1112" s="13">
        <v>371.27</v>
      </c>
      <c r="I1112">
        <v>2064480</v>
      </c>
      <c r="J1112">
        <v>370.846</v>
      </c>
      <c r="K1112">
        <v>373.90199999999902</v>
      </c>
      <c r="L1112">
        <v>-7.6793098679782998</v>
      </c>
      <c r="M1112">
        <v>-17.879617647058801</v>
      </c>
      <c r="N1112">
        <v>0.32640439785859499</v>
      </c>
      <c r="O1112">
        <v>37.790956908164901</v>
      </c>
      <c r="P1112">
        <v>-6.6868512781497298</v>
      </c>
    </row>
    <row r="1113" spans="1:16" ht="18">
      <c r="A1113" s="10" t="str">
        <f t="shared" si="67"/>
        <v>2025-02-07T18:30:00Z</v>
      </c>
      <c r="B1113" s="14">
        <f t="shared" si="68"/>
        <v>368.87599999999998</v>
      </c>
      <c r="C1113" s="12">
        <f t="shared" si="69"/>
        <v>-5.3121781008829199E-3</v>
      </c>
      <c r="D1113">
        <f t="shared" si="66"/>
        <v>-5.9455378650316986</v>
      </c>
      <c r="F1113" t="s">
        <v>1132</v>
      </c>
      <c r="G1113">
        <v>369.55</v>
      </c>
      <c r="H1113" s="13">
        <v>370</v>
      </c>
      <c r="I1113">
        <v>2308901</v>
      </c>
      <c r="J1113">
        <v>368.87599999999998</v>
      </c>
      <c r="K1113">
        <v>371.85999999999899</v>
      </c>
      <c r="L1113">
        <v>-8.2201307680406295</v>
      </c>
      <c r="M1113">
        <v>-17.644441176470501</v>
      </c>
      <c r="N1113">
        <v>-11.911451681563801</v>
      </c>
      <c r="O1113">
        <v>33.407709796128998</v>
      </c>
      <c r="P1113">
        <v>-8.5004463860418298</v>
      </c>
    </row>
    <row r="1114" spans="1:16" ht="18">
      <c r="A1114" s="10" t="str">
        <f t="shared" si="67"/>
        <v>2025-02-07T20:30:00Z</v>
      </c>
      <c r="B1114" s="14">
        <f t="shared" si="68"/>
        <v>367.301999999999</v>
      </c>
      <c r="C1114" s="12">
        <f t="shared" si="69"/>
        <v>-4.2670165584125256E-3</v>
      </c>
      <c r="D1114">
        <f t="shared" si="66"/>
        <v>-6.0506368744294292</v>
      </c>
      <c r="F1114" t="s">
        <v>1133</v>
      </c>
      <c r="G1114">
        <v>361.85</v>
      </c>
      <c r="H1114" s="13">
        <v>362.82</v>
      </c>
      <c r="I1114">
        <v>817393</v>
      </c>
      <c r="J1114">
        <v>367.301999999999</v>
      </c>
      <c r="K1114">
        <v>369.96799999999899</v>
      </c>
      <c r="L1114">
        <v>-8.5772966496502896</v>
      </c>
      <c r="M1114">
        <v>-18.597088235294098</v>
      </c>
      <c r="N1114">
        <v>-11.305812973856799</v>
      </c>
      <c r="O1114">
        <v>33.224461941797699</v>
      </c>
      <c r="P1114">
        <v>-8.45649130457711</v>
      </c>
    </row>
    <row r="1115" spans="1:16" ht="18">
      <c r="A1115" s="10" t="str">
        <f t="shared" si="67"/>
        <v>2025-02-10T14:30:00Z</v>
      </c>
      <c r="B1115" s="14">
        <f t="shared" si="68"/>
        <v>360.77</v>
      </c>
      <c r="C1115" s="12">
        <f t="shared" si="69"/>
        <v>-1.7783731098657326E-2</v>
      </c>
      <c r="D1115">
        <f t="shared" si="66"/>
        <v>-6.1940403948108989</v>
      </c>
      <c r="F1115" t="s">
        <v>1134</v>
      </c>
      <c r="G1115">
        <v>356.2</v>
      </c>
      <c r="H1115" s="13">
        <v>362.7</v>
      </c>
      <c r="I1115">
        <v>350.54</v>
      </c>
      <c r="J1115">
        <v>360.77</v>
      </c>
      <c r="K1115">
        <v>4877606</v>
      </c>
      <c r="L1115">
        <v>-8.8208049996333102</v>
      </c>
      <c r="M1115">
        <v>-20.4729999999999</v>
      </c>
      <c r="N1115">
        <v>-9.6382577311082294</v>
      </c>
      <c r="O1115">
        <v>32.785855300850997</v>
      </c>
      <c r="P1115">
        <v>-8.5206438166813605</v>
      </c>
    </row>
    <row r="1116" spans="1:16" ht="18">
      <c r="A1116" s="10" t="str">
        <f t="shared" si="67"/>
        <v>2025-02-10T16:30:00Z</v>
      </c>
      <c r="B1116" s="14">
        <f t="shared" si="68"/>
        <v>359.96</v>
      </c>
      <c r="C1116" s="12">
        <f t="shared" si="69"/>
        <v>-2.2451977714333295E-3</v>
      </c>
      <c r="D1116">
        <f t="shared" si="66"/>
        <v>-6.1718474699405519</v>
      </c>
      <c r="F1116" t="s">
        <v>1135</v>
      </c>
      <c r="G1116">
        <v>360.79</v>
      </c>
      <c r="H1116" s="13">
        <v>362.18</v>
      </c>
      <c r="I1116">
        <v>357.61</v>
      </c>
      <c r="J1116">
        <v>359.96</v>
      </c>
      <c r="K1116">
        <v>1819216</v>
      </c>
      <c r="L1116">
        <v>-8.9756812852367602</v>
      </c>
      <c r="M1116">
        <v>-22.132705882352901</v>
      </c>
      <c r="N1116">
        <v>-2.12894458702295</v>
      </c>
      <c r="O1116">
        <v>32.302756666701498</v>
      </c>
      <c r="P1116">
        <v>-8.5941966894540194</v>
      </c>
    </row>
    <row r="1117" spans="1:16" ht="18">
      <c r="A1117" s="10" t="str">
        <f t="shared" si="67"/>
        <v>2025-02-10T18:30:00Z</v>
      </c>
      <c r="B1117" s="14">
        <f t="shared" si="68"/>
        <v>354.99</v>
      </c>
      <c r="C1117" s="12">
        <f t="shared" si="69"/>
        <v>-1.3807089676630656E-2</v>
      </c>
      <c r="D1117">
        <f t="shared" si="66"/>
        <v>-6.7476608371292501</v>
      </c>
      <c r="F1117" t="s">
        <v>1136</v>
      </c>
      <c r="G1117">
        <v>359.95</v>
      </c>
      <c r="H1117" s="13">
        <v>360</v>
      </c>
      <c r="I1117">
        <v>352.92</v>
      </c>
      <c r="J1117">
        <v>354.99</v>
      </c>
      <c r="K1117">
        <v>1825173</v>
      </c>
      <c r="L1117">
        <v>-9.3912033746954595</v>
      </c>
      <c r="M1117">
        <v>-23.4947352941176</v>
      </c>
      <c r="N1117">
        <v>-8.0264821840099501</v>
      </c>
      <c r="O1117">
        <v>29.436641701545199</v>
      </c>
      <c r="P1117">
        <v>-9.7091491548297704</v>
      </c>
    </row>
    <row r="1118" spans="1:16" ht="18">
      <c r="A1118" s="10" t="str">
        <f t="shared" si="67"/>
        <v>2025-02-10T20:30:00Z</v>
      </c>
      <c r="B1118" s="14">
        <f t="shared" si="68"/>
        <v>350.64</v>
      </c>
      <c r="C1118" s="12">
        <f t="shared" si="69"/>
        <v>-1.2253866306093193E-2</v>
      </c>
      <c r="D1118">
        <f t="shared" si="66"/>
        <v>-7.2984053942093619</v>
      </c>
      <c r="F1118" t="s">
        <v>1137</v>
      </c>
      <c r="G1118">
        <v>354.98</v>
      </c>
      <c r="H1118" s="13">
        <v>355</v>
      </c>
      <c r="I1118">
        <v>350.51</v>
      </c>
      <c r="J1118">
        <v>350.64</v>
      </c>
      <c r="K1118">
        <v>956834</v>
      </c>
      <c r="L1118">
        <v>-9.9567411556138801</v>
      </c>
      <c r="M1118">
        <v>-25.024029411764602</v>
      </c>
      <c r="N1118">
        <v>-13.7620103473695</v>
      </c>
      <c r="O1118">
        <v>27.164799916893099</v>
      </c>
      <c r="P1118">
        <v>-10.655840968565601</v>
      </c>
    </row>
    <row r="1119" spans="1:16" ht="18">
      <c r="A1119" s="10" t="str">
        <f t="shared" si="67"/>
        <v>2025-02-11T14:30:00Z</v>
      </c>
      <c r="B1119" s="14">
        <f t="shared" si="68"/>
        <v>337.33</v>
      </c>
      <c r="C1119" s="12">
        <f t="shared" si="69"/>
        <v>-3.7959160392425285E-2</v>
      </c>
      <c r="D1119">
        <f t="shared" si="66"/>
        <v>-8.7616398935345128</v>
      </c>
      <c r="F1119" t="s">
        <v>1138</v>
      </c>
      <c r="G1119">
        <v>345.83</v>
      </c>
      <c r="H1119" s="13">
        <v>349.39</v>
      </c>
      <c r="I1119">
        <v>335.75</v>
      </c>
      <c r="J1119">
        <v>337.33</v>
      </c>
      <c r="K1119">
        <v>5698035</v>
      </c>
      <c r="L1119">
        <v>-11.3481255576939</v>
      </c>
      <c r="M1119">
        <v>-27.4873529411764</v>
      </c>
      <c r="N1119">
        <v>-32.6622088323696</v>
      </c>
      <c r="O1119">
        <v>21.6571673869847</v>
      </c>
      <c r="P1119">
        <v>-13.847235327807599</v>
      </c>
    </row>
    <row r="1120" spans="1:16" ht="18">
      <c r="A1120" s="10" t="str">
        <f t="shared" si="67"/>
        <v>2025-02-11T16:30:00Z</v>
      </c>
      <c r="B1120" s="14">
        <f t="shared" si="68"/>
        <v>329.66</v>
      </c>
      <c r="C1120" s="12">
        <f t="shared" si="69"/>
        <v>-2.2737378827853909E-2</v>
      </c>
      <c r="D1120">
        <f t="shared" si="66"/>
        <v>-9.6908720772868833</v>
      </c>
      <c r="F1120" t="s">
        <v>1139</v>
      </c>
      <c r="G1120">
        <v>337.37</v>
      </c>
      <c r="H1120" s="13">
        <v>337.56</v>
      </c>
      <c r="I1120">
        <v>329.13</v>
      </c>
      <c r="J1120">
        <v>329.66</v>
      </c>
      <c r="K1120">
        <v>3848807</v>
      </c>
      <c r="L1120">
        <v>-12.920770025902501</v>
      </c>
      <c r="M1120">
        <v>-30.494558823529399</v>
      </c>
      <c r="N1120">
        <v>-40.779071438827003</v>
      </c>
      <c r="O1120">
        <v>19.236740720209902</v>
      </c>
      <c r="P1120">
        <v>-15.5855837590688</v>
      </c>
    </row>
    <row r="1121" spans="1:16" ht="18">
      <c r="A1121" s="10" t="str">
        <f t="shared" si="67"/>
        <v>2025-02-11T18:30:00Z</v>
      </c>
      <c r="B1121" s="14">
        <f t="shared" si="68"/>
        <v>326.44</v>
      </c>
      <c r="C1121" s="12">
        <f t="shared" si="69"/>
        <v>-9.7676393860341784E-3</v>
      </c>
      <c r="D1121">
        <f t="shared" si="66"/>
        <v>-10.093847448449271</v>
      </c>
      <c r="F1121" t="s">
        <v>1140</v>
      </c>
      <c r="G1121">
        <v>329.7</v>
      </c>
      <c r="H1121" s="13">
        <v>334.6</v>
      </c>
      <c r="I1121">
        <v>326.12</v>
      </c>
      <c r="J1121">
        <v>326.44</v>
      </c>
      <c r="K1121">
        <v>3276321</v>
      </c>
      <c r="L1121">
        <v>-14.2625197371668</v>
      </c>
      <c r="M1121">
        <v>-34.398617647058799</v>
      </c>
      <c r="N1121">
        <v>-34.709368133680101</v>
      </c>
      <c r="O1121">
        <v>18.311490569191399</v>
      </c>
      <c r="P1121">
        <v>-16.182766177789802</v>
      </c>
    </row>
    <row r="1122" spans="1:16" ht="18">
      <c r="A1122" s="10" t="str">
        <f t="shared" si="67"/>
        <v>2025-02-11T20:30:00Z</v>
      </c>
      <c r="B1122" s="14">
        <f t="shared" si="68"/>
        <v>328.64</v>
      </c>
      <c r="C1122" s="12">
        <f t="shared" si="69"/>
        <v>6.7393701752235897E-3</v>
      </c>
      <c r="D1122">
        <f t="shared" si="66"/>
        <v>-9.9345630039583579</v>
      </c>
      <c r="F1122" t="s">
        <v>1141</v>
      </c>
      <c r="G1122">
        <v>326.49</v>
      </c>
      <c r="H1122" s="13">
        <v>328.64</v>
      </c>
      <c r="I1122">
        <v>325.10000000000002</v>
      </c>
      <c r="J1122">
        <v>328.64</v>
      </c>
      <c r="K1122">
        <v>1332063</v>
      </c>
      <c r="L1122">
        <v>-14.9757137304689</v>
      </c>
      <c r="M1122">
        <v>-38.0920588235293</v>
      </c>
      <c r="N1122">
        <v>-25.0521261135838</v>
      </c>
      <c r="O1122">
        <v>21.103624323305699</v>
      </c>
      <c r="P1122">
        <v>-15.3994971895965</v>
      </c>
    </row>
    <row r="1123" spans="1:16" ht="18">
      <c r="A1123" s="10" t="str">
        <f t="shared" si="67"/>
        <v>2025-02-12T14:30:00Z</v>
      </c>
      <c r="B1123" s="14">
        <f t="shared" si="68"/>
        <v>337.18</v>
      </c>
      <c r="C1123" s="12">
        <f t="shared" si="69"/>
        <v>2.5985881207400259E-2</v>
      </c>
      <c r="D1123">
        <f t="shared" si="66"/>
        <v>-8.3948225200608775</v>
      </c>
      <c r="F1123" t="s">
        <v>1142</v>
      </c>
      <c r="G1123">
        <v>329.98</v>
      </c>
      <c r="H1123" s="13">
        <v>341.18</v>
      </c>
      <c r="I1123">
        <v>329.15</v>
      </c>
      <c r="J1123">
        <v>337.18</v>
      </c>
      <c r="K1123">
        <v>5907206</v>
      </c>
      <c r="L1123">
        <v>-14.682566987552001</v>
      </c>
      <c r="M1123">
        <v>-39.5849117647059</v>
      </c>
      <c r="N1123">
        <v>4.5094518956608303</v>
      </c>
      <c r="O1123">
        <v>30.967522501604002</v>
      </c>
      <c r="P1123">
        <v>-13.011269471542899</v>
      </c>
    </row>
    <row r="1124" spans="1:16" ht="18">
      <c r="A1124" s="10" t="str">
        <f t="shared" si="67"/>
        <v>2025-02-12T16:30:00Z</v>
      </c>
      <c r="B1124" s="14">
        <f t="shared" si="68"/>
        <v>344.96</v>
      </c>
      <c r="C1124" s="12">
        <f t="shared" si="69"/>
        <v>2.3073729165430847E-2</v>
      </c>
      <c r="D1124">
        <f t="shared" si="66"/>
        <v>-7.255779428543649</v>
      </c>
      <c r="F1124" t="s">
        <v>1143</v>
      </c>
      <c r="G1124">
        <v>337.16</v>
      </c>
      <c r="H1124" s="13">
        <v>345.6</v>
      </c>
      <c r="I1124">
        <v>337.15</v>
      </c>
      <c r="J1124">
        <v>344.96</v>
      </c>
      <c r="K1124">
        <v>2993422</v>
      </c>
      <c r="L1124">
        <v>-13.6649441321323</v>
      </c>
      <c r="M1124">
        <v>-38.004647058823501</v>
      </c>
      <c r="N1124">
        <v>12.725736614214499</v>
      </c>
      <c r="O1124">
        <v>38.509820660441697</v>
      </c>
      <c r="P1124">
        <v>-10.8419488722413</v>
      </c>
    </row>
    <row r="1125" spans="1:16" ht="18">
      <c r="A1125" s="10" t="str">
        <f t="shared" si="67"/>
        <v>2025-02-12T18:30:00Z</v>
      </c>
      <c r="B1125" s="14">
        <f t="shared" si="68"/>
        <v>345.83</v>
      </c>
      <c r="C1125" s="12">
        <f t="shared" si="69"/>
        <v>2.5220315398886959E-3</v>
      </c>
      <c r="D1125">
        <f t="shared" si="66"/>
        <v>-6.7452134326906634</v>
      </c>
      <c r="F1125" t="s">
        <v>1144</v>
      </c>
      <c r="G1125">
        <v>344.99</v>
      </c>
      <c r="H1125" s="13">
        <v>346.4</v>
      </c>
      <c r="I1125">
        <v>342.08</v>
      </c>
      <c r="J1125">
        <v>345.83</v>
      </c>
      <c r="K1125">
        <v>2303358</v>
      </c>
      <c r="L1125">
        <v>-12.642533699742099</v>
      </c>
      <c r="M1125">
        <v>-33.895205882352897</v>
      </c>
      <c r="N1125">
        <v>13.644524236983401</v>
      </c>
      <c r="O1125">
        <v>39.308372944476503</v>
      </c>
      <c r="P1125">
        <v>-10.459956454907299</v>
      </c>
    </row>
    <row r="1126" spans="1:16" ht="18">
      <c r="A1126" s="10" t="str">
        <f t="shared" si="67"/>
        <v>2025-02-12T20:30:00Z</v>
      </c>
      <c r="B1126" s="14">
        <f t="shared" si="68"/>
        <v>336.59</v>
      </c>
      <c r="C1126" s="12">
        <f t="shared" si="69"/>
        <v>-2.6718329815227163E-2</v>
      </c>
      <c r="D1126">
        <f t="shared" si="66"/>
        <v>-7.1970300229040207</v>
      </c>
      <c r="F1126" t="s">
        <v>1145</v>
      </c>
      <c r="G1126">
        <v>345.78</v>
      </c>
      <c r="H1126" s="13">
        <v>345.95</v>
      </c>
      <c r="I1126">
        <v>335.67</v>
      </c>
      <c r="J1126">
        <v>336.59</v>
      </c>
      <c r="K1126">
        <v>1383670</v>
      </c>
      <c r="L1126">
        <v>-12.4345194441687</v>
      </c>
      <c r="M1126">
        <v>-29.5528529411765</v>
      </c>
      <c r="N1126">
        <v>4.8311199414435304</v>
      </c>
      <c r="O1126">
        <v>34.224730108479299</v>
      </c>
      <c r="P1126">
        <v>-12.666790575668299</v>
      </c>
    </row>
    <row r="1127" spans="1:16" ht="18">
      <c r="A1127" s="10" t="str">
        <f t="shared" si="67"/>
        <v>2025-02-13T14:30:00Z</v>
      </c>
      <c r="B1127" s="14">
        <f t="shared" si="68"/>
        <v>352.8</v>
      </c>
      <c r="C1127" s="12">
        <f t="shared" si="69"/>
        <v>4.8159481862206359E-2</v>
      </c>
      <c r="D1127">
        <f t="shared" si="66"/>
        <v>-4.9176613066583021</v>
      </c>
      <c r="F1127" t="s">
        <v>1146</v>
      </c>
      <c r="G1127">
        <v>345</v>
      </c>
      <c r="H1127" s="13">
        <v>358.69</v>
      </c>
      <c r="I1127">
        <v>342.82</v>
      </c>
      <c r="J1127">
        <v>352.8</v>
      </c>
      <c r="K1127">
        <v>6149070</v>
      </c>
      <c r="L1127">
        <v>-10.836735973913999</v>
      </c>
      <c r="M1127">
        <v>-23.0573235294117</v>
      </c>
      <c r="N1127">
        <v>21.781867614764501</v>
      </c>
      <c r="O1127">
        <v>47.140223754929302</v>
      </c>
      <c r="P1127">
        <v>-8.3326725596699909</v>
      </c>
    </row>
    <row r="1128" spans="1:16" ht="18">
      <c r="A1128" s="10" t="str">
        <f t="shared" si="67"/>
        <v>2025-02-13T16:30:00Z</v>
      </c>
      <c r="B1128" s="14">
        <f t="shared" si="68"/>
        <v>350.46</v>
      </c>
      <c r="C1128" s="12">
        <f t="shared" si="69"/>
        <v>-6.6326530612245797E-3</v>
      </c>
      <c r="D1128">
        <f t="shared" si="66"/>
        <v>-4.6516247626747154</v>
      </c>
      <c r="F1128" t="s">
        <v>1147</v>
      </c>
      <c r="G1128">
        <v>352.82</v>
      </c>
      <c r="H1128" s="13">
        <v>352.95</v>
      </c>
      <c r="I1128">
        <v>348.16</v>
      </c>
      <c r="J1128">
        <v>350.46</v>
      </c>
      <c r="K1128">
        <v>2636943</v>
      </c>
      <c r="L1128">
        <v>-9.6480824177440301</v>
      </c>
      <c r="M1128">
        <v>-18.4128529411764</v>
      </c>
      <c r="N1128">
        <v>19.334936735333802</v>
      </c>
      <c r="O1128">
        <v>45.743859567244897</v>
      </c>
      <c r="P1128">
        <v>-8.8059038036357506</v>
      </c>
    </row>
    <row r="1129" spans="1:16" ht="18">
      <c r="A1129" s="10" t="str">
        <f t="shared" si="67"/>
        <v>2025-02-13T18:30:00Z</v>
      </c>
      <c r="B1129" s="14">
        <f t="shared" si="68"/>
        <v>354.98</v>
      </c>
      <c r="C1129" s="12">
        <f t="shared" si="69"/>
        <v>1.2897334931233347E-2</v>
      </c>
      <c r="D1129">
        <f t="shared" si="66"/>
        <v>-3.8164256657723064</v>
      </c>
      <c r="F1129" t="s">
        <v>1148</v>
      </c>
      <c r="G1129">
        <v>350.48</v>
      </c>
      <c r="H1129" s="13">
        <v>355.08</v>
      </c>
      <c r="I1129">
        <v>349.97</v>
      </c>
      <c r="J1129">
        <v>354.98</v>
      </c>
      <c r="K1129">
        <v>1829364</v>
      </c>
      <c r="L1129">
        <v>-8.2462816837903503</v>
      </c>
      <c r="M1129">
        <v>-15.322999999999899</v>
      </c>
      <c r="N1129">
        <v>24.061486981071699</v>
      </c>
      <c r="O1129">
        <v>48.8930183300482</v>
      </c>
      <c r="P1129">
        <v>-7.5131064344817799</v>
      </c>
    </row>
    <row r="1130" spans="1:16" ht="18">
      <c r="A1130" s="10" t="str">
        <f t="shared" si="67"/>
        <v>2025-02-13T20:30:00Z</v>
      </c>
      <c r="B1130" s="14">
        <f t="shared" si="68"/>
        <v>355.98</v>
      </c>
      <c r="C1130" s="12">
        <f t="shared" si="69"/>
        <v>2.8170601160628765E-3</v>
      </c>
      <c r="D1130">
        <f t="shared" si="66"/>
        <v>-3.3376810315908965</v>
      </c>
      <c r="F1130" t="s">
        <v>1149</v>
      </c>
      <c r="G1130">
        <v>354.98</v>
      </c>
      <c r="H1130" s="13">
        <v>356.91</v>
      </c>
      <c r="I1130">
        <v>353.85</v>
      </c>
      <c r="J1130">
        <v>355.98</v>
      </c>
      <c r="K1130">
        <v>947358</v>
      </c>
      <c r="L1130">
        <v>-6.9742579556638002</v>
      </c>
      <c r="M1130">
        <v>-12.304558823529399</v>
      </c>
      <c r="N1130">
        <v>25.1071839380933</v>
      </c>
      <c r="O1130">
        <v>49.590138125787497</v>
      </c>
      <c r="P1130">
        <v>-7.1412489060119198</v>
      </c>
    </row>
    <row r="1131" spans="1:16" ht="18">
      <c r="A1131" s="10" t="str">
        <f t="shared" si="67"/>
        <v>2025-02-14T14:30:00Z</v>
      </c>
      <c r="B1131" s="14">
        <f t="shared" si="68"/>
        <v>351.55</v>
      </c>
      <c r="C1131" s="12">
        <f t="shared" si="69"/>
        <v>-1.2444519355019964E-2</v>
      </c>
      <c r="D1131">
        <f t="shared" si="66"/>
        <v>-3.4161736362211776</v>
      </c>
      <c r="F1131" t="s">
        <v>1150</v>
      </c>
      <c r="G1131">
        <v>360.5</v>
      </c>
      <c r="H1131" s="13">
        <v>362</v>
      </c>
      <c r="I1131">
        <v>347.5</v>
      </c>
      <c r="J1131">
        <v>351.55</v>
      </c>
      <c r="K1131">
        <v>4729713</v>
      </c>
      <c r="L1131">
        <v>-6.2515697589188903</v>
      </c>
      <c r="M1131">
        <v>-8.7199411764705701</v>
      </c>
      <c r="N1131">
        <v>20.474746418487399</v>
      </c>
      <c r="O1131">
        <v>46.560221815955202</v>
      </c>
      <c r="P1131">
        <v>-8.1708991055637892</v>
      </c>
    </row>
    <row r="1132" spans="1:16" ht="18">
      <c r="A1132" s="10" t="str">
        <f t="shared" si="67"/>
        <v>2025-02-14T16:30:00Z</v>
      </c>
      <c r="B1132" s="14">
        <f t="shared" si="68"/>
        <v>351.27</v>
      </c>
      <c r="C1132" s="12">
        <f t="shared" si="69"/>
        <v>-7.9647276347611881E-4</v>
      </c>
      <c r="D1132">
        <f t="shared" si="66"/>
        <v>-3.2813958901498483</v>
      </c>
      <c r="F1132" t="s">
        <v>1151</v>
      </c>
      <c r="G1132">
        <v>351.58</v>
      </c>
      <c r="H1132" s="13">
        <v>352.74</v>
      </c>
      <c r="I1132">
        <v>348.63</v>
      </c>
      <c r="J1132">
        <v>351.27</v>
      </c>
      <c r="K1132">
        <v>1489522</v>
      </c>
      <c r="L1132">
        <v>-5.6364542798860899</v>
      </c>
      <c r="M1132">
        <v>-7.7771764705882998</v>
      </c>
      <c r="N1132">
        <v>20.181951270521299</v>
      </c>
      <c r="O1132">
        <v>46.367386346459902</v>
      </c>
      <c r="P1132">
        <v>-8.1188365250430508</v>
      </c>
    </row>
    <row r="1133" spans="1:16" ht="18">
      <c r="A1133" s="10" t="str">
        <f t="shared" si="67"/>
        <v>2025-02-14T18:30:00Z</v>
      </c>
      <c r="B1133" s="14">
        <f t="shared" si="68"/>
        <v>355.83</v>
      </c>
      <c r="C1133" s="12">
        <f t="shared" si="69"/>
        <v>1.2981467247416525E-2</v>
      </c>
      <c r="D1133">
        <f t="shared" si="66"/>
        <v>-2.578108806790548</v>
      </c>
      <c r="F1133" t="s">
        <v>1152</v>
      </c>
      <c r="G1133">
        <v>351.22</v>
      </c>
      <c r="H1133" s="13">
        <v>356.17</v>
      </c>
      <c r="I1133">
        <v>351.2</v>
      </c>
      <c r="J1133">
        <v>355.83</v>
      </c>
      <c r="K1133">
        <v>1820764</v>
      </c>
      <c r="L1133">
        <v>-4.7265324170553997</v>
      </c>
      <c r="M1133">
        <v>-6.1994117647059204</v>
      </c>
      <c r="N1133">
        <v>24.950329394539999</v>
      </c>
      <c r="O1133">
        <v>49.9993307425163</v>
      </c>
      <c r="P1133">
        <v>-6.8194103908310399</v>
      </c>
    </row>
    <row r="1134" spans="1:16" ht="18">
      <c r="A1134" s="10" t="str">
        <f t="shared" si="67"/>
        <v>2025-02-14T20:30:00Z</v>
      </c>
      <c r="B1134" s="14">
        <f t="shared" si="68"/>
        <v>355.9</v>
      </c>
      <c r="C1134" s="12">
        <f t="shared" si="69"/>
        <v>1.9672315431524374E-4</v>
      </c>
      <c r="D1134">
        <f t="shared" si="66"/>
        <v>-2.3576547916565014</v>
      </c>
      <c r="F1134" t="s">
        <v>1153</v>
      </c>
      <c r="G1134">
        <v>355.83</v>
      </c>
      <c r="H1134" s="13">
        <v>356.44</v>
      </c>
      <c r="I1134">
        <v>354.33</v>
      </c>
      <c r="J1134">
        <v>355.9</v>
      </c>
      <c r="K1134">
        <v>616931</v>
      </c>
      <c r="L1134">
        <v>-3.9541830097999702</v>
      </c>
      <c r="M1134">
        <v>-4.7544705882352698</v>
      </c>
      <c r="N1134">
        <v>25.023528181531599</v>
      </c>
      <c r="O1134">
        <v>50.0552444129276</v>
      </c>
      <c r="P1134">
        <v>-6.69619256629802</v>
      </c>
    </row>
    <row r="1135" spans="1:16" ht="18">
      <c r="A1135" s="10" t="str">
        <f t="shared" si="67"/>
        <v>2025-02-18T14:30:00Z</v>
      </c>
      <c r="B1135" s="14">
        <f t="shared" si="68"/>
        <v>356.22</v>
      </c>
      <c r="C1135" s="12">
        <f t="shared" si="69"/>
        <v>8.9912896881160452E-4</v>
      </c>
      <c r="D1135">
        <f t="shared" si="66"/>
        <v>-2.1509995227841769</v>
      </c>
      <c r="F1135" t="s">
        <v>1154</v>
      </c>
      <c r="G1135">
        <v>355.1</v>
      </c>
      <c r="H1135" s="13">
        <v>359.1</v>
      </c>
      <c r="I1135">
        <v>352.55</v>
      </c>
      <c r="J1135">
        <v>356.22</v>
      </c>
      <c r="K1135">
        <v>2942299</v>
      </c>
      <c r="L1135">
        <v>-3.2784769726648002</v>
      </c>
      <c r="M1135">
        <v>-3.7323823529412099</v>
      </c>
      <c r="N1135">
        <v>25.358151207778501</v>
      </c>
      <c r="O1135">
        <v>50.328698454466299</v>
      </c>
      <c r="P1135">
        <v>-6.51012137496443</v>
      </c>
    </row>
    <row r="1136" spans="1:16" ht="18">
      <c r="A1136" s="10" t="str">
        <f t="shared" si="67"/>
        <v>2025-02-18T16:30:00Z</v>
      </c>
      <c r="B1136" s="14">
        <f t="shared" si="68"/>
        <v>351.3</v>
      </c>
      <c r="C1136" s="12">
        <f t="shared" si="69"/>
        <v>-1.3811689405423658E-2</v>
      </c>
      <c r="D1136">
        <f t="shared" si="66"/>
        <v>-2.5765292399097719</v>
      </c>
      <c r="F1136" t="s">
        <v>1155</v>
      </c>
      <c r="G1136">
        <v>356.22</v>
      </c>
      <c r="H1136" s="13">
        <v>357.16</v>
      </c>
      <c r="I1136">
        <v>350.02</v>
      </c>
      <c r="J1136">
        <v>351.3</v>
      </c>
      <c r="K1136">
        <v>1440298</v>
      </c>
      <c r="L1136">
        <v>-3.1041947273575898</v>
      </c>
      <c r="M1136">
        <v>-2.8510000000000502</v>
      </c>
      <c r="N1136">
        <v>20.213322179232001</v>
      </c>
      <c r="O1136">
        <v>46.145366201714602</v>
      </c>
      <c r="P1136">
        <v>-7.6823324416822398</v>
      </c>
    </row>
    <row r="1137" spans="1:16" ht="18">
      <c r="A1137" s="10" t="str">
        <f t="shared" si="67"/>
        <v>2025-02-18T18:30:00Z</v>
      </c>
      <c r="B1137" s="14">
        <f t="shared" si="68"/>
        <v>352.77</v>
      </c>
      <c r="C1137" s="12">
        <f t="shared" si="69"/>
        <v>4.1844577284371491E-3</v>
      </c>
      <c r="D1137">
        <f t="shared" si="66"/>
        <v>-2.2801802070173447</v>
      </c>
      <c r="F1137" t="s">
        <v>1156</v>
      </c>
      <c r="G1137">
        <v>351.29</v>
      </c>
      <c r="H1137" s="13">
        <v>354.67</v>
      </c>
      <c r="I1137">
        <v>350.5</v>
      </c>
      <c r="J1137">
        <v>352.77</v>
      </c>
      <c r="K1137">
        <v>990834</v>
      </c>
      <c r="L1137">
        <v>-2.8150084129162498</v>
      </c>
      <c r="M1137">
        <v>-1.5411470588235201</v>
      </c>
      <c r="N1137">
        <v>21.750496706053799</v>
      </c>
      <c r="O1137">
        <v>47.548192924039199</v>
      </c>
      <c r="P1137">
        <v>-7.1841011854140104</v>
      </c>
    </row>
    <row r="1138" spans="1:16" ht="18">
      <c r="A1138" s="10" t="str">
        <f t="shared" si="67"/>
        <v>2025-02-18T20:30:00Z</v>
      </c>
      <c r="B1138" s="14">
        <f t="shared" si="68"/>
        <v>354.11</v>
      </c>
      <c r="C1138" s="12">
        <f t="shared" si="69"/>
        <v>3.7985089435043566E-3</v>
      </c>
      <c r="D1138">
        <f t="shared" si="66"/>
        <v>-2.0164755742240739</v>
      </c>
      <c r="F1138" t="s">
        <v>1157</v>
      </c>
      <c r="G1138">
        <v>352.76</v>
      </c>
      <c r="H1138" s="13">
        <v>354.32</v>
      </c>
      <c r="I1138">
        <v>352.37</v>
      </c>
      <c r="J1138">
        <v>354.11</v>
      </c>
      <c r="K1138">
        <v>415306</v>
      </c>
      <c r="L1138">
        <v>-2.4494634837907898</v>
      </c>
      <c r="M1138">
        <v>-0.75150000000007799</v>
      </c>
      <c r="N1138">
        <v>23.151730628462801</v>
      </c>
      <c r="O1138">
        <v>48.8560120640063</v>
      </c>
      <c r="P1138">
        <v>-6.7262162700319204</v>
      </c>
    </row>
    <row r="1139" spans="1:16" ht="18">
      <c r="A1139" s="10" t="str">
        <f t="shared" si="67"/>
        <v>2025-02-19T14:30:00Z</v>
      </c>
      <c r="B1139" s="14">
        <f t="shared" si="68"/>
        <v>359.99</v>
      </c>
      <c r="C1139" s="12">
        <f t="shared" si="69"/>
        <v>1.6605009742735294E-2</v>
      </c>
      <c r="D1139">
        <f t="shared" si="66"/>
        <v>-1.1530787406654039</v>
      </c>
      <c r="F1139" t="s">
        <v>1158</v>
      </c>
      <c r="G1139">
        <v>353.95</v>
      </c>
      <c r="H1139" s="13">
        <v>367.34</v>
      </c>
      <c r="I1139">
        <v>353.67</v>
      </c>
      <c r="J1139">
        <v>359.99</v>
      </c>
      <c r="K1139">
        <v>5226102</v>
      </c>
      <c r="L1139">
        <v>-1.66609394121337</v>
      </c>
      <c r="M1139">
        <v>0.83044117647057103</v>
      </c>
      <c r="N1139">
        <v>29.300428735750099</v>
      </c>
      <c r="O1139">
        <v>54.246951813856398</v>
      </c>
      <c r="P1139">
        <v>-5.09618841534175</v>
      </c>
    </row>
    <row r="1140" spans="1:16" ht="18">
      <c r="A1140" s="10" t="str">
        <f t="shared" si="67"/>
        <v>2025-02-19T16:30:00Z</v>
      </c>
      <c r="B1140" s="14">
        <f t="shared" si="68"/>
        <v>362.9</v>
      </c>
      <c r="C1140" s="12">
        <f t="shared" si="69"/>
        <v>8.0835578766075954E-3</v>
      </c>
      <c r="D1140">
        <f t="shared" si="66"/>
        <v>-0.61489668734110192</v>
      </c>
      <c r="F1140" t="s">
        <v>1159</v>
      </c>
      <c r="G1140">
        <v>359.95</v>
      </c>
      <c r="H1140" s="13">
        <v>365.12</v>
      </c>
      <c r="I1140">
        <v>358.28</v>
      </c>
      <c r="J1140">
        <v>362.9</v>
      </c>
      <c r="K1140">
        <v>2192660</v>
      </c>
      <c r="L1140">
        <v>-0.80121929741386499</v>
      </c>
      <c r="M1140">
        <v>2.46808823529414</v>
      </c>
      <c r="N1140">
        <v>32.343406880683098</v>
      </c>
      <c r="O1140">
        <v>56.680572794752401</v>
      </c>
      <c r="P1140">
        <v>-4.2605223623922104</v>
      </c>
    </row>
    <row r="1141" spans="1:16" ht="18">
      <c r="A1141" s="10" t="str">
        <f t="shared" si="67"/>
        <v>2025-02-19T18:30:00Z</v>
      </c>
      <c r="B1141" s="14">
        <f t="shared" si="68"/>
        <v>358.15</v>
      </c>
      <c r="C1141" s="12">
        <f t="shared" si="69"/>
        <v>-1.3089005235602096E-2</v>
      </c>
      <c r="D1141">
        <f t="shared" si="66"/>
        <v>-1.0083804572473389</v>
      </c>
      <c r="F1141" t="s">
        <v>1160</v>
      </c>
      <c r="G1141">
        <v>362.95</v>
      </c>
      <c r="H1141" s="13">
        <v>364.2</v>
      </c>
      <c r="I1141">
        <v>357.87</v>
      </c>
      <c r="J1141">
        <v>358.15</v>
      </c>
      <c r="K1141">
        <v>1715601</v>
      </c>
      <c r="L1141">
        <v>-0.49339763292800798</v>
      </c>
      <c r="M1141">
        <v>4.1998823529411302</v>
      </c>
      <c r="N1141">
        <v>27.376346334830298</v>
      </c>
      <c r="O1141">
        <v>51.834018411051602</v>
      </c>
      <c r="P1141">
        <v>-5.42746837565804</v>
      </c>
    </row>
    <row r="1142" spans="1:16" ht="18">
      <c r="A1142" s="10" t="str">
        <f t="shared" si="67"/>
        <v>2025-02-19T20:30:00Z</v>
      </c>
      <c r="B1142" s="14">
        <f t="shared" si="68"/>
        <v>360.65</v>
      </c>
      <c r="C1142" s="12">
        <f t="shared" si="69"/>
        <v>6.9803155102610643E-3</v>
      </c>
      <c r="D1142">
        <f t="shared" si="66"/>
        <v>-0.56513688190322098</v>
      </c>
      <c r="F1142" t="s">
        <v>1161</v>
      </c>
      <c r="G1142">
        <v>358.17</v>
      </c>
      <c r="H1142" s="13">
        <v>361.96</v>
      </c>
      <c r="I1142">
        <v>357.35</v>
      </c>
      <c r="J1142">
        <v>360.65</v>
      </c>
      <c r="K1142">
        <v>622492</v>
      </c>
      <c r="L1142">
        <v>-4.7173848696331698E-2</v>
      </c>
      <c r="M1142">
        <v>5.8675588235294001</v>
      </c>
      <c r="N1142">
        <v>29.990588727384399</v>
      </c>
      <c r="O1142">
        <v>54.060485811069697</v>
      </c>
      <c r="P1142">
        <v>-4.6922209609993404</v>
      </c>
    </row>
    <row r="1143" spans="1:16" ht="18">
      <c r="A1143" s="10" t="str">
        <f t="shared" si="67"/>
        <v>2025-02-20T14:30:00Z</v>
      </c>
      <c r="B1143" s="14">
        <f t="shared" si="68"/>
        <v>354.2</v>
      </c>
      <c r="C1143" s="12">
        <f t="shared" si="69"/>
        <v>-1.7884375433245499E-2</v>
      </c>
      <c r="D1143">
        <f t="shared" si="66"/>
        <v>-1.2533495508202441</v>
      </c>
      <c r="F1143" t="s">
        <v>1162</v>
      </c>
      <c r="G1143">
        <v>361.54</v>
      </c>
      <c r="H1143" s="13">
        <v>362.3</v>
      </c>
      <c r="I1143">
        <v>348</v>
      </c>
      <c r="J1143">
        <v>354.2</v>
      </c>
      <c r="K1143">
        <v>3822669</v>
      </c>
      <c r="L1143">
        <v>-0.211560640552477</v>
      </c>
      <c r="M1143">
        <v>6.6875294117647197</v>
      </c>
      <c r="N1143">
        <v>23.2458433545948</v>
      </c>
      <c r="O1143">
        <v>47.907526249884</v>
      </c>
      <c r="P1143">
        <v>-6.2976684097877804</v>
      </c>
    </row>
    <row r="1144" spans="1:16" ht="18">
      <c r="A1144" s="10" t="str">
        <f t="shared" si="67"/>
        <v>2025-02-20T16:30:00Z</v>
      </c>
      <c r="B1144" s="14">
        <f t="shared" si="68"/>
        <v>353.42</v>
      </c>
      <c r="C1144" s="12">
        <f t="shared" si="69"/>
        <v>-2.2021456804064729E-3</v>
      </c>
      <c r="D1144">
        <f t="shared" si="66"/>
        <v>-1.4092447588697334</v>
      </c>
      <c r="F1144" t="s">
        <v>1163</v>
      </c>
      <c r="G1144">
        <v>354.27</v>
      </c>
      <c r="H1144" s="13">
        <v>355.32</v>
      </c>
      <c r="I1144">
        <v>351.68</v>
      </c>
      <c r="J1144">
        <v>353.42</v>
      </c>
      <c r="K1144">
        <v>1135334</v>
      </c>
      <c r="L1144">
        <v>-0.40016498584657201</v>
      </c>
      <c r="M1144">
        <v>5.8266764705883203</v>
      </c>
      <c r="N1144">
        <v>22.430199728117898</v>
      </c>
      <c r="O1144">
        <v>47.2077852613441</v>
      </c>
      <c r="P1144">
        <v>-6.4033941498408398</v>
      </c>
    </row>
    <row r="1145" spans="1:16" ht="18">
      <c r="A1145" s="10" t="str">
        <f t="shared" si="67"/>
        <v>2025-02-20T18:30:00Z</v>
      </c>
      <c r="B1145" s="14">
        <f t="shared" si="68"/>
        <v>353.7</v>
      </c>
      <c r="C1145" s="12">
        <f t="shared" si="69"/>
        <v>7.9225850263135277E-4</v>
      </c>
      <c r="D1145">
        <f t="shared" si="66"/>
        <v>-1.4552866448996038</v>
      </c>
      <c r="F1145" t="s">
        <v>1164</v>
      </c>
      <c r="G1145">
        <v>353.4</v>
      </c>
      <c r="H1145" s="13">
        <v>354.72</v>
      </c>
      <c r="I1145">
        <v>350.9</v>
      </c>
      <c r="J1145">
        <v>353.7</v>
      </c>
      <c r="K1145">
        <v>1061562</v>
      </c>
      <c r="L1145">
        <v>-0.521035455967648</v>
      </c>
      <c r="M1145">
        <v>4.6695588235294796</v>
      </c>
      <c r="N1145">
        <v>22.722994876083899</v>
      </c>
      <c r="O1145">
        <v>47.504204373598597</v>
      </c>
      <c r="P1145">
        <v>-6.2311446289095302</v>
      </c>
    </row>
    <row r="1146" spans="1:16" ht="18">
      <c r="A1146" s="10" t="str">
        <f t="shared" si="67"/>
        <v>2025-02-20T20:30:00Z</v>
      </c>
      <c r="B1146" s="14">
        <f t="shared" si="68"/>
        <v>354.4</v>
      </c>
      <c r="C1146" s="12">
        <f t="shared" si="69"/>
        <v>1.9790783149561454E-3</v>
      </c>
      <c r="D1146">
        <f t="shared" si="66"/>
        <v>-1.4263719124365117</v>
      </c>
      <c r="F1146" t="s">
        <v>1165</v>
      </c>
      <c r="G1146">
        <v>353.66</v>
      </c>
      <c r="H1146" s="13">
        <v>354.88</v>
      </c>
      <c r="I1146">
        <v>352.77</v>
      </c>
      <c r="J1146">
        <v>354.4</v>
      </c>
      <c r="K1146">
        <v>355205</v>
      </c>
      <c r="L1146">
        <v>-0.55395636041043805</v>
      </c>
      <c r="M1146">
        <v>3.6677058823530002</v>
      </c>
      <c r="N1146">
        <v>23.4549827459991</v>
      </c>
      <c r="O1146">
        <v>48.285957275981303</v>
      </c>
      <c r="P1146">
        <v>-5.9515891949093396</v>
      </c>
    </row>
    <row r="1147" spans="1:16" ht="18">
      <c r="A1147" s="10" t="str">
        <f t="shared" si="67"/>
        <v>2025-02-21T14:30:00Z</v>
      </c>
      <c r="B1147" s="14">
        <f t="shared" si="68"/>
        <v>346.13</v>
      </c>
      <c r="C1147" s="12">
        <f t="shared" si="69"/>
        <v>-2.3335214446952544E-2</v>
      </c>
      <c r="D1147">
        <f t="shared" si="66"/>
        <v>-2.5203331886937068</v>
      </c>
      <c r="F1147" t="s">
        <v>1166</v>
      </c>
      <c r="G1147">
        <v>353.54</v>
      </c>
      <c r="H1147" s="13">
        <v>354.98</v>
      </c>
      <c r="I1147">
        <v>344.82</v>
      </c>
      <c r="J1147">
        <v>346.13</v>
      </c>
      <c r="K1147">
        <v>3489098</v>
      </c>
      <c r="L1147">
        <v>-1.23315129853045</v>
      </c>
      <c r="M1147">
        <v>2.1784705882353101</v>
      </c>
      <c r="N1147">
        <v>14.807068911429999</v>
      </c>
      <c r="O1147">
        <v>40.594564059835903</v>
      </c>
      <c r="P1147">
        <v>-8.0223826266800007</v>
      </c>
    </row>
    <row r="1148" spans="1:16" ht="18">
      <c r="A1148" s="10" t="str">
        <f t="shared" si="67"/>
        <v>2025-02-21T16:30:00Z</v>
      </c>
      <c r="B1148" s="14">
        <f t="shared" si="68"/>
        <v>340.12</v>
      </c>
      <c r="C1148" s="12">
        <f t="shared" si="69"/>
        <v>-1.7363418368820938E-2</v>
      </c>
      <c r="D1148">
        <f t="shared" si="66"/>
        <v>-3.3760710658174653</v>
      </c>
      <c r="F1148" t="s">
        <v>1167</v>
      </c>
      <c r="G1148">
        <v>346.07</v>
      </c>
      <c r="H1148" s="13">
        <v>346.29</v>
      </c>
      <c r="I1148">
        <v>337.21</v>
      </c>
      <c r="J1148">
        <v>340.12</v>
      </c>
      <c r="K1148">
        <v>2845428</v>
      </c>
      <c r="L1148">
        <v>-2.2306612779859698</v>
      </c>
      <c r="M1148">
        <v>8.1705882352991893E-2</v>
      </c>
      <c r="N1148">
        <v>8.5224301997299801</v>
      </c>
      <c r="O1148">
        <v>36.094867140610297</v>
      </c>
      <c r="P1148">
        <v>-9.4754955858505099</v>
      </c>
    </row>
    <row r="1149" spans="1:16" ht="18">
      <c r="A1149" s="10" t="str">
        <f t="shared" si="67"/>
        <v>2025-02-21T18:30:00Z</v>
      </c>
      <c r="B1149" s="14">
        <f t="shared" si="68"/>
        <v>336.40499999999997</v>
      </c>
      <c r="C1149" s="12">
        <f t="shared" si="69"/>
        <v>-1.0922615547453933E-2</v>
      </c>
      <c r="D1149">
        <f t="shared" si="66"/>
        <v>-4.012952748626585</v>
      </c>
      <c r="F1149" t="s">
        <v>1168</v>
      </c>
      <c r="G1149">
        <v>340.11</v>
      </c>
      <c r="H1149" s="13">
        <v>342.77</v>
      </c>
      <c r="I1149">
        <v>334.43</v>
      </c>
      <c r="J1149">
        <v>336.40499999999997</v>
      </c>
      <c r="K1149">
        <v>2606701</v>
      </c>
      <c r="L1149">
        <v>-3.28311882567351</v>
      </c>
      <c r="M1149">
        <v>-2.36829411764699</v>
      </c>
      <c r="N1149">
        <v>4.72310969116376</v>
      </c>
      <c r="O1149">
        <v>33.614526080687902</v>
      </c>
      <c r="P1149">
        <v>-10.3091279452078</v>
      </c>
    </row>
    <row r="1150" spans="1:16" ht="18">
      <c r="A1150" s="10" t="str">
        <f t="shared" si="67"/>
        <v>2025-02-21T20:30:00Z</v>
      </c>
      <c r="B1150" s="14">
        <f t="shared" si="68"/>
        <v>337.5</v>
      </c>
      <c r="C1150" s="12">
        <f t="shared" si="69"/>
        <v>3.2550051277478852E-3</v>
      </c>
      <c r="D1150">
        <f t="shared" si="66"/>
        <v>-4.1081777135719557</v>
      </c>
      <c r="F1150" t="s">
        <v>1169</v>
      </c>
      <c r="G1150">
        <v>336.42</v>
      </c>
      <c r="H1150" s="13">
        <v>338.26</v>
      </c>
      <c r="I1150">
        <v>334.93</v>
      </c>
      <c r="J1150">
        <v>337.5</v>
      </c>
      <c r="K1150">
        <v>876147</v>
      </c>
      <c r="L1150">
        <v>-3.9829289405206998</v>
      </c>
      <c r="M1150">
        <v>-4.9259999999999797</v>
      </c>
      <c r="N1150">
        <v>6.0516524403615</v>
      </c>
      <c r="O1150">
        <v>35.031649834749501</v>
      </c>
      <c r="P1150">
        <v>-9.8679490999256991</v>
      </c>
    </row>
    <row r="1151" spans="1:16" ht="18">
      <c r="A1151" s="10" t="str">
        <f t="shared" si="67"/>
        <v>2025-02-24T14:30:00Z</v>
      </c>
      <c r="B1151" s="14">
        <f t="shared" si="68"/>
        <v>333.85</v>
      </c>
      <c r="C1151" s="12">
        <f t="shared" si="69"/>
        <v>-1.0814814814814748E-2</v>
      </c>
      <c r="D1151">
        <f t="shared" si="66"/>
        <v>-4.7655116653191927</v>
      </c>
      <c r="F1151" t="s">
        <v>1170</v>
      </c>
      <c r="G1151">
        <v>337.8</v>
      </c>
      <c r="H1151" s="13">
        <v>342.39</v>
      </c>
      <c r="I1151">
        <v>324.7</v>
      </c>
      <c r="J1151">
        <v>333.85</v>
      </c>
      <c r="K1151">
        <v>4203892</v>
      </c>
      <c r="L1151">
        <v>-4.77699180610733</v>
      </c>
      <c r="M1151">
        <v>-8.3080294117647195</v>
      </c>
      <c r="N1151">
        <v>2.0573429634526699</v>
      </c>
      <c r="O1151">
        <v>32.538247804294897</v>
      </c>
      <c r="P1151">
        <v>-10.682637430450701</v>
      </c>
    </row>
    <row r="1152" spans="1:16" ht="18">
      <c r="A1152" s="10" t="str">
        <f t="shared" si="67"/>
        <v>2025-02-24T16:30:00Z</v>
      </c>
      <c r="B1152" s="14">
        <f t="shared" si="68"/>
        <v>338.36</v>
      </c>
      <c r="C1152" s="12">
        <f t="shared" si="69"/>
        <v>1.3509060955518917E-2</v>
      </c>
      <c r="D1152">
        <f t="shared" si="66"/>
        <v>-4.3154806448227347</v>
      </c>
      <c r="F1152" t="s">
        <v>1171</v>
      </c>
      <c r="G1152">
        <v>333.92</v>
      </c>
      <c r="H1152" s="13">
        <v>338.95</v>
      </c>
      <c r="I1152">
        <v>331.86</v>
      </c>
      <c r="J1152">
        <v>338.36</v>
      </c>
      <c r="K1152">
        <v>1387168</v>
      </c>
      <c r="L1152">
        <v>-4.9849100990186903</v>
      </c>
      <c r="M1152">
        <v>-10.6967352941176</v>
      </c>
      <c r="N1152">
        <v>6.9927774130030498</v>
      </c>
      <c r="O1152">
        <v>38.374825123641997</v>
      </c>
      <c r="P1152">
        <v>-9.3340347016491201</v>
      </c>
    </row>
    <row r="1153" spans="1:16" ht="18">
      <c r="A1153" s="10" t="str">
        <f t="shared" si="67"/>
        <v>2025-02-24T18:30:00Z</v>
      </c>
      <c r="B1153" s="14">
        <f t="shared" si="68"/>
        <v>331.85</v>
      </c>
      <c r="C1153" s="12">
        <f t="shared" si="69"/>
        <v>-1.9239862867951266E-2</v>
      </c>
      <c r="D1153">
        <f t="shared" si="66"/>
        <v>-5.055679288130599</v>
      </c>
      <c r="F1153" t="s">
        <v>1172</v>
      </c>
      <c r="G1153">
        <v>338.38</v>
      </c>
      <c r="H1153" s="13">
        <v>338.53</v>
      </c>
      <c r="I1153">
        <v>331.74</v>
      </c>
      <c r="J1153">
        <v>331.85</v>
      </c>
      <c r="K1153">
        <v>1192882</v>
      </c>
      <c r="L1153">
        <v>-5.6103171934760701</v>
      </c>
      <c r="M1153">
        <v>-11.801058823529299</v>
      </c>
      <c r="N1153">
        <v>1.2678715942813901</v>
      </c>
      <c r="O1153">
        <v>33.825619979071703</v>
      </c>
      <c r="P1153">
        <v>-10.915308332449101</v>
      </c>
    </row>
    <row r="1154" spans="1:16" ht="18">
      <c r="A1154" s="10" t="str">
        <f t="shared" si="67"/>
        <v>2025-02-24T20:30:00Z</v>
      </c>
      <c r="B1154" s="14">
        <f t="shared" si="68"/>
        <v>330.4</v>
      </c>
      <c r="C1154" s="12">
        <f t="shared" si="69"/>
        <v>-4.36944402591546E-3</v>
      </c>
      <c r="D1154">
        <f t="shared" ref="D1154:D1217" si="70">(L1154-AVERAGE(L:L))/_xlfn.STDEV.P(L:L)+(M1154-AVERAGE(M:M))/_xlfn.STDEV.P(M:M)+(N1154-AVERAGE(N:N))/_xlfn.STDEV.P(N:N)+(O1154-AVERAGE(O:O))/_xlfn.STDEV.P(O:O)+(P1154-AVERAGE(P:P))/_xlfn.STDEV.P(P:P)</f>
        <v>-5.311015468084169</v>
      </c>
      <c r="F1154" t="s">
        <v>1173</v>
      </c>
      <c r="G1154">
        <v>331.88</v>
      </c>
      <c r="H1154" s="13">
        <v>333.6</v>
      </c>
      <c r="I1154">
        <v>329.9</v>
      </c>
      <c r="J1154">
        <v>330.4</v>
      </c>
      <c r="K1154">
        <v>692121</v>
      </c>
      <c r="L1154">
        <v>-6.1520427837948501</v>
      </c>
      <c r="M1154">
        <v>-13.1241470588234</v>
      </c>
      <c r="N1154">
        <v>0.77395249533631005</v>
      </c>
      <c r="O1154">
        <v>32.8903661027081</v>
      </c>
      <c r="P1154">
        <v>-11.138519262704</v>
      </c>
    </row>
    <row r="1155" spans="1:16" ht="18">
      <c r="A1155" s="10" t="str">
        <f t="shared" si="67"/>
        <v>2025-02-25T14:30:00Z</v>
      </c>
      <c r="B1155" s="14">
        <f t="shared" si="68"/>
        <v>301.31</v>
      </c>
      <c r="C1155" s="12">
        <f t="shared" si="69"/>
        <v>-8.8044794188861922E-2</v>
      </c>
      <c r="D1155">
        <f t="shared" si="70"/>
        <v>-8.1631168484420584</v>
      </c>
      <c r="F1155" t="s">
        <v>1174</v>
      </c>
      <c r="G1155">
        <v>327.07</v>
      </c>
      <c r="H1155" s="13">
        <v>327.45</v>
      </c>
      <c r="I1155">
        <v>300.11</v>
      </c>
      <c r="J1155">
        <v>301.31</v>
      </c>
      <c r="K1155">
        <v>8468543</v>
      </c>
      <c r="L1155">
        <v>-8.8269327159956603</v>
      </c>
      <c r="M1155">
        <v>-17.199499999999901</v>
      </c>
      <c r="N1155">
        <v>-29.071439987209899</v>
      </c>
      <c r="O1155">
        <v>20.5903109432106</v>
      </c>
      <c r="P1155">
        <v>-18.707517772417599</v>
      </c>
    </row>
    <row r="1156" spans="1:16" ht="18">
      <c r="A1156" s="10" t="str">
        <f t="shared" si="67"/>
        <v>2025-02-25T16:30:00Z</v>
      </c>
      <c r="B1156" s="14">
        <f t="shared" si="68"/>
        <v>302.38</v>
      </c>
      <c r="C1156" s="12">
        <f t="shared" si="69"/>
        <v>3.5511599349506927E-3</v>
      </c>
      <c r="D1156">
        <f t="shared" si="70"/>
        <v>-8.5997549134207869</v>
      </c>
      <c r="F1156" t="s">
        <v>1175</v>
      </c>
      <c r="G1156">
        <v>301.37</v>
      </c>
      <c r="H1156" s="13">
        <v>306.44</v>
      </c>
      <c r="I1156">
        <v>298.77</v>
      </c>
      <c r="J1156">
        <v>302.38</v>
      </c>
      <c r="K1156">
        <v>3426246</v>
      </c>
      <c r="L1156">
        <v>-10.736696250158699</v>
      </c>
      <c r="M1156">
        <v>-22.6738235294116</v>
      </c>
      <c r="N1156">
        <v>-26.655366034512799</v>
      </c>
      <c r="O1156">
        <v>21.749489321268399</v>
      </c>
      <c r="P1156">
        <v>-18.169708115634599</v>
      </c>
    </row>
    <row r="1157" spans="1:16" ht="18">
      <c r="A1157" s="10" t="str">
        <f t="shared" si="67"/>
        <v>2025-02-25T18:30:00Z</v>
      </c>
      <c r="B1157" s="14">
        <f t="shared" si="68"/>
        <v>302.67</v>
      </c>
      <c r="C1157" s="12">
        <f t="shared" si="69"/>
        <v>9.5905813876585909E-4</v>
      </c>
      <c r="D1157">
        <f t="shared" si="70"/>
        <v>-9.0509000130163741</v>
      </c>
      <c r="F1157" t="s">
        <v>1176</v>
      </c>
      <c r="G1157">
        <v>302.41000000000003</v>
      </c>
      <c r="H1157" s="13">
        <v>304.27999999999997</v>
      </c>
      <c r="I1157">
        <v>297.27</v>
      </c>
      <c r="J1157">
        <v>302.67</v>
      </c>
      <c r="K1157">
        <v>3274602</v>
      </c>
      <c r="L1157">
        <v>-12.0874603153844</v>
      </c>
      <c r="M1157">
        <v>-28.5883529411763</v>
      </c>
      <c r="N1157">
        <v>-24.237824824014002</v>
      </c>
      <c r="O1157">
        <v>22.081472756928399</v>
      </c>
      <c r="P1157">
        <v>-17.845562874794901</v>
      </c>
    </row>
    <row r="1158" spans="1:16" ht="18">
      <c r="A1158" s="10" t="str">
        <f t="shared" si="67"/>
        <v>2025-02-25T20:30:00Z</v>
      </c>
      <c r="B1158" s="14">
        <f t="shared" si="68"/>
        <v>302.52</v>
      </c>
      <c r="C1158" s="12">
        <f t="shared" si="69"/>
        <v>-4.955892556250507E-4</v>
      </c>
      <c r="D1158">
        <f t="shared" si="70"/>
        <v>-9.4924310287383769</v>
      </c>
      <c r="F1158" t="s">
        <v>1177</v>
      </c>
      <c r="G1158">
        <v>302.74</v>
      </c>
      <c r="H1158" s="13">
        <v>303.75</v>
      </c>
      <c r="I1158">
        <v>298.33999999999997</v>
      </c>
      <c r="J1158">
        <v>302.52</v>
      </c>
      <c r="K1158">
        <v>1482282</v>
      </c>
      <c r="L1158">
        <v>-13.0199682261409</v>
      </c>
      <c r="M1158">
        <v>-34.2201764705882</v>
      </c>
      <c r="N1158">
        <v>-23.255329129088</v>
      </c>
      <c r="O1158">
        <v>22.029412047092801</v>
      </c>
      <c r="P1158">
        <v>-17.642796107668602</v>
      </c>
    </row>
    <row r="1159" spans="1:16" ht="18">
      <c r="A1159" s="10" t="str">
        <f t="shared" si="67"/>
        <v>2025-02-26T14:30:00Z</v>
      </c>
      <c r="B1159" s="14">
        <f t="shared" si="68"/>
        <v>298.79000000000002</v>
      </c>
      <c r="C1159" s="12">
        <f t="shared" si="69"/>
        <v>-1.2329763321433167E-2</v>
      </c>
      <c r="D1159">
        <f t="shared" si="70"/>
        <v>-9.5737862974036947</v>
      </c>
      <c r="F1159" t="s">
        <v>1178</v>
      </c>
      <c r="G1159">
        <v>303.73</v>
      </c>
      <c r="H1159" s="13">
        <v>309</v>
      </c>
      <c r="I1159">
        <v>294.24</v>
      </c>
      <c r="J1159">
        <v>298.79000000000002</v>
      </c>
      <c r="K1159">
        <v>5377046</v>
      </c>
      <c r="L1159">
        <v>-13.899739743387199</v>
      </c>
      <c r="M1159">
        <v>-38.992647058823401</v>
      </c>
      <c r="N1159">
        <v>-3.1618378446306101</v>
      </c>
      <c r="O1159">
        <v>20.721140316619099</v>
      </c>
      <c r="P1159">
        <v>-18.406606361363799</v>
      </c>
    </row>
    <row r="1160" spans="1:16" ht="18">
      <c r="A1160" s="10" t="str">
        <f t="shared" si="67"/>
        <v>2025-02-26T16:30:00Z</v>
      </c>
      <c r="B1160" s="14">
        <f t="shared" si="68"/>
        <v>293.41000000000003</v>
      </c>
      <c r="C1160" s="12">
        <f t="shared" si="69"/>
        <v>-1.8005957361357457E-2</v>
      </c>
      <c r="D1160">
        <f t="shared" si="70"/>
        <v>-10.16728109062317</v>
      </c>
      <c r="F1160" t="s">
        <v>1179</v>
      </c>
      <c r="G1160">
        <v>298.77999999999997</v>
      </c>
      <c r="H1160" s="13">
        <v>302.25</v>
      </c>
      <c r="I1160">
        <v>293.41000000000003</v>
      </c>
      <c r="J1160">
        <v>293.41000000000003</v>
      </c>
      <c r="K1160">
        <v>2333992</v>
      </c>
      <c r="L1160">
        <v>-14.859791618798001</v>
      </c>
      <c r="M1160">
        <v>-40.918529411764702</v>
      </c>
      <c r="N1160">
        <v>-7.7212323205207198</v>
      </c>
      <c r="O1160">
        <v>18.971108715762799</v>
      </c>
      <c r="P1160">
        <v>-19.611677645639801</v>
      </c>
    </row>
    <row r="1161" spans="1:16" ht="18">
      <c r="A1161" s="10" t="str">
        <f t="shared" si="67"/>
        <v>2025-02-26T18:30:00Z</v>
      </c>
      <c r="B1161" s="14">
        <f t="shared" si="68"/>
        <v>289</v>
      </c>
      <c r="C1161" s="12">
        <f t="shared" si="69"/>
        <v>-1.5030162571146262E-2</v>
      </c>
      <c r="D1161">
        <f t="shared" si="70"/>
        <v>-10.592117535671285</v>
      </c>
      <c r="F1161" t="s">
        <v>1180</v>
      </c>
      <c r="G1161">
        <v>293.39999999999998</v>
      </c>
      <c r="H1161" s="13">
        <v>294.88</v>
      </c>
      <c r="I1161">
        <v>288.08999999999997</v>
      </c>
      <c r="J1161">
        <v>289</v>
      </c>
      <c r="K1161">
        <v>3224651</v>
      </c>
      <c r="L1161">
        <v>-15.7944215312276</v>
      </c>
      <c r="M1161">
        <v>-41.399294117647102</v>
      </c>
      <c r="N1161">
        <v>-11.2149124721404</v>
      </c>
      <c r="O1161">
        <v>17.654861257779899</v>
      </c>
      <c r="P1161">
        <v>-20.546503063586702</v>
      </c>
    </row>
    <row r="1162" spans="1:16" ht="18">
      <c r="A1162" s="10" t="str">
        <f t="shared" si="67"/>
        <v>2025-02-26T20:30:00Z</v>
      </c>
      <c r="B1162" s="14">
        <f t="shared" si="68"/>
        <v>290.83999999999997</v>
      </c>
      <c r="C1162" s="12">
        <f t="shared" si="69"/>
        <v>6.3667820069203285E-3</v>
      </c>
      <c r="D1162">
        <f t="shared" si="70"/>
        <v>-10.291142847128201</v>
      </c>
      <c r="F1162" t="s">
        <v>1181</v>
      </c>
      <c r="G1162">
        <v>289</v>
      </c>
      <c r="H1162" s="13">
        <v>292.65499999999997</v>
      </c>
      <c r="I1162">
        <v>288.04000000000002</v>
      </c>
      <c r="J1162">
        <v>290.83999999999997</v>
      </c>
      <c r="K1162">
        <v>1090890</v>
      </c>
      <c r="L1162">
        <v>-16.199907399584301</v>
      </c>
      <c r="M1162">
        <v>-41.713985294117599</v>
      </c>
      <c r="N1162">
        <v>-5.0956747477205804</v>
      </c>
      <c r="O1162">
        <v>20.144373525247499</v>
      </c>
      <c r="P1162">
        <v>-19.774894107142099</v>
      </c>
    </row>
    <row r="1163" spans="1:16" ht="18">
      <c r="A1163" s="10" t="str">
        <f t="shared" si="67"/>
        <v>2025-02-27T14:30:00Z</v>
      </c>
      <c r="B1163" s="14">
        <f t="shared" si="68"/>
        <v>288.39999999999998</v>
      </c>
      <c r="C1163" s="12">
        <f t="shared" si="69"/>
        <v>-8.3894925044698046E-3</v>
      </c>
      <c r="D1163">
        <f t="shared" si="70"/>
        <v>-10.384428727919467</v>
      </c>
      <c r="F1163" t="s">
        <v>1182</v>
      </c>
      <c r="G1163">
        <v>290.88</v>
      </c>
      <c r="H1163" s="13">
        <v>297.23</v>
      </c>
      <c r="I1163">
        <v>280.88</v>
      </c>
      <c r="J1163">
        <v>288.39999999999998</v>
      </c>
      <c r="K1163">
        <v>4830059</v>
      </c>
      <c r="L1163">
        <v>-16.527625303287302</v>
      </c>
      <c r="M1163">
        <v>-42.245220588235199</v>
      </c>
      <c r="N1163">
        <v>-1.8790750415056801</v>
      </c>
      <c r="O1163">
        <v>19.310635594245099</v>
      </c>
      <c r="P1163">
        <v>-20.178158164806401</v>
      </c>
    </row>
    <row r="1164" spans="1:16" ht="18">
      <c r="A1164" s="10" t="str">
        <f t="shared" si="67"/>
        <v>2025-02-27T16:30:00Z</v>
      </c>
      <c r="B1164" s="14">
        <f t="shared" si="68"/>
        <v>291.33</v>
      </c>
      <c r="C1164" s="12">
        <f t="shared" si="69"/>
        <v>1.01595006934813E-2</v>
      </c>
      <c r="D1164">
        <f t="shared" si="70"/>
        <v>-9.9653402579464707</v>
      </c>
      <c r="F1164" t="s">
        <v>1183</v>
      </c>
      <c r="G1164">
        <v>288.495</v>
      </c>
      <c r="H1164" s="13">
        <v>291.66000000000003</v>
      </c>
      <c r="I1164">
        <v>284.33</v>
      </c>
      <c r="J1164">
        <v>291.33</v>
      </c>
      <c r="K1164">
        <v>1846835</v>
      </c>
      <c r="L1164">
        <v>-16.362303144612699</v>
      </c>
      <c r="M1164">
        <v>-42.988308823529302</v>
      </c>
      <c r="N1164">
        <v>1.1360889533580301</v>
      </c>
      <c r="O1164">
        <v>23.409944590291399</v>
      </c>
      <c r="P1164">
        <v>-19.108258157172401</v>
      </c>
    </row>
    <row r="1165" spans="1:16" ht="18">
      <c r="A1165" s="10" t="str">
        <f t="shared" si="67"/>
        <v>2025-02-27T18:30:00Z</v>
      </c>
      <c r="B1165" s="14">
        <f t="shared" si="68"/>
        <v>281.91000000000003</v>
      </c>
      <c r="C1165" s="12">
        <f t="shared" si="69"/>
        <v>-3.2334466069405689E-2</v>
      </c>
      <c r="D1165">
        <f t="shared" si="70"/>
        <v>-10.664978455312982</v>
      </c>
      <c r="F1165" t="s">
        <v>1184</v>
      </c>
      <c r="G1165">
        <v>291.33</v>
      </c>
      <c r="H1165" s="13">
        <v>291.82</v>
      </c>
      <c r="I1165">
        <v>281.5</v>
      </c>
      <c r="J1165">
        <v>281.91000000000003</v>
      </c>
      <c r="K1165">
        <v>2022426</v>
      </c>
      <c r="L1165">
        <v>-16.797765235171099</v>
      </c>
      <c r="M1165">
        <v>-43.219661764705798</v>
      </c>
      <c r="N1165">
        <v>-6.44547075027626</v>
      </c>
      <c r="O1165">
        <v>19.908132420125298</v>
      </c>
      <c r="P1165">
        <v>-21.4417689127472</v>
      </c>
    </row>
    <row r="1166" spans="1:16" ht="18">
      <c r="A1166" s="10" t="str">
        <f t="shared" si="67"/>
        <v>2025-02-27T20:30:00Z</v>
      </c>
      <c r="B1166" s="14">
        <f t="shared" si="68"/>
        <v>281.95</v>
      </c>
      <c r="C1166" s="12">
        <f t="shared" si="69"/>
        <v>1.4188925543600305E-4</v>
      </c>
      <c r="D1166">
        <f t="shared" si="70"/>
        <v>-10.585564410721785</v>
      </c>
      <c r="F1166" t="s">
        <v>1185</v>
      </c>
      <c r="G1166">
        <v>281.92</v>
      </c>
      <c r="H1166" s="13">
        <v>284.67</v>
      </c>
      <c r="I1166">
        <v>281.26</v>
      </c>
      <c r="J1166">
        <v>281.95</v>
      </c>
      <c r="K1166">
        <v>818571</v>
      </c>
      <c r="L1166">
        <v>-16.944320830506999</v>
      </c>
      <c r="M1166">
        <v>-42.931897058823402</v>
      </c>
      <c r="N1166">
        <v>-4.16318407958902</v>
      </c>
      <c r="O1166">
        <v>19.9628816075749</v>
      </c>
      <c r="P1166">
        <v>-21.151320480508801</v>
      </c>
    </row>
    <row r="1167" spans="1:16" ht="18">
      <c r="A1167" s="10" t="str">
        <f t="shared" si="67"/>
        <v>2025-02-28T14:30:00Z</v>
      </c>
      <c r="B1167" s="14">
        <f t="shared" si="68"/>
        <v>288.05</v>
      </c>
      <c r="C1167" s="12">
        <f t="shared" si="69"/>
        <v>2.1635041674055767E-2</v>
      </c>
      <c r="D1167">
        <f t="shared" si="70"/>
        <v>-9.6271824155626504</v>
      </c>
      <c r="F1167" t="s">
        <v>1186</v>
      </c>
      <c r="G1167">
        <v>279.45999999999998</v>
      </c>
      <c r="H1167" s="13">
        <v>293</v>
      </c>
      <c r="I1167">
        <v>273.60000000000002</v>
      </c>
      <c r="J1167">
        <v>288.05</v>
      </c>
      <c r="K1167">
        <v>5881276</v>
      </c>
      <c r="L1167">
        <v>-16.379436230493798</v>
      </c>
      <c r="M1167">
        <v>-42.271249999999803</v>
      </c>
      <c r="N1167">
        <v>1.00351831121492</v>
      </c>
      <c r="O1167">
        <v>28.041312562093001</v>
      </c>
      <c r="P1167">
        <v>-19.1856790878544</v>
      </c>
    </row>
    <row r="1168" spans="1:16" ht="18">
      <c r="A1168" s="10" t="str">
        <f t="shared" si="67"/>
        <v>2025-02-28T16:30:00Z</v>
      </c>
      <c r="B1168" s="14">
        <f t="shared" si="68"/>
        <v>286.04000000000002</v>
      </c>
      <c r="C1168" s="12">
        <f t="shared" si="69"/>
        <v>-6.9779552161082824E-3</v>
      </c>
      <c r="D1168">
        <f t="shared" si="70"/>
        <v>-9.5927161538543082</v>
      </c>
      <c r="F1168" t="s">
        <v>1187</v>
      </c>
      <c r="G1168">
        <v>287.94</v>
      </c>
      <c r="H1168" s="13">
        <v>291.91000000000003</v>
      </c>
      <c r="I1168">
        <v>281.36</v>
      </c>
      <c r="J1168">
        <v>286.04000000000002</v>
      </c>
      <c r="K1168">
        <v>2415661</v>
      </c>
      <c r="L1168">
        <v>-15.910544464323801</v>
      </c>
      <c r="M1168">
        <v>-40.733191176470399</v>
      </c>
      <c r="N1168">
        <v>-0.58169855979409002</v>
      </c>
      <c r="O1168">
        <v>27.0716918648715</v>
      </c>
      <c r="P1168">
        <v>-19.486770709741499</v>
      </c>
    </row>
    <row r="1169" spans="1:16" ht="18">
      <c r="A1169" s="10" t="str">
        <f t="shared" si="67"/>
        <v>2025-02-28T18:30:00Z</v>
      </c>
      <c r="B1169" s="14">
        <f t="shared" si="68"/>
        <v>293.2</v>
      </c>
      <c r="C1169" s="12">
        <f t="shared" si="69"/>
        <v>2.5031464130890673E-2</v>
      </c>
      <c r="D1169">
        <f t="shared" si="70"/>
        <v>-8.3965172733457774</v>
      </c>
      <c r="F1169" t="s">
        <v>1188</v>
      </c>
      <c r="G1169">
        <v>286.06</v>
      </c>
      <c r="H1169" s="13">
        <v>293.39</v>
      </c>
      <c r="I1169">
        <v>282.86</v>
      </c>
      <c r="J1169">
        <v>293.2</v>
      </c>
      <c r="K1169">
        <v>2331900</v>
      </c>
      <c r="L1169">
        <v>-14.790694283258301</v>
      </c>
      <c r="M1169">
        <v>-38.716014705882301</v>
      </c>
      <c r="N1169">
        <v>5.2513464991027901</v>
      </c>
      <c r="O1169">
        <v>35.612635158549899</v>
      </c>
      <c r="P1169">
        <v>-17.2323874225313</v>
      </c>
    </row>
    <row r="1170" spans="1:16" ht="18">
      <c r="A1170" s="10" t="str">
        <f t="shared" si="67"/>
        <v>2025-02-28T20:30:00Z</v>
      </c>
      <c r="B1170" s="14">
        <f t="shared" si="68"/>
        <v>293.31</v>
      </c>
      <c r="C1170" s="12">
        <f t="shared" si="69"/>
        <v>3.7517053206007382E-4</v>
      </c>
      <c r="D1170">
        <f t="shared" si="70"/>
        <v>-8.0364556500957764</v>
      </c>
      <c r="F1170" t="s">
        <v>1189</v>
      </c>
      <c r="G1170">
        <v>293.26</v>
      </c>
      <c r="H1170" s="13">
        <v>293.62</v>
      </c>
      <c r="I1170">
        <v>288.89999999999998</v>
      </c>
      <c r="J1170">
        <v>293.31</v>
      </c>
      <c r="K1170">
        <v>1148332</v>
      </c>
      <c r="L1170">
        <v>-13.7359889358906</v>
      </c>
      <c r="M1170">
        <v>-35.9627794117647</v>
      </c>
      <c r="N1170">
        <v>5.37378381706929</v>
      </c>
      <c r="O1170">
        <v>35.73715369384</v>
      </c>
      <c r="P1170">
        <v>-16.965251392941301</v>
      </c>
    </row>
    <row r="1171" spans="1:16" ht="18">
      <c r="A1171" s="10" t="str">
        <f t="shared" si="67"/>
        <v>2025-03-03T14:30:00Z</v>
      </c>
      <c r="B1171" s="14">
        <f t="shared" si="68"/>
        <v>298.91000000000003</v>
      </c>
      <c r="C1171" s="12">
        <f t="shared" si="69"/>
        <v>1.9092427806757434E-2</v>
      </c>
      <c r="D1171">
        <f t="shared" si="70"/>
        <v>-6.8644442498192388</v>
      </c>
      <c r="F1171" t="s">
        <v>1190</v>
      </c>
      <c r="G1171">
        <v>300.32</v>
      </c>
      <c r="H1171" s="13">
        <v>303.93</v>
      </c>
      <c r="I1171">
        <v>291.69</v>
      </c>
      <c r="J1171">
        <v>298.91000000000003</v>
      </c>
      <c r="K1171">
        <v>5087379</v>
      </c>
      <c r="L1171">
        <v>-12.306393704353001</v>
      </c>
      <c r="M1171">
        <v>-31.382749999999898</v>
      </c>
      <c r="N1171">
        <v>10.075075697872199</v>
      </c>
      <c r="O1171">
        <v>41.8975393714232</v>
      </c>
      <c r="P1171">
        <v>-15.1642525310276</v>
      </c>
    </row>
    <row r="1172" spans="1:16" ht="18">
      <c r="A1172" s="10" t="str">
        <f t="shared" ref="A1172:A1235" si="71">F1172</f>
        <v>2025-03-03T16:30:00Z</v>
      </c>
      <c r="B1172" s="14">
        <f t="shared" ref="B1172:B1235" si="72">J1172</f>
        <v>285.41000000000003</v>
      </c>
      <c r="C1172" s="12">
        <f t="shared" ref="C1172:C1235" si="73">(B1172-B1171)/B1171</f>
        <v>-4.5164096216252378E-2</v>
      </c>
      <c r="D1172">
        <f t="shared" si="70"/>
        <v>-7.7084474155597693</v>
      </c>
      <c r="F1172" t="s">
        <v>1191</v>
      </c>
      <c r="G1172">
        <v>298.99</v>
      </c>
      <c r="H1172" s="13">
        <v>302.47000000000003</v>
      </c>
      <c r="I1172">
        <v>285.02</v>
      </c>
      <c r="J1172">
        <v>285.41000000000003</v>
      </c>
      <c r="K1172">
        <v>2683946</v>
      </c>
      <c r="L1172">
        <v>-12.123019734295401</v>
      </c>
      <c r="M1172">
        <v>-27.5408088235294</v>
      </c>
      <c r="N1172">
        <v>0.30727630286166002</v>
      </c>
      <c r="O1172">
        <v>33.5482695868698</v>
      </c>
      <c r="P1172">
        <v>-18.740644369667201</v>
      </c>
    </row>
    <row r="1173" spans="1:16" ht="18">
      <c r="A1173" s="10" t="str">
        <f t="shared" si="71"/>
        <v>2025-03-03T18:30:00Z</v>
      </c>
      <c r="B1173" s="14">
        <f t="shared" si="72"/>
        <v>280.08999999999997</v>
      </c>
      <c r="C1173" s="12">
        <f t="shared" si="73"/>
        <v>-1.8639851441785676E-2</v>
      </c>
      <c r="D1173">
        <f t="shared" si="70"/>
        <v>-8.007752831734658</v>
      </c>
      <c r="F1173" t="s">
        <v>1192</v>
      </c>
      <c r="G1173">
        <v>285.41500000000002</v>
      </c>
      <c r="H1173" s="13">
        <v>290.26</v>
      </c>
      <c r="I1173">
        <v>279.06</v>
      </c>
      <c r="J1173">
        <v>280.08999999999997</v>
      </c>
      <c r="K1173">
        <v>2866518</v>
      </c>
      <c r="L1173">
        <v>-12.2655840627767</v>
      </c>
      <c r="M1173">
        <v>-25.7050735294116</v>
      </c>
      <c r="N1173">
        <v>-4.0346768560703703</v>
      </c>
      <c r="O1173">
        <v>30.932288632659098</v>
      </c>
      <c r="P1173">
        <v>-19.987425822612501</v>
      </c>
    </row>
    <row r="1174" spans="1:16" ht="18">
      <c r="A1174" s="10" t="str">
        <f t="shared" si="71"/>
        <v>2025-03-03T20:30:00Z</v>
      </c>
      <c r="B1174" s="14">
        <f t="shared" si="72"/>
        <v>284.77999999999997</v>
      </c>
      <c r="C1174" s="12">
        <f t="shared" si="73"/>
        <v>1.6744617801420964E-2</v>
      </c>
      <c r="D1174">
        <f t="shared" si="70"/>
        <v>-7.2893137221215429</v>
      </c>
      <c r="F1174" t="s">
        <v>1193</v>
      </c>
      <c r="G1174">
        <v>280.06</v>
      </c>
      <c r="H1174" s="13">
        <v>284.97000000000003</v>
      </c>
      <c r="I1174">
        <v>277.3</v>
      </c>
      <c r="J1174">
        <v>284.77999999999997</v>
      </c>
      <c r="K1174">
        <v>1349059</v>
      </c>
      <c r="L1174">
        <v>-11.8633699718402</v>
      </c>
      <c r="M1174">
        <v>-24.7335147058822</v>
      </c>
      <c r="N1174">
        <v>1.90712426806141</v>
      </c>
      <c r="O1174">
        <v>35.692966779805303</v>
      </c>
      <c r="P1174">
        <v>-18.396121845446899</v>
      </c>
    </row>
    <row r="1175" spans="1:16" ht="18">
      <c r="A1175" s="10" t="str">
        <f t="shared" si="71"/>
        <v>2025-03-04T14:30:00Z</v>
      </c>
      <c r="B1175" s="14">
        <f t="shared" si="72"/>
        <v>262.69</v>
      </c>
      <c r="C1175" s="12">
        <f t="shared" si="73"/>
        <v>-7.756864948381198E-2</v>
      </c>
      <c r="D1175">
        <f t="shared" si="70"/>
        <v>-9.144636538491314</v>
      </c>
      <c r="F1175" t="s">
        <v>1194</v>
      </c>
      <c r="G1175">
        <v>270.93</v>
      </c>
      <c r="H1175" s="13">
        <v>278.26</v>
      </c>
      <c r="I1175">
        <v>261.83999999999997</v>
      </c>
      <c r="J1175">
        <v>262.69</v>
      </c>
      <c r="K1175">
        <v>6106607</v>
      </c>
      <c r="L1175">
        <v>-13.175215114589699</v>
      </c>
      <c r="M1175">
        <v>-26.299485294117598</v>
      </c>
      <c r="N1175">
        <v>-15.5833637055267</v>
      </c>
      <c r="O1175">
        <v>26.446599333066398</v>
      </c>
      <c r="P1175">
        <v>-24.417121308225699</v>
      </c>
    </row>
    <row r="1176" spans="1:16" ht="18">
      <c r="A1176" s="10" t="str">
        <f t="shared" si="71"/>
        <v>2025-03-04T16:30:00Z</v>
      </c>
      <c r="B1176" s="14">
        <f t="shared" si="72"/>
        <v>271.10000000000002</v>
      </c>
      <c r="C1176" s="12">
        <f t="shared" si="73"/>
        <v>3.2014922532262458E-2</v>
      </c>
      <c r="D1176">
        <f t="shared" si="70"/>
        <v>-8.4284218822775792</v>
      </c>
      <c r="F1176" t="s">
        <v>1195</v>
      </c>
      <c r="G1176">
        <v>262.70999999999998</v>
      </c>
      <c r="H1176" s="13">
        <v>274.43</v>
      </c>
      <c r="I1176">
        <v>262.68</v>
      </c>
      <c r="J1176">
        <v>271.10000000000002</v>
      </c>
      <c r="K1176">
        <v>3005502</v>
      </c>
      <c r="L1176">
        <v>-13.381985923130401</v>
      </c>
      <c r="M1176">
        <v>-29.471073529411701</v>
      </c>
      <c r="N1176">
        <v>-5.96520298259819</v>
      </c>
      <c r="O1176">
        <v>33.508764441641098</v>
      </c>
      <c r="P1176">
        <v>-21.712694595264999</v>
      </c>
    </row>
    <row r="1177" spans="1:16" ht="18">
      <c r="A1177" s="10" t="str">
        <f t="shared" si="71"/>
        <v>2025-03-04T18:30:00Z</v>
      </c>
      <c r="B1177" s="14">
        <f t="shared" si="72"/>
        <v>282.97000000000003</v>
      </c>
      <c r="C1177" s="12">
        <f t="shared" si="73"/>
        <v>4.3784581335300637E-2</v>
      </c>
      <c r="D1177">
        <f t="shared" si="70"/>
        <v>-7.2145343718594894</v>
      </c>
      <c r="F1177" t="s">
        <v>1196</v>
      </c>
      <c r="G1177">
        <v>271.05</v>
      </c>
      <c r="H1177" s="13">
        <v>284.35000000000002</v>
      </c>
      <c r="I1177">
        <v>270.13</v>
      </c>
      <c r="J1177">
        <v>282.97000000000003</v>
      </c>
      <c r="K1177">
        <v>2915178</v>
      </c>
      <c r="L1177">
        <v>-12.4445899933758</v>
      </c>
      <c r="M1177">
        <v>-30.4806029411764</v>
      </c>
      <c r="N1177">
        <v>4.3293087953748897</v>
      </c>
      <c r="O1177">
        <v>41.976689747588097</v>
      </c>
      <c r="P1177">
        <v>-18.037201501712499</v>
      </c>
    </row>
    <row r="1178" spans="1:16" ht="18">
      <c r="A1178" s="10" t="str">
        <f t="shared" si="71"/>
        <v>2025-03-04T20:30:00Z</v>
      </c>
      <c r="B1178" s="14">
        <f t="shared" si="72"/>
        <v>272.14999999999998</v>
      </c>
      <c r="C1178" s="12">
        <f t="shared" si="73"/>
        <v>-3.8237268968442061E-2</v>
      </c>
      <c r="D1178">
        <f t="shared" si="70"/>
        <v>-7.9299344685965014</v>
      </c>
      <c r="F1178" t="s">
        <v>1197</v>
      </c>
      <c r="G1178">
        <v>282.93</v>
      </c>
      <c r="H1178" s="13">
        <v>283.3</v>
      </c>
      <c r="I1178">
        <v>270.35000000000002</v>
      </c>
      <c r="J1178">
        <v>272.14999999999998</v>
      </c>
      <c r="K1178">
        <v>1319524</v>
      </c>
      <c r="L1178">
        <v>-12.4314781966351</v>
      </c>
      <c r="M1178">
        <v>-29.7924558823529</v>
      </c>
      <c r="N1178">
        <v>-3.9393112055850001</v>
      </c>
      <c r="O1178">
        <v>37.312003766384002</v>
      </c>
      <c r="P1178">
        <v>-20.8944147524901</v>
      </c>
    </row>
    <row r="1179" spans="1:16" ht="18">
      <c r="A1179" s="10" t="str">
        <f t="shared" si="71"/>
        <v>2025-03-05T14:30:00Z</v>
      </c>
      <c r="B1179" s="14">
        <f t="shared" si="72"/>
        <v>270.60000000000002</v>
      </c>
      <c r="C1179" s="12">
        <f t="shared" si="73"/>
        <v>-5.6953885724782462E-3</v>
      </c>
      <c r="D1179">
        <f t="shared" si="70"/>
        <v>-7.965355591418537</v>
      </c>
      <c r="F1179" t="s">
        <v>1198</v>
      </c>
      <c r="G1179">
        <v>272.98</v>
      </c>
      <c r="H1179" s="13">
        <v>278.26</v>
      </c>
      <c r="I1179">
        <v>267.74</v>
      </c>
      <c r="J1179">
        <v>270.60000000000002</v>
      </c>
      <c r="K1179">
        <v>4410563</v>
      </c>
      <c r="L1179">
        <v>-12.4031828778594</v>
      </c>
      <c r="M1179">
        <v>-29.0721029411764</v>
      </c>
      <c r="N1179">
        <v>-5.0132440012441402</v>
      </c>
      <c r="O1179">
        <v>36.683121098105097</v>
      </c>
      <c r="P1179">
        <v>-21.066467095397101</v>
      </c>
    </row>
    <row r="1180" spans="1:16" ht="18">
      <c r="A1180" s="10" t="str">
        <f t="shared" si="71"/>
        <v>2025-03-05T16:30:00Z</v>
      </c>
      <c r="B1180" s="14">
        <f t="shared" si="72"/>
        <v>272.37</v>
      </c>
      <c r="C1180" s="12">
        <f t="shared" si="73"/>
        <v>6.5410199556540346E-3</v>
      </c>
      <c r="D1180">
        <f t="shared" si="70"/>
        <v>-7.4589751098378017</v>
      </c>
      <c r="F1180" t="s">
        <v>1199</v>
      </c>
      <c r="G1180">
        <v>270.55</v>
      </c>
      <c r="H1180" s="13">
        <v>276.05</v>
      </c>
      <c r="I1180">
        <v>268</v>
      </c>
      <c r="J1180">
        <v>272.37</v>
      </c>
      <c r="K1180">
        <v>2416517</v>
      </c>
      <c r="L1180">
        <v>-12.0984707861935</v>
      </c>
      <c r="M1180">
        <v>-26.271220588235199</v>
      </c>
      <c r="N1180">
        <v>0.66089164364392305</v>
      </c>
      <c r="O1180">
        <v>37.968872423214599</v>
      </c>
      <c r="P1180">
        <v>-20.279372562273402</v>
      </c>
    </row>
    <row r="1181" spans="1:16" ht="18">
      <c r="A1181" s="10" t="str">
        <f t="shared" si="71"/>
        <v>2025-03-05T18:30:00Z</v>
      </c>
      <c r="B1181" s="14">
        <f t="shared" si="72"/>
        <v>276.85000000000002</v>
      </c>
      <c r="C1181" s="12">
        <f t="shared" si="73"/>
        <v>1.6448213826779814E-2</v>
      </c>
      <c r="D1181">
        <f t="shared" si="70"/>
        <v>-6.702938095459646</v>
      </c>
      <c r="F1181" t="s">
        <v>1200</v>
      </c>
      <c r="G1181">
        <v>272.33</v>
      </c>
      <c r="H1181" s="13">
        <v>279.16000000000003</v>
      </c>
      <c r="I1181">
        <v>271.2</v>
      </c>
      <c r="J1181">
        <v>276.85000000000002</v>
      </c>
      <c r="K1181">
        <v>2311638</v>
      </c>
      <c r="L1181">
        <v>-11.3644830131083</v>
      </c>
      <c r="M1181">
        <v>-22.7485735294118</v>
      </c>
      <c r="N1181">
        <v>4.0064222238839902</v>
      </c>
      <c r="O1181">
        <v>41.222288337862402</v>
      </c>
      <c r="P1181">
        <v>-18.7132584196541</v>
      </c>
    </row>
    <row r="1182" spans="1:16" ht="18">
      <c r="A1182" s="10" t="str">
        <f t="shared" si="71"/>
        <v>2025-03-05T20:30:00Z</v>
      </c>
      <c r="B1182" s="14">
        <f t="shared" si="72"/>
        <v>279.17</v>
      </c>
      <c r="C1182" s="12">
        <f t="shared" si="73"/>
        <v>8.3799891638070903E-3</v>
      </c>
      <c r="D1182">
        <f t="shared" si="70"/>
        <v>-6.2186921827337205</v>
      </c>
      <c r="F1182" t="s">
        <v>1201</v>
      </c>
      <c r="G1182">
        <v>276.8</v>
      </c>
      <c r="H1182" s="13">
        <v>279.55</v>
      </c>
      <c r="I1182">
        <v>275.26</v>
      </c>
      <c r="J1182">
        <v>279.17</v>
      </c>
      <c r="K1182">
        <v>816791</v>
      </c>
      <c r="L1182">
        <v>-10.474840364530399</v>
      </c>
      <c r="M1182">
        <v>-20.823073529411801</v>
      </c>
      <c r="N1182">
        <v>5.7389291315083</v>
      </c>
      <c r="O1182">
        <v>42.8926726435243</v>
      </c>
      <c r="P1182">
        <v>-17.7870399801578</v>
      </c>
    </row>
    <row r="1183" spans="1:16" ht="18">
      <c r="A1183" s="10" t="str">
        <f t="shared" si="71"/>
        <v>2025-03-06T14:30:00Z</v>
      </c>
      <c r="B1183" s="14">
        <f t="shared" si="72"/>
        <v>269.32</v>
      </c>
      <c r="C1183" s="12">
        <f t="shared" si="73"/>
        <v>-3.5283160798080103E-2</v>
      </c>
      <c r="D1183">
        <f t="shared" si="70"/>
        <v>-6.8939320797342614</v>
      </c>
      <c r="F1183" t="s">
        <v>1202</v>
      </c>
      <c r="G1183">
        <v>272.02999999999997</v>
      </c>
      <c r="H1183" s="13">
        <v>272.64999999999998</v>
      </c>
      <c r="I1183">
        <v>264.39999999999998</v>
      </c>
      <c r="J1183">
        <v>269.32</v>
      </c>
      <c r="K1183">
        <v>4637004</v>
      </c>
      <c r="L1183">
        <v>-10.4442104790117</v>
      </c>
      <c r="M1183">
        <v>-20.422044117647101</v>
      </c>
      <c r="N1183">
        <v>-0.372501290842989</v>
      </c>
      <c r="O1183">
        <v>37.960195351935397</v>
      </c>
      <c r="P1183">
        <v>-20.415636995228699</v>
      </c>
    </row>
    <row r="1184" spans="1:16" ht="18">
      <c r="A1184" s="10" t="str">
        <f t="shared" si="71"/>
        <v>2025-03-06T16:30:00Z</v>
      </c>
      <c r="B1184" s="14">
        <f t="shared" si="72"/>
        <v>263.02</v>
      </c>
      <c r="C1184" s="12">
        <f t="shared" si="73"/>
        <v>-2.3392247140947616E-2</v>
      </c>
      <c r="D1184">
        <f t="shared" si="70"/>
        <v>-7.2833995008065848</v>
      </c>
      <c r="F1184" t="s">
        <v>1203</v>
      </c>
      <c r="G1184">
        <v>269.33</v>
      </c>
      <c r="H1184" s="13">
        <v>271.22000000000003</v>
      </c>
      <c r="I1184">
        <v>261.77</v>
      </c>
      <c r="J1184">
        <v>263.02</v>
      </c>
      <c r="K1184">
        <v>2738692</v>
      </c>
      <c r="L1184">
        <v>-10.8037544663801</v>
      </c>
      <c r="M1184">
        <v>-19.661279411764699</v>
      </c>
      <c r="N1184">
        <v>-2.7978339350163601</v>
      </c>
      <c r="O1184">
        <v>35.1741118467259</v>
      </c>
      <c r="P1184">
        <v>-21.990046035939301</v>
      </c>
    </row>
    <row r="1185" spans="1:16" ht="18">
      <c r="A1185" s="10" t="str">
        <f t="shared" si="71"/>
        <v>2025-03-06T18:30:00Z</v>
      </c>
      <c r="B1185" s="14">
        <f t="shared" si="72"/>
        <v>261.11</v>
      </c>
      <c r="C1185" s="12">
        <f t="shared" si="73"/>
        <v>-7.2618051859173003E-3</v>
      </c>
      <c r="D1185">
        <f t="shared" si="70"/>
        <v>-7.4208062601367049</v>
      </c>
      <c r="F1185" t="s">
        <v>1204</v>
      </c>
      <c r="G1185">
        <v>263</v>
      </c>
      <c r="H1185" s="13">
        <v>266.62</v>
      </c>
      <c r="I1185">
        <v>260.02</v>
      </c>
      <c r="J1185">
        <v>261.11</v>
      </c>
      <c r="K1185">
        <v>2931307</v>
      </c>
      <c r="L1185">
        <v>-11.1146934369237</v>
      </c>
      <c r="M1185">
        <v>-19.336838235294099</v>
      </c>
      <c r="N1185">
        <v>-4.0604377772143296</v>
      </c>
      <c r="O1185">
        <v>34.350956088132101</v>
      </c>
      <c r="P1185">
        <v>-22.266721979242199</v>
      </c>
    </row>
    <row r="1186" spans="1:16" ht="18">
      <c r="A1186" s="10" t="str">
        <f t="shared" si="71"/>
        <v>2025-03-06T20:30:00Z</v>
      </c>
      <c r="B1186" s="14">
        <f t="shared" si="72"/>
        <v>263.45999999999998</v>
      </c>
      <c r="C1186" s="12">
        <f t="shared" si="73"/>
        <v>9.00003829803518E-3</v>
      </c>
      <c r="D1186">
        <f t="shared" si="70"/>
        <v>-7.1351539619426596</v>
      </c>
      <c r="F1186" t="s">
        <v>1205</v>
      </c>
      <c r="G1186">
        <v>261.16000000000003</v>
      </c>
      <c r="H1186" s="13">
        <v>264.35000000000002</v>
      </c>
      <c r="I1186">
        <v>260.56</v>
      </c>
      <c r="J1186">
        <v>263.45999999999998</v>
      </c>
      <c r="K1186">
        <v>958400</v>
      </c>
      <c r="L1186">
        <v>-11.044179029948699</v>
      </c>
      <c r="M1186">
        <v>-19.736249999999998</v>
      </c>
      <c r="N1186">
        <v>-0.66312056737546299</v>
      </c>
      <c r="O1186">
        <v>36.325397720826601</v>
      </c>
      <c r="P1186">
        <v>-21.286520654518299</v>
      </c>
    </row>
    <row r="1187" spans="1:16" ht="18">
      <c r="A1187" s="10" t="str">
        <f t="shared" si="71"/>
        <v>2025-03-07T14:30:00Z</v>
      </c>
      <c r="B1187" s="14">
        <f t="shared" si="72"/>
        <v>254.38</v>
      </c>
      <c r="C1187" s="12">
        <f t="shared" si="73"/>
        <v>-3.4464434828816462E-2</v>
      </c>
      <c r="D1187">
        <f t="shared" si="70"/>
        <v>-7.8865425876548816</v>
      </c>
      <c r="F1187" t="s">
        <v>1206</v>
      </c>
      <c r="G1187">
        <v>259.32</v>
      </c>
      <c r="H1187" s="13">
        <v>266.24</v>
      </c>
      <c r="I1187">
        <v>254.31</v>
      </c>
      <c r="J1187">
        <v>254.38</v>
      </c>
      <c r="K1187">
        <v>5021718</v>
      </c>
      <c r="L1187">
        <v>-11.5874035939433</v>
      </c>
      <c r="M1187">
        <v>-20.9604852941176</v>
      </c>
      <c r="N1187">
        <v>-5.52372301026511</v>
      </c>
      <c r="O1187">
        <v>32.2850393810226</v>
      </c>
      <c r="P1187">
        <v>-23.6966536443244</v>
      </c>
    </row>
    <row r="1188" spans="1:16" ht="18">
      <c r="A1188" s="10" t="str">
        <f t="shared" si="71"/>
        <v>2025-03-07T16:30:00Z</v>
      </c>
      <c r="B1188" s="14">
        <f t="shared" si="72"/>
        <v>260.27</v>
      </c>
      <c r="C1188" s="12">
        <f t="shared" si="73"/>
        <v>2.3154336032706922E-2</v>
      </c>
      <c r="D1188">
        <f t="shared" si="70"/>
        <v>-7.2297389495586692</v>
      </c>
      <c r="F1188" t="s">
        <v>1207</v>
      </c>
      <c r="G1188">
        <v>254.42</v>
      </c>
      <c r="H1188" s="13">
        <v>262.88</v>
      </c>
      <c r="I1188">
        <v>250.72</v>
      </c>
      <c r="J1188">
        <v>260.27</v>
      </c>
      <c r="K1188">
        <v>3811188</v>
      </c>
      <c r="L1188">
        <v>-11.411099151557901</v>
      </c>
      <c r="M1188">
        <v>-21.1010735294117</v>
      </c>
      <c r="N1188">
        <v>8.0456151412632806E-2</v>
      </c>
      <c r="O1188">
        <v>37.167178995088697</v>
      </c>
      <c r="P1188">
        <v>-21.6458841321652</v>
      </c>
    </row>
    <row r="1189" spans="1:16" ht="18">
      <c r="A1189" s="10" t="str">
        <f t="shared" si="71"/>
        <v>2025-03-07T18:30:00Z</v>
      </c>
      <c r="B1189" s="14">
        <f t="shared" si="72"/>
        <v>261.63</v>
      </c>
      <c r="C1189" s="12">
        <f t="shared" si="73"/>
        <v>5.2253429131287272E-3</v>
      </c>
      <c r="D1189">
        <f t="shared" si="70"/>
        <v>-6.9799098218377456</v>
      </c>
      <c r="F1189" t="s">
        <v>1208</v>
      </c>
      <c r="G1189">
        <v>260.32</v>
      </c>
      <c r="H1189" s="13">
        <v>264.26</v>
      </c>
      <c r="I1189">
        <v>259.22000000000003</v>
      </c>
      <c r="J1189">
        <v>261.63</v>
      </c>
      <c r="K1189">
        <v>2391596</v>
      </c>
      <c r="L1189">
        <v>-11.034437845967499</v>
      </c>
      <c r="M1189">
        <v>-20.5214852941176</v>
      </c>
      <c r="N1189">
        <v>1.0987783075249</v>
      </c>
      <c r="O1189">
        <v>38.273811248934898</v>
      </c>
      <c r="P1189">
        <v>-20.9590106324674</v>
      </c>
    </row>
    <row r="1190" spans="1:16" ht="18">
      <c r="A1190" s="10" t="str">
        <f t="shared" si="71"/>
        <v>2025-03-07T20:30:00Z</v>
      </c>
      <c r="B1190" s="14">
        <f t="shared" si="72"/>
        <v>262.66000000000003</v>
      </c>
      <c r="C1190" s="12">
        <f t="shared" si="73"/>
        <v>3.9368573940298498E-3</v>
      </c>
      <c r="D1190">
        <f t="shared" si="70"/>
        <v>-6.7305145947648546</v>
      </c>
      <c r="F1190" t="s">
        <v>1209</v>
      </c>
      <c r="G1190">
        <v>261.58</v>
      </c>
      <c r="H1190" s="13">
        <v>263.5</v>
      </c>
      <c r="I1190">
        <v>258.45999999999998</v>
      </c>
      <c r="J1190">
        <v>262.66000000000003</v>
      </c>
      <c r="K1190">
        <v>897594</v>
      </c>
      <c r="L1190">
        <v>-10.531419012858599</v>
      </c>
      <c r="M1190">
        <v>-19.765220588235199</v>
      </c>
      <c r="N1190">
        <v>1.87717786355509</v>
      </c>
      <c r="O1190">
        <v>39.147939295456901</v>
      </c>
      <c r="P1190">
        <v>-20.376091823348698</v>
      </c>
    </row>
    <row r="1191" spans="1:16" ht="18">
      <c r="A1191" s="10" t="str">
        <f t="shared" si="71"/>
        <v>2025-03-10T13:30:00Z</v>
      </c>
      <c r="B1191" s="14">
        <f t="shared" si="72"/>
        <v>240.18</v>
      </c>
      <c r="C1191" s="12">
        <f t="shared" si="73"/>
        <v>-8.558592857686749E-2</v>
      </c>
      <c r="D1191">
        <f t="shared" si="70"/>
        <v>-8.6528255474981481</v>
      </c>
      <c r="F1191" t="s">
        <v>1210</v>
      </c>
      <c r="G1191">
        <v>252.5</v>
      </c>
      <c r="H1191" s="13">
        <v>253.35</v>
      </c>
      <c r="I1191">
        <v>237.6</v>
      </c>
      <c r="J1191">
        <v>240.18</v>
      </c>
      <c r="K1191">
        <v>7480167</v>
      </c>
      <c r="L1191">
        <v>-11.810576120675201</v>
      </c>
      <c r="M1191">
        <v>-21.534749999999999</v>
      </c>
      <c r="N1191">
        <v>-14.9779400578088</v>
      </c>
      <c r="O1191">
        <v>29.371588223049201</v>
      </c>
      <c r="P1191">
        <v>-26.862070968442101</v>
      </c>
    </row>
    <row r="1192" spans="1:16" ht="18">
      <c r="A1192" s="10" t="str">
        <f t="shared" si="71"/>
        <v>2025-03-10T15:30:00Z</v>
      </c>
      <c r="B1192" s="14">
        <f t="shared" si="72"/>
        <v>227.1</v>
      </c>
      <c r="C1192" s="12">
        <f t="shared" si="73"/>
        <v>-5.4459155633275094E-2</v>
      </c>
      <c r="D1192">
        <f t="shared" si="70"/>
        <v>-9.9116572607666225</v>
      </c>
      <c r="F1192" t="s">
        <v>1211</v>
      </c>
      <c r="G1192">
        <v>240.14</v>
      </c>
      <c r="H1192" s="13">
        <v>243.11</v>
      </c>
      <c r="I1192">
        <v>225.59</v>
      </c>
      <c r="J1192">
        <v>227.1</v>
      </c>
      <c r="K1192">
        <v>6435459</v>
      </c>
      <c r="L1192">
        <v>-13.7215900812645</v>
      </c>
      <c r="M1192">
        <v>-24.7581323529412</v>
      </c>
      <c r="N1192">
        <v>-23.045251801297098</v>
      </c>
      <c r="O1192">
        <v>25.397361780898802</v>
      </c>
      <c r="P1192">
        <v>-30.490717219030898</v>
      </c>
    </row>
    <row r="1193" spans="1:16" ht="18">
      <c r="A1193" s="10" t="str">
        <f t="shared" si="71"/>
        <v>2025-03-10T17:30:00Z</v>
      </c>
      <c r="B1193" s="14">
        <f t="shared" si="72"/>
        <v>221.55</v>
      </c>
      <c r="C1193" s="12">
        <f t="shared" si="73"/>
        <v>-2.4438573315719872E-2</v>
      </c>
      <c r="D1193">
        <f t="shared" si="70"/>
        <v>-10.624581262963636</v>
      </c>
      <c r="F1193" t="s">
        <v>1212</v>
      </c>
      <c r="G1193">
        <v>227.16</v>
      </c>
      <c r="H1193" s="13">
        <v>228.83</v>
      </c>
      <c r="I1193">
        <v>220.66</v>
      </c>
      <c r="J1193">
        <v>221.55</v>
      </c>
      <c r="K1193">
        <v>5641935</v>
      </c>
      <c r="L1193">
        <v>-15.505186887068</v>
      </c>
      <c r="M1193">
        <v>-28.908102941176399</v>
      </c>
      <c r="N1193">
        <v>-22.1816841717317</v>
      </c>
      <c r="O1193">
        <v>23.918495333814999</v>
      </c>
      <c r="P1193">
        <v>-31.826704396688399</v>
      </c>
    </row>
    <row r="1194" spans="1:16" ht="18">
      <c r="A1194" s="10" t="str">
        <f t="shared" si="71"/>
        <v>2025-03-10T19:30:00Z</v>
      </c>
      <c r="B1194" s="14">
        <f t="shared" si="72"/>
        <v>222.05</v>
      </c>
      <c r="C1194" s="12">
        <f t="shared" si="73"/>
        <v>2.2568269013766643E-3</v>
      </c>
      <c r="D1194">
        <f t="shared" si="70"/>
        <v>-11.025456212162101</v>
      </c>
      <c r="F1194" t="s">
        <v>1213</v>
      </c>
      <c r="G1194">
        <v>221.54</v>
      </c>
      <c r="H1194" s="13">
        <v>224.77</v>
      </c>
      <c r="I1194">
        <v>220.18</v>
      </c>
      <c r="J1194">
        <v>222.05</v>
      </c>
      <c r="K1194">
        <v>3161480</v>
      </c>
      <c r="L1194">
        <v>-16.686008465551399</v>
      </c>
      <c r="M1194">
        <v>-34.544779411764601</v>
      </c>
      <c r="N1194">
        <v>-20.3753940904733</v>
      </c>
      <c r="O1194">
        <v>24.3458953660218</v>
      </c>
      <c r="P1194">
        <v>-31.3132615153175</v>
      </c>
    </row>
    <row r="1195" spans="1:16" ht="18">
      <c r="A1195" s="10" t="str">
        <f t="shared" si="71"/>
        <v>2025-03-11T13:30:00Z</v>
      </c>
      <c r="B1195" s="14">
        <f t="shared" si="72"/>
        <v>228.39</v>
      </c>
      <c r="C1195" s="12">
        <f t="shared" si="73"/>
        <v>2.8552127899121704E-2</v>
      </c>
      <c r="D1195">
        <f t="shared" si="70"/>
        <v>-10.305286197733276</v>
      </c>
      <c r="F1195" t="s">
        <v>1214</v>
      </c>
      <c r="G1195">
        <v>225.3</v>
      </c>
      <c r="H1195" s="13">
        <v>236.25</v>
      </c>
      <c r="I1195">
        <v>218.13</v>
      </c>
      <c r="J1195">
        <v>228.39</v>
      </c>
      <c r="K1195">
        <v>8917125</v>
      </c>
      <c r="L1195">
        <v>-16.915244648516499</v>
      </c>
      <c r="M1195">
        <v>-39.411749999999998</v>
      </c>
      <c r="N1195">
        <v>-0.35467853227516499</v>
      </c>
      <c r="O1195">
        <v>29.735943152406801</v>
      </c>
      <c r="P1195">
        <v>-29.007683483767501</v>
      </c>
    </row>
    <row r="1196" spans="1:16" ht="18">
      <c r="A1196" s="10" t="str">
        <f t="shared" si="71"/>
        <v>2025-03-11T15:30:00Z</v>
      </c>
      <c r="B1196" s="14">
        <f t="shared" si="72"/>
        <v>223.83</v>
      </c>
      <c r="C1196" s="12">
        <f t="shared" si="73"/>
        <v>-1.9965847891763974E-2</v>
      </c>
      <c r="D1196">
        <f t="shared" si="70"/>
        <v>-10.665080565003979</v>
      </c>
      <c r="F1196" t="s">
        <v>1215</v>
      </c>
      <c r="G1196">
        <v>228.39</v>
      </c>
      <c r="H1196" s="13">
        <v>232.68</v>
      </c>
      <c r="I1196">
        <v>223.55</v>
      </c>
      <c r="J1196">
        <v>223.83</v>
      </c>
      <c r="K1196">
        <v>3546130</v>
      </c>
      <c r="L1196">
        <v>-17.265840009545901</v>
      </c>
      <c r="M1196">
        <v>-41.053382352941099</v>
      </c>
      <c r="N1196">
        <v>-0.87536998551310496</v>
      </c>
      <c r="O1196">
        <v>28.180788688368899</v>
      </c>
      <c r="P1196">
        <v>-30.073448634344398</v>
      </c>
    </row>
    <row r="1197" spans="1:16" ht="18">
      <c r="A1197" s="10" t="str">
        <f t="shared" si="71"/>
        <v>2025-03-11T17:30:00Z</v>
      </c>
      <c r="B1197" s="14">
        <f t="shared" si="72"/>
        <v>232.69</v>
      </c>
      <c r="C1197" s="12">
        <f t="shared" si="73"/>
        <v>3.9583612563105858E-2</v>
      </c>
      <c r="D1197">
        <f t="shared" si="70"/>
        <v>-9.6394638141769118</v>
      </c>
      <c r="F1197" t="s">
        <v>1216</v>
      </c>
      <c r="G1197">
        <v>223.75</v>
      </c>
      <c r="H1197" s="13">
        <v>237.05</v>
      </c>
      <c r="I1197">
        <v>223.57</v>
      </c>
      <c r="J1197">
        <v>232.69</v>
      </c>
      <c r="K1197">
        <v>4476985</v>
      </c>
      <c r="L1197">
        <v>-16.636980648420199</v>
      </c>
      <c r="M1197">
        <v>-40.133588235294098</v>
      </c>
      <c r="N1197">
        <v>4.7165046091652201</v>
      </c>
      <c r="O1197">
        <v>35.2648973937957</v>
      </c>
      <c r="P1197">
        <v>-26.975923090819499</v>
      </c>
    </row>
    <row r="1198" spans="1:16" ht="18">
      <c r="A1198" s="10" t="str">
        <f t="shared" si="71"/>
        <v>2025-03-11T19:30:00Z</v>
      </c>
      <c r="B1198" s="14">
        <f t="shared" si="72"/>
        <v>230.5</v>
      </c>
      <c r="C1198" s="12">
        <f t="shared" si="73"/>
        <v>-9.411663586746305E-3</v>
      </c>
      <c r="D1198">
        <f t="shared" si="70"/>
        <v>-9.4966351098066806</v>
      </c>
      <c r="F1198" t="s">
        <v>1217</v>
      </c>
      <c r="G1198">
        <v>232.73</v>
      </c>
      <c r="H1198" s="13">
        <v>234.98</v>
      </c>
      <c r="I1198">
        <v>229.62</v>
      </c>
      <c r="J1198">
        <v>230.5</v>
      </c>
      <c r="K1198">
        <v>1395840</v>
      </c>
      <c r="L1198">
        <v>-16.129390201402501</v>
      </c>
      <c r="M1198">
        <v>-36.984499999999997</v>
      </c>
      <c r="N1198">
        <v>3.3811475409857801</v>
      </c>
      <c r="O1198">
        <v>34.362648635692402</v>
      </c>
      <c r="P1198">
        <v>-27.330926890832</v>
      </c>
    </row>
    <row r="1199" spans="1:16" ht="18">
      <c r="A1199" s="10" t="str">
        <f t="shared" si="71"/>
        <v>2025-03-12T13:30:00Z</v>
      </c>
      <c r="B1199" s="14">
        <f t="shared" si="72"/>
        <v>244.85</v>
      </c>
      <c r="C1199" s="12">
        <f t="shared" si="73"/>
        <v>6.2255965292841622E-2</v>
      </c>
      <c r="D1199">
        <f t="shared" si="70"/>
        <v>-7.5643560066709004</v>
      </c>
      <c r="F1199" t="s">
        <v>1218</v>
      </c>
      <c r="G1199">
        <v>247.22</v>
      </c>
      <c r="H1199" s="13">
        <v>251.68</v>
      </c>
      <c r="I1199">
        <v>241.1</v>
      </c>
      <c r="J1199">
        <v>244.85</v>
      </c>
      <c r="K1199">
        <v>6234711</v>
      </c>
      <c r="L1199">
        <v>-14.4031653189652</v>
      </c>
      <c r="M1199">
        <v>-31.0170882352941</v>
      </c>
      <c r="N1199">
        <v>12.7521356416682</v>
      </c>
      <c r="O1199">
        <v>44.400622628763301</v>
      </c>
      <c r="P1199">
        <v>-22.5147454019924</v>
      </c>
    </row>
    <row r="1200" spans="1:16" ht="18">
      <c r="A1200" s="10" t="str">
        <f t="shared" si="71"/>
        <v>2025-03-12T15:30:00Z</v>
      </c>
      <c r="B1200" s="14">
        <f t="shared" si="72"/>
        <v>250.19</v>
      </c>
      <c r="C1200" s="12">
        <f t="shared" si="73"/>
        <v>2.1809270982234036E-2</v>
      </c>
      <c r="D1200">
        <f t="shared" si="70"/>
        <v>-6.485576352466035</v>
      </c>
      <c r="F1200" t="s">
        <v>1219</v>
      </c>
      <c r="G1200">
        <v>244.89</v>
      </c>
      <c r="H1200" s="13">
        <v>251.84</v>
      </c>
      <c r="I1200">
        <v>244.54</v>
      </c>
      <c r="J1200">
        <v>250.19</v>
      </c>
      <c r="K1200">
        <v>2518045</v>
      </c>
      <c r="L1200">
        <v>-12.460588384645799</v>
      </c>
      <c r="M1200">
        <v>-25.794294117646999</v>
      </c>
      <c r="N1200">
        <v>16.310134230364699</v>
      </c>
      <c r="O1200">
        <v>47.611369745602602</v>
      </c>
      <c r="P1200">
        <v>-20.551376496098001</v>
      </c>
    </row>
    <row r="1201" spans="1:16" ht="18">
      <c r="A1201" s="10" t="str">
        <f t="shared" si="71"/>
        <v>2025-03-12T17:30:00Z</v>
      </c>
      <c r="B1201" s="14">
        <f t="shared" si="72"/>
        <v>247.72</v>
      </c>
      <c r="C1201" s="12">
        <f t="shared" si="73"/>
        <v>-9.8724969023542067E-3</v>
      </c>
      <c r="D1201">
        <f t="shared" si="70"/>
        <v>-6.124926527214086</v>
      </c>
      <c r="F1201" t="s">
        <v>1220</v>
      </c>
      <c r="G1201">
        <v>250.12</v>
      </c>
      <c r="H1201" s="13">
        <v>251.1</v>
      </c>
      <c r="I1201">
        <v>245.76</v>
      </c>
      <c r="J1201">
        <v>247.72</v>
      </c>
      <c r="K1201">
        <v>1795679</v>
      </c>
      <c r="L1201">
        <v>-10.993662428872501</v>
      </c>
      <c r="M1201">
        <v>-20.705705882352898</v>
      </c>
      <c r="N1201">
        <v>14.8475649993415</v>
      </c>
      <c r="O1201">
        <v>46.280085760158599</v>
      </c>
      <c r="P1201">
        <v>-21.0573361605685</v>
      </c>
    </row>
    <row r="1202" spans="1:16" ht="18">
      <c r="A1202" s="10" t="str">
        <f t="shared" si="71"/>
        <v>2025-03-12T19:30:00Z</v>
      </c>
      <c r="B1202" s="14">
        <f t="shared" si="72"/>
        <v>248.27500000000001</v>
      </c>
      <c r="C1202" s="12">
        <f t="shared" si="73"/>
        <v>2.2404327466494707E-3</v>
      </c>
      <c r="D1202">
        <f t="shared" si="70"/>
        <v>-5.5749283858682412</v>
      </c>
      <c r="F1202" t="s">
        <v>1221</v>
      </c>
      <c r="G1202">
        <v>247.75</v>
      </c>
      <c r="H1202" s="13">
        <v>248.37</v>
      </c>
      <c r="I1202">
        <v>245.99</v>
      </c>
      <c r="J1202">
        <v>248.27500000000001</v>
      </c>
      <c r="K1202">
        <v>1044276</v>
      </c>
      <c r="L1202">
        <v>-9.6748040597752798</v>
      </c>
      <c r="M1202">
        <v>-16.171264705882301</v>
      </c>
      <c r="N1202">
        <v>15.435342951831499</v>
      </c>
      <c r="O1202">
        <v>46.641119222648797</v>
      </c>
      <c r="P1202">
        <v>-20.606458116727602</v>
      </c>
    </row>
    <row r="1203" spans="1:16" ht="18">
      <c r="A1203" s="10" t="str">
        <f t="shared" si="71"/>
        <v>2025-03-13T13:30:00Z</v>
      </c>
      <c r="B1203" s="14">
        <f t="shared" si="72"/>
        <v>236.13</v>
      </c>
      <c r="C1203" s="12">
        <f t="shared" si="73"/>
        <v>-4.8917530963649217E-2</v>
      </c>
      <c r="D1203">
        <f t="shared" si="70"/>
        <v>-6.2877396068094313</v>
      </c>
      <c r="F1203" t="s">
        <v>1222</v>
      </c>
      <c r="G1203">
        <v>248.08</v>
      </c>
      <c r="H1203" s="13">
        <v>248.27</v>
      </c>
      <c r="I1203">
        <v>233.99</v>
      </c>
      <c r="J1203">
        <v>236.13</v>
      </c>
      <c r="K1203">
        <v>5756283</v>
      </c>
      <c r="L1203">
        <v>-9.5000881972657396</v>
      </c>
      <c r="M1203">
        <v>-13.0230588235294</v>
      </c>
      <c r="N1203">
        <v>7.42833798597621</v>
      </c>
      <c r="O1203">
        <v>40.264079273576499</v>
      </c>
      <c r="P1203">
        <v>-24.1832907003926</v>
      </c>
    </row>
    <row r="1204" spans="1:16" ht="18">
      <c r="A1204" s="10" t="str">
        <f t="shared" si="71"/>
        <v>2025-03-13T15:30:00Z</v>
      </c>
      <c r="B1204" s="14">
        <f t="shared" si="72"/>
        <v>236.05</v>
      </c>
      <c r="C1204" s="12">
        <f t="shared" si="73"/>
        <v>-3.3879642569764151E-4</v>
      </c>
      <c r="D1204">
        <f t="shared" si="70"/>
        <v>-6.2625784798043442</v>
      </c>
      <c r="F1204" t="s">
        <v>1223</v>
      </c>
      <c r="G1204">
        <v>236.13</v>
      </c>
      <c r="H1204" s="13">
        <v>238.49</v>
      </c>
      <c r="I1204">
        <v>232.6</v>
      </c>
      <c r="J1204">
        <v>236.05</v>
      </c>
      <c r="K1204">
        <v>2511604</v>
      </c>
      <c r="L1204">
        <v>-9.2613212030230407</v>
      </c>
      <c r="M1204">
        <v>-13.553382352941099</v>
      </c>
      <c r="N1204">
        <v>7.3907257651778302</v>
      </c>
      <c r="O1204">
        <v>40.225064950191602</v>
      </c>
      <c r="P1204">
        <v>-23.904482146802</v>
      </c>
    </row>
    <row r="1205" spans="1:16" ht="18">
      <c r="A1205" s="10" t="str">
        <f t="shared" si="71"/>
        <v>2025-03-13T17:30:00Z</v>
      </c>
      <c r="B1205" s="14">
        <f t="shared" si="72"/>
        <v>239.74</v>
      </c>
      <c r="C1205" s="12">
        <f t="shared" si="73"/>
        <v>1.5632281296335513E-2</v>
      </c>
      <c r="D1205">
        <f t="shared" si="70"/>
        <v>-5.8056513208746825</v>
      </c>
      <c r="F1205" t="s">
        <v>1224</v>
      </c>
      <c r="G1205">
        <v>236.02</v>
      </c>
      <c r="H1205" s="13">
        <v>242.6</v>
      </c>
      <c r="I1205">
        <v>235.45</v>
      </c>
      <c r="J1205">
        <v>239.74</v>
      </c>
      <c r="K1205">
        <v>2266903</v>
      </c>
      <c r="L1205">
        <v>-8.6743519488098197</v>
      </c>
      <c r="M1205">
        <v>-13.657411764705801</v>
      </c>
      <c r="N1205">
        <v>9.9896800825607492</v>
      </c>
      <c r="O1205">
        <v>42.969991970398397</v>
      </c>
      <c r="P1205">
        <v>-22.423672584542398</v>
      </c>
    </row>
    <row r="1206" spans="1:16" ht="18">
      <c r="A1206" s="10" t="str">
        <f t="shared" si="71"/>
        <v>2025-03-13T19:30:00Z</v>
      </c>
      <c r="B1206" s="14">
        <f t="shared" si="72"/>
        <v>240.73</v>
      </c>
      <c r="C1206" s="12">
        <f t="shared" si="73"/>
        <v>4.1294735963960149E-3</v>
      </c>
      <c r="D1206">
        <f t="shared" si="70"/>
        <v>-5.5993996375688191</v>
      </c>
      <c r="F1206" t="s">
        <v>1225</v>
      </c>
      <c r="G1206">
        <v>239.76</v>
      </c>
      <c r="H1206" s="13">
        <v>240.92</v>
      </c>
      <c r="I1206">
        <v>238.17</v>
      </c>
      <c r="J1206">
        <v>240.73</v>
      </c>
      <c r="K1206">
        <v>873207</v>
      </c>
      <c r="L1206">
        <v>-8.0366483798529202</v>
      </c>
      <c r="M1206">
        <v>-13.840294117647</v>
      </c>
      <c r="N1206">
        <v>10.729851262541599</v>
      </c>
      <c r="O1206">
        <v>43.716757580919399</v>
      </c>
      <c r="P1206">
        <v>-21.817688660646098</v>
      </c>
    </row>
    <row r="1207" spans="1:16" ht="18">
      <c r="A1207" s="10" t="str">
        <f t="shared" si="71"/>
        <v>2025-03-14T13:30:00Z</v>
      </c>
      <c r="B1207" s="14">
        <f t="shared" si="72"/>
        <v>248.56</v>
      </c>
      <c r="C1207" s="12">
        <f t="shared" si="73"/>
        <v>3.2526066547584484E-2</v>
      </c>
      <c r="D1207">
        <f t="shared" si="70"/>
        <v>-4.6029086599367641</v>
      </c>
      <c r="F1207" t="s">
        <v>1226</v>
      </c>
      <c r="G1207">
        <v>247.36</v>
      </c>
      <c r="H1207" s="13">
        <v>250.58</v>
      </c>
      <c r="I1207">
        <v>240.73</v>
      </c>
      <c r="J1207">
        <v>248.56</v>
      </c>
      <c r="K1207">
        <v>4888293</v>
      </c>
      <c r="L1207">
        <v>-6.82082195540118</v>
      </c>
      <c r="M1207">
        <v>-12.9980882352941</v>
      </c>
      <c r="N1207">
        <v>16.610917372431</v>
      </c>
      <c r="O1207">
        <v>49.364176512004299</v>
      </c>
      <c r="P1207">
        <v>-19.0167205596189</v>
      </c>
    </row>
    <row r="1208" spans="1:16" ht="18">
      <c r="A1208" s="10" t="str">
        <f t="shared" si="71"/>
        <v>2025-03-14T15:30:00Z</v>
      </c>
      <c r="B1208" s="14">
        <f t="shared" si="72"/>
        <v>248.01</v>
      </c>
      <c r="C1208" s="12">
        <f t="shared" si="73"/>
        <v>-2.2127454135822794E-3</v>
      </c>
      <c r="D1208">
        <f t="shared" si="70"/>
        <v>-4.3345767883718604</v>
      </c>
      <c r="F1208" t="s">
        <v>1227</v>
      </c>
      <c r="G1208">
        <v>248.61</v>
      </c>
      <c r="H1208" s="13">
        <v>249.76</v>
      </c>
      <c r="I1208">
        <v>246.41</v>
      </c>
      <c r="J1208">
        <v>248.01</v>
      </c>
      <c r="K1208">
        <v>2238406</v>
      </c>
      <c r="L1208">
        <v>-5.8343958740740298</v>
      </c>
      <c r="M1208">
        <v>-10.6350294117646</v>
      </c>
      <c r="N1208">
        <v>16.379775038632499</v>
      </c>
      <c r="O1208">
        <v>48.992312248420198</v>
      </c>
      <c r="P1208">
        <v>-18.938718328382599</v>
      </c>
    </row>
    <row r="1209" spans="1:16" ht="18">
      <c r="A1209" s="10" t="str">
        <f t="shared" si="71"/>
        <v>2025-03-14T17:30:00Z</v>
      </c>
      <c r="B1209" s="14">
        <f t="shared" si="72"/>
        <v>248.49</v>
      </c>
      <c r="C1209" s="12">
        <f t="shared" si="73"/>
        <v>1.9354058304101374E-3</v>
      </c>
      <c r="D1209">
        <f t="shared" si="70"/>
        <v>-3.9255013433480435</v>
      </c>
      <c r="F1209" t="s">
        <v>1228</v>
      </c>
      <c r="G1209">
        <v>247.98</v>
      </c>
      <c r="H1209" s="13">
        <v>251.58</v>
      </c>
      <c r="I1209">
        <v>247.42</v>
      </c>
      <c r="J1209">
        <v>248.49</v>
      </c>
      <c r="K1209">
        <v>2210108</v>
      </c>
      <c r="L1209">
        <v>-4.9567754870048999</v>
      </c>
      <c r="M1209">
        <v>-7.2396176470587301</v>
      </c>
      <c r="N1209">
        <v>16.897828770606601</v>
      </c>
      <c r="O1209">
        <v>49.350909888302503</v>
      </c>
      <c r="P1209">
        <v>-18.528910147024099</v>
      </c>
    </row>
    <row r="1210" spans="1:16" ht="18">
      <c r="A1210" s="10" t="str">
        <f t="shared" si="71"/>
        <v>2025-03-14T19:30:00Z</v>
      </c>
      <c r="B1210" s="14">
        <f t="shared" si="72"/>
        <v>249.97</v>
      </c>
      <c r="C1210" s="12">
        <f t="shared" si="73"/>
        <v>5.9559740834640822E-3</v>
      </c>
      <c r="D1210">
        <f t="shared" si="70"/>
        <v>-3.4703510120666752</v>
      </c>
      <c r="F1210" t="s">
        <v>1229</v>
      </c>
      <c r="G1210">
        <v>248.51</v>
      </c>
      <c r="H1210" s="13">
        <v>250.32</v>
      </c>
      <c r="I1210">
        <v>247.75</v>
      </c>
      <c r="J1210">
        <v>249.97</v>
      </c>
      <c r="K1210">
        <v>1066949</v>
      </c>
      <c r="L1210">
        <v>-4.0946310186515404</v>
      </c>
      <c r="M1210">
        <v>-4.6634999999999902</v>
      </c>
      <c r="N1210">
        <v>18.107989464444699</v>
      </c>
      <c r="O1210">
        <v>50.506295390011601</v>
      </c>
      <c r="P1210">
        <v>-17.798510681433399</v>
      </c>
    </row>
    <row r="1211" spans="1:16" ht="18">
      <c r="A1211" s="10" t="str">
        <f t="shared" si="71"/>
        <v>2025-03-17T13:30:00Z</v>
      </c>
      <c r="B1211" s="14">
        <f t="shared" si="72"/>
        <v>235.58</v>
      </c>
      <c r="C1211" s="12">
        <f t="shared" si="73"/>
        <v>-5.7566908028963422E-2</v>
      </c>
      <c r="D1211">
        <f t="shared" si="70"/>
        <v>-4.7534305410517135</v>
      </c>
      <c r="F1211" t="s">
        <v>1230</v>
      </c>
      <c r="G1211">
        <v>245.04</v>
      </c>
      <c r="H1211" s="13">
        <v>245.25</v>
      </c>
      <c r="I1211">
        <v>234.4</v>
      </c>
      <c r="J1211">
        <v>235.58</v>
      </c>
      <c r="K1211">
        <v>5347208</v>
      </c>
      <c r="L1211">
        <v>-4.52041947200828</v>
      </c>
      <c r="M1211">
        <v>-3.5070588235293401</v>
      </c>
      <c r="N1211">
        <v>7.5902996556541504</v>
      </c>
      <c r="O1211">
        <v>40.768443615254199</v>
      </c>
      <c r="P1211">
        <v>-22.241016710127202</v>
      </c>
    </row>
    <row r="1212" spans="1:16" ht="18">
      <c r="A1212" s="10" t="str">
        <f t="shared" si="71"/>
        <v>2025-03-17T15:30:00Z</v>
      </c>
      <c r="B1212" s="14">
        <f t="shared" si="72"/>
        <v>236.34</v>
      </c>
      <c r="C1212" s="12">
        <f t="shared" si="73"/>
        <v>3.2260803124203705E-3</v>
      </c>
      <c r="D1212">
        <f t="shared" si="70"/>
        <v>-4.74036615865597</v>
      </c>
      <c r="F1212" t="s">
        <v>1231</v>
      </c>
      <c r="G1212">
        <v>235.62</v>
      </c>
      <c r="H1212" s="13">
        <v>236.71</v>
      </c>
      <c r="I1212">
        <v>232.8</v>
      </c>
      <c r="J1212">
        <v>236.34</v>
      </c>
      <c r="K1212">
        <v>2564897</v>
      </c>
      <c r="L1212">
        <v>-4.7418728816523696</v>
      </c>
      <c r="M1212">
        <v>-4.4497058823528999</v>
      </c>
      <c r="N1212">
        <v>8.1803803288352093</v>
      </c>
      <c r="O1212">
        <v>41.4109414178576</v>
      </c>
      <c r="P1212">
        <v>-21.705580346324599</v>
      </c>
    </row>
    <row r="1213" spans="1:16" ht="18">
      <c r="A1213" s="10" t="str">
        <f t="shared" si="71"/>
        <v>2025-03-17T17:30:00Z</v>
      </c>
      <c r="B1213" s="14">
        <f t="shared" si="72"/>
        <v>237.49</v>
      </c>
      <c r="C1213" s="12">
        <f t="shared" si="73"/>
        <v>4.8658712025048895E-3</v>
      </c>
      <c r="D1213">
        <f t="shared" si="70"/>
        <v>-4.656756698143572</v>
      </c>
      <c r="F1213" t="s">
        <v>1232</v>
      </c>
      <c r="G1213">
        <v>236.39</v>
      </c>
      <c r="H1213" s="13">
        <v>240.42</v>
      </c>
      <c r="I1213">
        <v>235.86</v>
      </c>
      <c r="J1213">
        <v>237.49</v>
      </c>
      <c r="K1213">
        <v>2146964</v>
      </c>
      <c r="L1213">
        <v>-4.76959993614099</v>
      </c>
      <c r="M1213">
        <v>-5.41341176470584</v>
      </c>
      <c r="N1213">
        <v>9.0430040166585606</v>
      </c>
      <c r="O1213">
        <v>42.428581867243601</v>
      </c>
      <c r="P1213">
        <v>-21.046319465664801</v>
      </c>
    </row>
    <row r="1214" spans="1:16" ht="18">
      <c r="A1214" s="10" t="str">
        <f t="shared" si="71"/>
        <v>2025-03-17T19:30:00Z</v>
      </c>
      <c r="B1214" s="14">
        <f t="shared" si="72"/>
        <v>237.86</v>
      </c>
      <c r="C1214" s="12">
        <f t="shared" si="73"/>
        <v>1.5579603351720264E-3</v>
      </c>
      <c r="D1214">
        <f t="shared" si="70"/>
        <v>-4.6553917963027729</v>
      </c>
      <c r="F1214" t="s">
        <v>1233</v>
      </c>
      <c r="G1214">
        <v>237.46</v>
      </c>
      <c r="H1214" s="13">
        <v>239.88</v>
      </c>
      <c r="I1214">
        <v>237.15</v>
      </c>
      <c r="J1214">
        <v>237.86</v>
      </c>
      <c r="K1214">
        <v>841215</v>
      </c>
      <c r="L1214">
        <v>-4.7074533271376104</v>
      </c>
      <c r="M1214">
        <v>-6.6248235294117901</v>
      </c>
      <c r="N1214">
        <v>9.3418572853947506</v>
      </c>
      <c r="O1214">
        <v>42.772985322077098</v>
      </c>
      <c r="P1214">
        <v>-20.648884961746901</v>
      </c>
    </row>
    <row r="1215" spans="1:16" ht="18">
      <c r="A1215" s="10" t="str">
        <f t="shared" si="71"/>
        <v>2025-03-18T13:30:00Z</v>
      </c>
      <c r="B1215" s="14">
        <f t="shared" si="72"/>
        <v>227.89</v>
      </c>
      <c r="C1215" s="12">
        <f t="shared" si="73"/>
        <v>-4.1915412427478461E-2</v>
      </c>
      <c r="D1215">
        <f t="shared" si="70"/>
        <v>-5.7694243864640304</v>
      </c>
      <c r="F1215" t="s">
        <v>1234</v>
      </c>
      <c r="G1215">
        <v>228.16</v>
      </c>
      <c r="H1215" s="13">
        <v>230.1</v>
      </c>
      <c r="I1215">
        <v>222.28</v>
      </c>
      <c r="J1215">
        <v>227.89</v>
      </c>
      <c r="K1215">
        <v>5522488</v>
      </c>
      <c r="L1215">
        <v>-5.4004444075237004</v>
      </c>
      <c r="M1215">
        <v>-9.7529411764706104</v>
      </c>
      <c r="N1215">
        <v>3.6265095300465799</v>
      </c>
      <c r="O1215">
        <v>36.446102615269197</v>
      </c>
      <c r="P1215">
        <v>-23.672449112921001</v>
      </c>
    </row>
    <row r="1216" spans="1:16" ht="18">
      <c r="A1216" s="10" t="str">
        <f t="shared" si="71"/>
        <v>2025-03-18T15:30:00Z</v>
      </c>
      <c r="B1216" s="14">
        <f t="shared" si="72"/>
        <v>226.95</v>
      </c>
      <c r="C1216" s="12">
        <f t="shared" si="73"/>
        <v>-4.1247970512089073E-3</v>
      </c>
      <c r="D1216">
        <f t="shared" si="70"/>
        <v>-5.9629360024821505</v>
      </c>
      <c r="F1216" t="s">
        <v>1235</v>
      </c>
      <c r="G1216">
        <v>227.93</v>
      </c>
      <c r="H1216" s="13">
        <v>229.55</v>
      </c>
      <c r="I1216">
        <v>226.13</v>
      </c>
      <c r="J1216">
        <v>226.95</v>
      </c>
      <c r="K1216">
        <v>2093327</v>
      </c>
      <c r="L1216">
        <v>-5.9568283661450296</v>
      </c>
      <c r="M1216">
        <v>-10.692147058823499</v>
      </c>
      <c r="N1216">
        <v>2.9917532635644002</v>
      </c>
      <c r="O1216">
        <v>35.906822295658202</v>
      </c>
      <c r="P1216">
        <v>-23.684706807747801</v>
      </c>
    </row>
    <row r="1217" spans="1:16" ht="18">
      <c r="A1217" s="10" t="str">
        <f t="shared" si="71"/>
        <v>2025-03-18T17:30:00Z</v>
      </c>
      <c r="B1217" s="14">
        <f t="shared" si="72"/>
        <v>226.47</v>
      </c>
      <c r="C1217" s="12">
        <f t="shared" si="73"/>
        <v>-2.1150033046926186E-3</v>
      </c>
      <c r="D1217">
        <f t="shared" si="70"/>
        <v>-6.075375969321696</v>
      </c>
      <c r="F1217" t="s">
        <v>1236</v>
      </c>
      <c r="G1217">
        <v>226.95500000000001</v>
      </c>
      <c r="H1217" s="13">
        <v>227.76</v>
      </c>
      <c r="I1217">
        <v>223.33</v>
      </c>
      <c r="J1217">
        <v>226.47</v>
      </c>
      <c r="K1217">
        <v>2288115</v>
      </c>
      <c r="L1217">
        <v>-6.3631482383851496</v>
      </c>
      <c r="M1217">
        <v>-11.2700294117646</v>
      </c>
      <c r="N1217">
        <v>2.63673680707242</v>
      </c>
      <c r="O1217">
        <v>35.617008546227297</v>
      </c>
      <c r="P1217">
        <v>-23.5447651050576</v>
      </c>
    </row>
    <row r="1218" spans="1:16" ht="18">
      <c r="A1218" s="10" t="str">
        <f t="shared" si="71"/>
        <v>2025-03-18T19:30:00Z</v>
      </c>
      <c r="B1218" s="14">
        <f t="shared" si="72"/>
        <v>225.48</v>
      </c>
      <c r="C1218" s="12">
        <f t="shared" si="73"/>
        <v>-4.3714399258180294E-3</v>
      </c>
      <c r="D1218">
        <f t="shared" ref="D1218:D1281" si="74">(L1218-AVERAGE(L:L))/_xlfn.STDEV.P(L:L)+(M1218-AVERAGE(M:M))/_xlfn.STDEV.P(M:M)+(N1218-AVERAGE(N:N))/_xlfn.STDEV.P(N:N)+(O1218-AVERAGE(O:O))/_xlfn.STDEV.P(O:O)+(P1218-AVERAGE(P:P))/_xlfn.STDEV.P(P:P)</f>
        <v>-6.2635017125285923</v>
      </c>
      <c r="F1218" t="s">
        <v>1237</v>
      </c>
      <c r="G1218">
        <v>226.42</v>
      </c>
      <c r="H1218" s="13">
        <v>226.85</v>
      </c>
      <c r="I1218">
        <v>224.74</v>
      </c>
      <c r="J1218">
        <v>225.48</v>
      </c>
      <c r="K1218">
        <v>859445</v>
      </c>
      <c r="L1218">
        <v>-6.6879498677654601</v>
      </c>
      <c r="M1218">
        <v>-12.5419705882352</v>
      </c>
      <c r="N1218">
        <v>1.9045153655577001</v>
      </c>
      <c r="O1218">
        <v>34.9897288496907</v>
      </c>
      <c r="P1218">
        <v>-23.577348983891099</v>
      </c>
    </row>
    <row r="1219" spans="1:16" ht="18">
      <c r="A1219" s="10" t="str">
        <f t="shared" si="71"/>
        <v>2025-03-19T13:30:00Z</v>
      </c>
      <c r="B1219" s="14">
        <f t="shared" si="72"/>
        <v>235.43</v>
      </c>
      <c r="C1219" s="12">
        <f t="shared" si="73"/>
        <v>4.4128082313287284E-2</v>
      </c>
      <c r="D1219">
        <f t="shared" si="74"/>
        <v>-5.003405440297084</v>
      </c>
      <c r="F1219" t="s">
        <v>1238</v>
      </c>
      <c r="G1219">
        <v>231.58</v>
      </c>
      <c r="H1219" s="13">
        <v>235.5</v>
      </c>
      <c r="I1219">
        <v>229.21</v>
      </c>
      <c r="J1219">
        <v>235.43</v>
      </c>
      <c r="K1219">
        <v>4829794</v>
      </c>
      <c r="L1219">
        <v>-6.0724759321772099</v>
      </c>
      <c r="M1219">
        <v>-12.863235294117599</v>
      </c>
      <c r="N1219">
        <v>9.2637106615894407</v>
      </c>
      <c r="O1219">
        <v>45.398127068903598</v>
      </c>
      <c r="P1219">
        <v>-19.937582418521401</v>
      </c>
    </row>
    <row r="1220" spans="1:16" ht="18">
      <c r="A1220" s="10" t="str">
        <f t="shared" si="71"/>
        <v>2025-03-19T15:30:00Z</v>
      </c>
      <c r="B1220" s="14">
        <f t="shared" si="72"/>
        <v>234.31</v>
      </c>
      <c r="C1220" s="12">
        <f t="shared" si="73"/>
        <v>-4.7572526865735229E-3</v>
      </c>
      <c r="D1220">
        <f t="shared" si="74"/>
        <v>-4.864043660910788</v>
      </c>
      <c r="F1220" t="s">
        <v>1239</v>
      </c>
      <c r="G1220">
        <v>235.43</v>
      </c>
      <c r="H1220" s="13">
        <v>237.07</v>
      </c>
      <c r="I1220">
        <v>233.39</v>
      </c>
      <c r="J1220">
        <v>234.31</v>
      </c>
      <c r="K1220">
        <v>2381545</v>
      </c>
      <c r="L1220">
        <v>-5.6104097327029097</v>
      </c>
      <c r="M1220">
        <v>-10.2545</v>
      </c>
      <c r="N1220">
        <v>8.4353389297748098</v>
      </c>
      <c r="O1220">
        <v>44.533813299780697</v>
      </c>
      <c r="P1220">
        <v>-20.049953489055401</v>
      </c>
    </row>
    <row r="1221" spans="1:16" ht="18">
      <c r="A1221" s="10" t="str">
        <f t="shared" si="71"/>
        <v>2025-03-19T17:30:00Z</v>
      </c>
      <c r="B1221" s="14">
        <f t="shared" si="72"/>
        <v>235.35</v>
      </c>
      <c r="C1221" s="12">
        <f t="shared" si="73"/>
        <v>4.4385642951644917E-3</v>
      </c>
      <c r="D1221">
        <f t="shared" si="74"/>
        <v>-4.4974908877733197</v>
      </c>
      <c r="F1221" t="s">
        <v>1240</v>
      </c>
      <c r="G1221">
        <v>234.32</v>
      </c>
      <c r="H1221" s="13">
        <v>241.4</v>
      </c>
      <c r="I1221">
        <v>232.07</v>
      </c>
      <c r="J1221">
        <v>235.35</v>
      </c>
      <c r="K1221">
        <v>3909736</v>
      </c>
      <c r="L1221">
        <v>-5.10149279883899</v>
      </c>
      <c r="M1221">
        <v>-7.7831470588234799</v>
      </c>
      <c r="N1221">
        <v>9.2045412521740992</v>
      </c>
      <c r="O1221">
        <v>45.570079178046498</v>
      </c>
      <c r="P1221">
        <v>-19.432812710168001</v>
      </c>
    </row>
    <row r="1222" spans="1:16" ht="18">
      <c r="A1222" s="10" t="str">
        <f t="shared" si="71"/>
        <v>2025-03-19T19:30:00Z</v>
      </c>
      <c r="B1222" s="14">
        <f t="shared" si="72"/>
        <v>235.83</v>
      </c>
      <c r="C1222" s="12">
        <f t="shared" si="73"/>
        <v>2.0395156150415051E-3</v>
      </c>
      <c r="D1222">
        <f t="shared" si="74"/>
        <v>-4.1750979855230579</v>
      </c>
      <c r="F1222" t="s">
        <v>1241</v>
      </c>
      <c r="G1222">
        <v>235.29</v>
      </c>
      <c r="H1222" s="13">
        <v>238.15</v>
      </c>
      <c r="I1222">
        <v>235.14</v>
      </c>
      <c r="J1222">
        <v>235.83</v>
      </c>
      <c r="K1222">
        <v>1210583</v>
      </c>
      <c r="L1222">
        <v>-4.6063414369929996</v>
      </c>
      <c r="M1222">
        <v>-4.97035294117648</v>
      </c>
      <c r="N1222">
        <v>9.5595577086660892</v>
      </c>
      <c r="O1222">
        <v>46.070872883316099</v>
      </c>
      <c r="P1222">
        <v>-19.010553397517999</v>
      </c>
    </row>
    <row r="1223" spans="1:16" ht="18">
      <c r="A1223" s="10" t="str">
        <f t="shared" si="71"/>
        <v>2025-03-20T13:30:00Z</v>
      </c>
      <c r="B1223" s="14">
        <f t="shared" si="72"/>
        <v>234.06</v>
      </c>
      <c r="C1223" s="12">
        <f t="shared" si="73"/>
        <v>-7.5054064368401396E-3</v>
      </c>
      <c r="D1223">
        <f t="shared" si="74"/>
        <v>-4.1411378541661819</v>
      </c>
      <c r="F1223" t="s">
        <v>1242</v>
      </c>
      <c r="G1223">
        <v>233.39</v>
      </c>
      <c r="H1223" s="13">
        <v>238</v>
      </c>
      <c r="I1223">
        <v>232.14</v>
      </c>
      <c r="J1223">
        <v>234.06</v>
      </c>
      <c r="K1223">
        <v>4196574</v>
      </c>
      <c r="L1223">
        <v>-4.30710499751833</v>
      </c>
      <c r="M1223">
        <v>-2.3309411764706098</v>
      </c>
      <c r="N1223">
        <v>8.2504345253518991</v>
      </c>
      <c r="O1223">
        <v>44.4468979295088</v>
      </c>
      <c r="P1223">
        <v>-19.356909734710101</v>
      </c>
    </row>
    <row r="1224" spans="1:16" ht="18">
      <c r="A1224" s="10" t="str">
        <f t="shared" si="71"/>
        <v>2025-03-20T15:30:00Z</v>
      </c>
      <c r="B1224" s="14">
        <f t="shared" si="72"/>
        <v>234.32</v>
      </c>
      <c r="C1224" s="12">
        <f t="shared" si="73"/>
        <v>1.1108262838588007E-3</v>
      </c>
      <c r="D1224">
        <f t="shared" si="74"/>
        <v>-3.9839000306710481</v>
      </c>
      <c r="F1224" t="s">
        <v>1243</v>
      </c>
      <c r="G1224">
        <v>233.94</v>
      </c>
      <c r="H1224" s="13">
        <v>235.68</v>
      </c>
      <c r="I1224">
        <v>230.06</v>
      </c>
      <c r="J1224">
        <v>234.32</v>
      </c>
      <c r="K1224">
        <v>3195619</v>
      </c>
      <c r="L1224">
        <v>-4.0028359352801299</v>
      </c>
      <c r="M1224">
        <v>-1.4011764705882399</v>
      </c>
      <c r="N1224">
        <v>8.4427351059517193</v>
      </c>
      <c r="O1224">
        <v>44.754954860157298</v>
      </c>
      <c r="P1224">
        <v>-19.0093999217512</v>
      </c>
    </row>
    <row r="1225" spans="1:16" ht="18">
      <c r="A1225" s="10" t="str">
        <f t="shared" si="71"/>
        <v>2025-03-20T17:30:00Z</v>
      </c>
      <c r="B1225" s="14">
        <f t="shared" si="72"/>
        <v>233.7</v>
      </c>
      <c r="C1225" s="12">
        <f t="shared" si="73"/>
        <v>-2.6459542505974931E-3</v>
      </c>
      <c r="D1225">
        <f t="shared" si="74"/>
        <v>-3.9890947344254268</v>
      </c>
      <c r="F1225" t="s">
        <v>1244</v>
      </c>
      <c r="G1225">
        <v>234.34</v>
      </c>
      <c r="H1225" s="13">
        <v>236.65</v>
      </c>
      <c r="I1225">
        <v>231.9</v>
      </c>
      <c r="J1225">
        <v>233.7</v>
      </c>
      <c r="K1225">
        <v>2235655</v>
      </c>
      <c r="L1225">
        <v>-3.7682908188794699</v>
      </c>
      <c r="M1225">
        <v>-1.2627647058823399</v>
      </c>
      <c r="N1225">
        <v>7.9841721829829</v>
      </c>
      <c r="O1225">
        <v>44.126569783519798</v>
      </c>
      <c r="P1225">
        <v>-18.966214871564201</v>
      </c>
    </row>
    <row r="1226" spans="1:16" ht="18">
      <c r="A1226" s="10" t="str">
        <f t="shared" si="71"/>
        <v>2025-03-20T19:30:00Z</v>
      </c>
      <c r="B1226" s="14">
        <f t="shared" si="72"/>
        <v>236.19</v>
      </c>
      <c r="C1226" s="12">
        <f t="shared" si="73"/>
        <v>1.0654685494223402E-2</v>
      </c>
      <c r="D1226">
        <f t="shared" si="74"/>
        <v>-3.5931911609105822</v>
      </c>
      <c r="F1226" t="s">
        <v>1245</v>
      </c>
      <c r="G1226">
        <v>233.75</v>
      </c>
      <c r="H1226" s="13">
        <v>236.25</v>
      </c>
      <c r="I1226">
        <v>233.7</v>
      </c>
      <c r="J1226">
        <v>236.19</v>
      </c>
      <c r="K1226">
        <v>741873</v>
      </c>
      <c r="L1226">
        <v>-3.3429544362991499</v>
      </c>
      <c r="M1226">
        <v>-1.63314705882348</v>
      </c>
      <c r="N1226">
        <v>9.8258200510350697</v>
      </c>
      <c r="O1226">
        <v>47.325310679607497</v>
      </c>
      <c r="P1226">
        <v>-17.8570369939338</v>
      </c>
    </row>
    <row r="1227" spans="1:16" ht="18">
      <c r="A1227" s="10" t="str">
        <f t="shared" si="71"/>
        <v>2025-03-21T13:30:00Z</v>
      </c>
      <c r="B1227" s="14">
        <f t="shared" si="72"/>
        <v>240.25</v>
      </c>
      <c r="C1227" s="12">
        <f t="shared" si="73"/>
        <v>1.7189550785384658E-2</v>
      </c>
      <c r="D1227">
        <f t="shared" si="74"/>
        <v>-2.9464464826923256</v>
      </c>
      <c r="F1227" t="s">
        <v>1246</v>
      </c>
      <c r="G1227">
        <v>234.92</v>
      </c>
      <c r="H1227" s="13">
        <v>243.74</v>
      </c>
      <c r="I1227">
        <v>234.55</v>
      </c>
      <c r="J1227">
        <v>240.25</v>
      </c>
      <c r="K1227">
        <v>6301609</v>
      </c>
      <c r="L1227">
        <v>-2.6477426899892</v>
      </c>
      <c r="M1227">
        <v>-1.5566764705881699</v>
      </c>
      <c r="N1227">
        <v>12.8939934582228</v>
      </c>
      <c r="O1227">
        <v>52.1368735174092</v>
      </c>
      <c r="P1227">
        <v>-16.2172992422786</v>
      </c>
    </row>
    <row r="1228" spans="1:16" ht="18">
      <c r="A1228" s="10" t="str">
        <f t="shared" si="71"/>
        <v>2025-03-21T15:30:00Z</v>
      </c>
      <c r="B1228" s="14">
        <f t="shared" si="72"/>
        <v>245.33</v>
      </c>
      <c r="C1228" s="12">
        <f t="shared" si="73"/>
        <v>2.114464099895947E-2</v>
      </c>
      <c r="D1228">
        <f t="shared" si="74"/>
        <v>-2.125934690372191</v>
      </c>
      <c r="F1228" t="s">
        <v>1247</v>
      </c>
      <c r="G1228">
        <v>240.3</v>
      </c>
      <c r="H1228" s="13">
        <v>246.89</v>
      </c>
      <c r="I1228">
        <v>239.28</v>
      </c>
      <c r="J1228">
        <v>245.33</v>
      </c>
      <c r="K1228">
        <v>3375825</v>
      </c>
      <c r="L1228">
        <v>-1.6676452512564499</v>
      </c>
      <c r="M1228">
        <v>-0.55985294117641604</v>
      </c>
      <c r="N1228">
        <v>16.670383586084601</v>
      </c>
      <c r="O1228">
        <v>57.382469326060402</v>
      </c>
      <c r="P1228">
        <v>-14.2409750334892</v>
      </c>
    </row>
    <row r="1229" spans="1:16" ht="18">
      <c r="A1229" s="10" t="str">
        <f t="shared" si="71"/>
        <v>2025-03-21T17:30:00Z</v>
      </c>
      <c r="B1229" s="14">
        <f t="shared" si="72"/>
        <v>245.02</v>
      </c>
      <c r="C1229" s="12">
        <f t="shared" si="73"/>
        <v>-1.2636041250560562E-3</v>
      </c>
      <c r="D1229">
        <f t="shared" si="74"/>
        <v>-1.9098791921954605</v>
      </c>
      <c r="F1229" t="s">
        <v>1248</v>
      </c>
      <c r="G1229">
        <v>245.36</v>
      </c>
      <c r="H1229" s="13">
        <v>247.55</v>
      </c>
      <c r="I1229">
        <v>244.52</v>
      </c>
      <c r="J1229">
        <v>245.02</v>
      </c>
      <c r="K1229">
        <v>2833401</v>
      </c>
      <c r="L1229">
        <v>-0.90548748300423598</v>
      </c>
      <c r="M1229">
        <v>1.5188823529412001</v>
      </c>
      <c r="N1229">
        <v>16.439934582218999</v>
      </c>
      <c r="O1229">
        <v>56.972133995807802</v>
      </c>
      <c r="P1229">
        <v>-14.145711993472901</v>
      </c>
    </row>
    <row r="1230" spans="1:16" ht="18">
      <c r="A1230" s="10" t="str">
        <f t="shared" si="71"/>
        <v>2025-03-21T19:30:00Z</v>
      </c>
      <c r="B1230" s="14">
        <f t="shared" si="72"/>
        <v>249.11</v>
      </c>
      <c r="C1230" s="12">
        <f t="shared" si="73"/>
        <v>1.6692514896743137E-2</v>
      </c>
      <c r="D1230">
        <f t="shared" si="74"/>
        <v>-1.1701981468052143</v>
      </c>
      <c r="F1230" t="s">
        <v>1249</v>
      </c>
      <c r="G1230">
        <v>245.01</v>
      </c>
      <c r="H1230" s="13">
        <v>249.52</v>
      </c>
      <c r="I1230">
        <v>244.6</v>
      </c>
      <c r="J1230">
        <v>249.11</v>
      </c>
      <c r="K1230">
        <v>1608690</v>
      </c>
      <c r="L1230">
        <v>2.8231423552398299E-2</v>
      </c>
      <c r="M1230">
        <v>3.5186764705882401</v>
      </c>
      <c r="N1230">
        <v>19.4803746654778</v>
      </c>
      <c r="O1230">
        <v>60.940673655737001</v>
      </c>
      <c r="P1230">
        <v>-12.528788760504201</v>
      </c>
    </row>
    <row r="1231" spans="1:16" ht="18">
      <c r="A1231" s="10" t="str">
        <f t="shared" si="71"/>
        <v>2025-03-24T13:30:00Z</v>
      </c>
      <c r="B1231" s="14">
        <f t="shared" si="72"/>
        <v>271.95999999999998</v>
      </c>
      <c r="C1231" s="12">
        <f t="shared" si="73"/>
        <v>9.1726546505559656E-2</v>
      </c>
      <c r="D1231">
        <f t="shared" si="74"/>
        <v>1.5630861613604372</v>
      </c>
      <c r="F1231" t="s">
        <v>1250</v>
      </c>
      <c r="G1231">
        <v>258.07499999999999</v>
      </c>
      <c r="H1231" s="13">
        <v>274.72000000000003</v>
      </c>
      <c r="I1231">
        <v>256.33999999999997</v>
      </c>
      <c r="J1231">
        <v>271.95999999999998</v>
      </c>
      <c r="K1231">
        <v>8233512</v>
      </c>
      <c r="L1231">
        <v>2.5822478725804898</v>
      </c>
      <c r="M1231">
        <v>8.5937941176470591</v>
      </c>
      <c r="N1231">
        <v>36.466696402021498</v>
      </c>
      <c r="O1231">
        <v>74.880131001893702</v>
      </c>
      <c r="P1231">
        <v>-4.4341900140065098</v>
      </c>
    </row>
    <row r="1232" spans="1:16" ht="18">
      <c r="A1232" s="10" t="str">
        <f t="shared" si="71"/>
        <v>2025-03-24T15:30:00Z</v>
      </c>
      <c r="B1232" s="14">
        <f t="shared" si="72"/>
        <v>274.02999999999997</v>
      </c>
      <c r="C1232" s="12">
        <f t="shared" si="73"/>
        <v>7.6114134431533803E-3</v>
      </c>
      <c r="D1232">
        <f t="shared" si="74"/>
        <v>2.3832212711109828</v>
      </c>
      <c r="F1232" t="s">
        <v>1251</v>
      </c>
      <c r="G1232">
        <v>271.98</v>
      </c>
      <c r="H1232" s="13">
        <v>275.755</v>
      </c>
      <c r="I1232">
        <v>270.01</v>
      </c>
      <c r="J1232">
        <v>274.02999999999997</v>
      </c>
      <c r="K1232">
        <v>2857621</v>
      </c>
      <c r="L1232">
        <v>4.7189587899377701</v>
      </c>
      <c r="M1232">
        <v>14.1476911764705</v>
      </c>
      <c r="N1232">
        <v>38.005501040736803</v>
      </c>
      <c r="O1232">
        <v>75.725300481712907</v>
      </c>
      <c r="P1232">
        <v>-3.6477646799666501</v>
      </c>
    </row>
    <row r="1233" spans="1:16" ht="18">
      <c r="A1233" s="10" t="str">
        <f t="shared" si="71"/>
        <v>2025-03-24T17:30:00Z</v>
      </c>
      <c r="B1233" s="14">
        <f t="shared" si="72"/>
        <v>276.16000000000003</v>
      </c>
      <c r="C1233" s="12">
        <f t="shared" si="73"/>
        <v>7.7728715834034685E-3</v>
      </c>
      <c r="D1233">
        <f t="shared" si="74"/>
        <v>3.1592195542844981</v>
      </c>
      <c r="F1233" t="s">
        <v>1252</v>
      </c>
      <c r="G1233">
        <v>274.06</v>
      </c>
      <c r="H1233" s="13">
        <v>276.33</v>
      </c>
      <c r="I1233">
        <v>273.31</v>
      </c>
      <c r="J1233">
        <v>276.16000000000003</v>
      </c>
      <c r="K1233">
        <v>2662081</v>
      </c>
      <c r="L1233">
        <v>6.5091572717426196</v>
      </c>
      <c r="M1233">
        <v>19.6585147058823</v>
      </c>
      <c r="N1233">
        <v>39.898857463910801</v>
      </c>
      <c r="O1233">
        <v>76.597822985439606</v>
      </c>
      <c r="P1233">
        <v>-2.8522832230233601</v>
      </c>
    </row>
    <row r="1234" spans="1:16" ht="18">
      <c r="A1234" s="10" t="str">
        <f t="shared" si="71"/>
        <v>2025-03-24T19:30:00Z</v>
      </c>
      <c r="B1234" s="14">
        <f t="shared" si="72"/>
        <v>278.41000000000003</v>
      </c>
      <c r="C1234" s="12">
        <f t="shared" si="73"/>
        <v>8.1474507531865571E-3</v>
      </c>
      <c r="D1234">
        <f t="shared" si="74"/>
        <v>3.8828463206765211</v>
      </c>
      <c r="F1234" t="s">
        <v>1253</v>
      </c>
      <c r="G1234">
        <v>276.18</v>
      </c>
      <c r="H1234" s="13">
        <v>278.63</v>
      </c>
      <c r="I1234">
        <v>275.37</v>
      </c>
      <c r="J1234">
        <v>278.41000000000003</v>
      </c>
      <c r="K1234">
        <v>1762331</v>
      </c>
      <c r="L1234">
        <v>8.0170431788918108</v>
      </c>
      <c r="M1234">
        <v>25.004161764705799</v>
      </c>
      <c r="N1234">
        <v>41.5845663981667</v>
      </c>
      <c r="O1234">
        <v>77.5171331472784</v>
      </c>
      <c r="P1234">
        <v>-2.0274051387437</v>
      </c>
    </row>
    <row r="1235" spans="1:16" ht="18">
      <c r="A1235" s="10" t="str">
        <f t="shared" si="71"/>
        <v>2025-03-25T13:30:00Z</v>
      </c>
      <c r="B1235" s="14">
        <f t="shared" si="72"/>
        <v>277.68</v>
      </c>
      <c r="C1235" s="12">
        <f t="shared" si="73"/>
        <v>-2.6220322545886217E-3</v>
      </c>
      <c r="D1235">
        <f t="shared" si="74"/>
        <v>4.2631587543860947</v>
      </c>
      <c r="F1235" t="s">
        <v>1254</v>
      </c>
      <c r="G1235">
        <v>283.54000000000002</v>
      </c>
      <c r="H1235" s="13">
        <v>283.60000000000002</v>
      </c>
      <c r="I1235">
        <v>271.27999999999997</v>
      </c>
      <c r="J1235">
        <v>277.68</v>
      </c>
      <c r="K1235">
        <v>8237319</v>
      </c>
      <c r="L1235">
        <v>9.04883933772504</v>
      </c>
      <c r="M1235">
        <v>30.2269264705882</v>
      </c>
      <c r="N1235">
        <v>41.535545023686701</v>
      </c>
      <c r="O1235">
        <v>76.467571091298595</v>
      </c>
      <c r="P1235">
        <v>-2.2473840852179401</v>
      </c>
    </row>
    <row r="1236" spans="1:16" ht="18">
      <c r="A1236" s="10" t="str">
        <f t="shared" ref="A1236:A1299" si="75">F1236</f>
        <v>2025-03-25T15:30:00Z</v>
      </c>
      <c r="B1236" s="14">
        <f t="shared" ref="B1236:B1299" si="76">J1236</f>
        <v>277.2</v>
      </c>
      <c r="C1236" s="12">
        <f t="shared" ref="C1236:C1299" si="77">(B1236-B1235)/B1235</f>
        <v>-1.7286084701815694E-3</v>
      </c>
      <c r="D1236">
        <f t="shared" si="74"/>
        <v>4.3909800311014822</v>
      </c>
      <c r="F1236" t="s">
        <v>1255</v>
      </c>
      <c r="G1236">
        <v>277.74</v>
      </c>
      <c r="H1236" s="13">
        <v>280.72000000000003</v>
      </c>
      <c r="I1236">
        <v>275.16000000000003</v>
      </c>
      <c r="J1236">
        <v>277.2</v>
      </c>
      <c r="K1236">
        <v>2813943</v>
      </c>
      <c r="L1236">
        <v>9.7158153671501797</v>
      </c>
      <c r="M1236">
        <v>31.8042205882352</v>
      </c>
      <c r="N1236">
        <v>41.171563981032797</v>
      </c>
      <c r="O1236">
        <v>75.741386995171695</v>
      </c>
      <c r="P1236">
        <v>-2.37736976654242</v>
      </c>
    </row>
    <row r="1237" spans="1:16" ht="18">
      <c r="A1237" s="10" t="str">
        <f t="shared" si="75"/>
        <v>2025-03-25T17:30:00Z</v>
      </c>
      <c r="B1237" s="14">
        <f t="shared" si="76"/>
        <v>284.49</v>
      </c>
      <c r="C1237" s="12">
        <f t="shared" si="77"/>
        <v>2.6298701298701373E-2</v>
      </c>
      <c r="D1237">
        <f t="shared" si="74"/>
        <v>5.1425650318412632</v>
      </c>
      <c r="F1237" t="s">
        <v>1256</v>
      </c>
      <c r="G1237">
        <v>277.27999999999997</v>
      </c>
      <c r="H1237" s="13">
        <v>284.87</v>
      </c>
      <c r="I1237">
        <v>277.14</v>
      </c>
      <c r="J1237">
        <v>284.49</v>
      </c>
      <c r="K1237">
        <v>2970840</v>
      </c>
      <c r="L1237">
        <v>10.709191853256399</v>
      </c>
      <c r="M1237">
        <v>32.255926470588101</v>
      </c>
      <c r="N1237">
        <v>46.699526066339303</v>
      </c>
      <c r="O1237">
        <v>79.002773990091796</v>
      </c>
      <c r="P1237">
        <v>0.18683261657245401</v>
      </c>
    </row>
    <row r="1238" spans="1:16" ht="18">
      <c r="A1238" s="10" t="str">
        <f t="shared" si="75"/>
        <v>2025-03-25T19:30:00Z</v>
      </c>
      <c r="B1238" s="14">
        <f t="shared" si="76"/>
        <v>288.14499999999998</v>
      </c>
      <c r="C1238" s="12">
        <f t="shared" si="77"/>
        <v>1.2847551759288455E-2</v>
      </c>
      <c r="D1238">
        <f t="shared" si="74"/>
        <v>5.6063049332511241</v>
      </c>
      <c r="F1238" t="s">
        <v>1257</v>
      </c>
      <c r="G1238">
        <v>284.51499999999999</v>
      </c>
      <c r="H1238" s="13">
        <v>288.2</v>
      </c>
      <c r="I1238">
        <v>284.35000000000002</v>
      </c>
      <c r="J1238">
        <v>288.14499999999998</v>
      </c>
      <c r="K1238">
        <v>1904990</v>
      </c>
      <c r="L1238">
        <v>11.657003153160201</v>
      </c>
      <c r="M1238">
        <v>33.0548676470587</v>
      </c>
      <c r="N1238">
        <v>49.482346694969202</v>
      </c>
      <c r="O1238">
        <v>80.423822181952403</v>
      </c>
      <c r="P1238">
        <v>1.4492716015576099</v>
      </c>
    </row>
    <row r="1239" spans="1:16" ht="18">
      <c r="A1239" s="10" t="str">
        <f t="shared" si="75"/>
        <v>2025-03-26T13:30:00Z</v>
      </c>
      <c r="B1239" s="14">
        <f t="shared" si="76"/>
        <v>276.54000000000002</v>
      </c>
      <c r="C1239" s="12">
        <f t="shared" si="77"/>
        <v>-4.0274861614811856E-2</v>
      </c>
      <c r="D1239">
        <f t="shared" si="74"/>
        <v>3.9477024595158521</v>
      </c>
      <c r="F1239" t="s">
        <v>1258</v>
      </c>
      <c r="G1239">
        <v>282.66000000000003</v>
      </c>
      <c r="H1239" s="13">
        <v>284.89999999999998</v>
      </c>
      <c r="I1239">
        <v>272.58999999999997</v>
      </c>
      <c r="J1239">
        <v>276.54000000000002</v>
      </c>
      <c r="K1239">
        <v>6704911</v>
      </c>
      <c r="L1239">
        <v>11.3409920274078</v>
      </c>
      <c r="M1239">
        <v>32.235632352941103</v>
      </c>
      <c r="N1239">
        <v>40.963073280588098</v>
      </c>
      <c r="O1239">
        <v>65.310149619334993</v>
      </c>
      <c r="P1239">
        <v>-2.5941343971425201</v>
      </c>
    </row>
    <row r="1240" spans="1:16" ht="18">
      <c r="A1240" s="10" t="str">
        <f t="shared" si="75"/>
        <v>2025-03-26T15:30:00Z</v>
      </c>
      <c r="B1240" s="14">
        <f t="shared" si="76"/>
        <v>270.89</v>
      </c>
      <c r="C1240" s="12">
        <f t="shared" si="77"/>
        <v>-2.0431040717437021E-2</v>
      </c>
      <c r="D1240">
        <f t="shared" si="74"/>
        <v>3.0566667828846596</v>
      </c>
      <c r="F1240" t="s">
        <v>1259</v>
      </c>
      <c r="G1240">
        <v>276.52499999999998</v>
      </c>
      <c r="H1240" s="13">
        <v>277.77</v>
      </c>
      <c r="I1240">
        <v>269.64999999999998</v>
      </c>
      <c r="J1240">
        <v>270.89</v>
      </c>
      <c r="K1240">
        <v>3333300</v>
      </c>
      <c r="L1240">
        <v>10.513450637973101</v>
      </c>
      <c r="M1240">
        <v>30.484779411764698</v>
      </c>
      <c r="N1240">
        <v>36.656353844374003</v>
      </c>
      <c r="O1240">
        <v>59.452254222822901</v>
      </c>
      <c r="P1240">
        <v>-4.5118838492205597</v>
      </c>
    </row>
    <row r="1241" spans="1:16" ht="18">
      <c r="A1241" s="10" t="str">
        <f t="shared" si="75"/>
        <v>2025-03-26T17:30:00Z</v>
      </c>
      <c r="B1241" s="14">
        <f t="shared" si="76"/>
        <v>267.77999999999997</v>
      </c>
      <c r="C1241" s="12">
        <f t="shared" si="77"/>
        <v>-1.1480674812654634E-2</v>
      </c>
      <c r="D1241">
        <f t="shared" si="74"/>
        <v>2.4463742989311101</v>
      </c>
      <c r="F1241" t="s">
        <v>1260</v>
      </c>
      <c r="G1241">
        <v>270.86</v>
      </c>
      <c r="H1241" s="13">
        <v>273.5</v>
      </c>
      <c r="I1241">
        <v>267.26</v>
      </c>
      <c r="J1241">
        <v>267.77999999999997</v>
      </c>
      <c r="K1241">
        <v>3428227</v>
      </c>
      <c r="L1241">
        <v>9.4971894281542806</v>
      </c>
      <c r="M1241">
        <v>28.245573529411701</v>
      </c>
      <c r="N1241">
        <v>35.234767587940503</v>
      </c>
      <c r="O1241">
        <v>56.450826674448201</v>
      </c>
      <c r="P1241">
        <v>-5.5205725242030503</v>
      </c>
    </row>
    <row r="1242" spans="1:16" ht="18">
      <c r="A1242" s="10" t="str">
        <f t="shared" si="75"/>
        <v>2025-03-26T19:30:00Z</v>
      </c>
      <c r="B1242" s="14">
        <f t="shared" si="76"/>
        <v>271.98</v>
      </c>
      <c r="C1242" s="12">
        <f t="shared" si="77"/>
        <v>1.5684517140936761E-2</v>
      </c>
      <c r="D1242">
        <f t="shared" si="74"/>
        <v>3.1011430169828875</v>
      </c>
      <c r="F1242" t="s">
        <v>1261</v>
      </c>
      <c r="G1242">
        <v>267.77999999999997</v>
      </c>
      <c r="H1242" s="13">
        <v>272.56</v>
      </c>
      <c r="I1242">
        <v>266.51</v>
      </c>
      <c r="J1242">
        <v>271.98</v>
      </c>
      <c r="K1242">
        <v>1655309</v>
      </c>
      <c r="L1242">
        <v>8.8800000000000008</v>
      </c>
      <c r="M1242">
        <v>22.42</v>
      </c>
      <c r="N1242">
        <v>47</v>
      </c>
      <c r="O1242">
        <v>63.58</v>
      </c>
      <c r="P1242">
        <v>-1.62</v>
      </c>
    </row>
    <row r="1243" spans="1:16" ht="18">
      <c r="A1243" s="10" t="str">
        <f t="shared" si="75"/>
        <v>2025-03-27T09:30:00-04:00</v>
      </c>
      <c r="B1243" s="14">
        <f t="shared" si="76"/>
        <v>286.98</v>
      </c>
      <c r="C1243" s="12">
        <f t="shared" si="77"/>
        <v>5.5151114052503857E-2</v>
      </c>
      <c r="D1243">
        <f t="shared" si="74"/>
        <v>5.087774263985871</v>
      </c>
      <c r="F1243" t="s">
        <v>1262</v>
      </c>
      <c r="G1243">
        <v>272.39999999999998</v>
      </c>
      <c r="H1243" s="13">
        <v>291.85000000000002</v>
      </c>
      <c r="I1243">
        <v>271.88</v>
      </c>
      <c r="J1243">
        <v>286.98</v>
      </c>
      <c r="K1243">
        <v>7728169</v>
      </c>
      <c r="L1243">
        <v>9.5765123135700492</v>
      </c>
      <c r="M1243">
        <v>54.434627474301401</v>
      </c>
      <c r="N1243">
        <v>23.486779411764701</v>
      </c>
      <c r="O1243">
        <v>67.879826042941801</v>
      </c>
      <c r="P1243">
        <v>1.2991779397857399</v>
      </c>
    </row>
    <row r="1244" spans="1:16" ht="18">
      <c r="A1244" s="10" t="str">
        <f t="shared" si="75"/>
        <v>2025-03-27T11:30:00-04:00</v>
      </c>
      <c r="B1244" s="14">
        <f t="shared" si="76"/>
        <v>274</v>
      </c>
      <c r="C1244" s="12">
        <f t="shared" si="77"/>
        <v>-4.5229632727019367E-2</v>
      </c>
      <c r="D1244">
        <f t="shared" si="74"/>
        <v>3.2452813642480502</v>
      </c>
      <c r="F1244" t="s">
        <v>1263</v>
      </c>
      <c r="G1244">
        <v>286.95</v>
      </c>
      <c r="H1244" s="13">
        <v>287.18</v>
      </c>
      <c r="I1244">
        <v>273.81</v>
      </c>
      <c r="J1244">
        <v>274</v>
      </c>
      <c r="K1244">
        <v>4783474</v>
      </c>
      <c r="L1244">
        <v>8.9401980027286001</v>
      </c>
      <c r="M1244">
        <v>44.292742127729902</v>
      </c>
      <c r="N1244">
        <v>22.9114852941176</v>
      </c>
      <c r="O1244">
        <v>56.846007595110599</v>
      </c>
      <c r="P1244">
        <v>-3.2300422271982101</v>
      </c>
    </row>
    <row r="1245" spans="1:16" ht="18">
      <c r="A1245" s="10" t="str">
        <f t="shared" si="75"/>
        <v>2025-03-27T13:30:00-04:00</v>
      </c>
      <c r="B1245" s="14">
        <f t="shared" si="76"/>
        <v>278.19</v>
      </c>
      <c r="C1245" s="12">
        <f t="shared" si="77"/>
        <v>1.52919708029197E-2</v>
      </c>
      <c r="D1245">
        <f t="shared" si="74"/>
        <v>3.6991821610237619</v>
      </c>
      <c r="F1245" t="s">
        <v>1264</v>
      </c>
      <c r="G1245">
        <v>273.92</v>
      </c>
      <c r="H1245" s="13">
        <v>279.66000000000003</v>
      </c>
      <c r="I1245">
        <v>273.72000000000003</v>
      </c>
      <c r="J1245">
        <v>278.19</v>
      </c>
      <c r="K1245">
        <v>2685268</v>
      </c>
      <c r="L1245">
        <v>8.6740235654286195</v>
      </c>
      <c r="M1245">
        <v>48.014416918169601</v>
      </c>
      <c r="N1245">
        <v>22.4232205882352</v>
      </c>
      <c r="O1245">
        <v>59.154122157721702</v>
      </c>
      <c r="P1245">
        <v>-1.7218074018718901</v>
      </c>
    </row>
    <row r="1246" spans="1:16" ht="18">
      <c r="A1246" s="10" t="str">
        <f t="shared" si="75"/>
        <v>2025-03-27T15:30:00-04:00</v>
      </c>
      <c r="B1246" s="14">
        <f t="shared" si="76"/>
        <v>273.23</v>
      </c>
      <c r="C1246" s="12">
        <f t="shared" si="77"/>
        <v>-1.7829540961213485E-2</v>
      </c>
      <c r="D1246">
        <f t="shared" si="74"/>
        <v>2.9868283701319083</v>
      </c>
      <c r="F1246" t="s">
        <v>1265</v>
      </c>
      <c r="G1246">
        <v>278.19</v>
      </c>
      <c r="H1246" s="13">
        <v>278.62</v>
      </c>
      <c r="I1246">
        <v>272.06</v>
      </c>
      <c r="J1246">
        <v>273.23</v>
      </c>
      <c r="K1246">
        <v>1476783</v>
      </c>
      <c r="L1246">
        <v>7.9709635525533704</v>
      </c>
      <c r="M1246">
        <v>44.626230380418001</v>
      </c>
      <c r="N1246">
        <v>22.221544117647099</v>
      </c>
      <c r="O1246">
        <v>55.3781632090461</v>
      </c>
      <c r="P1246">
        <v>-3.41860299034188</v>
      </c>
    </row>
    <row r="1247" spans="1:16" ht="18">
      <c r="A1247" s="10" t="str">
        <f t="shared" si="75"/>
        <v>2025-03-28T09:30:00-04:00</v>
      </c>
      <c r="B1247" s="14">
        <f t="shared" si="76"/>
        <v>265.82</v>
      </c>
      <c r="C1247" s="12">
        <f t="shared" si="77"/>
        <v>-2.7120008783808602E-2</v>
      </c>
      <c r="D1247">
        <f t="shared" si="74"/>
        <v>1.8291194823351677</v>
      </c>
      <c r="F1247" t="s">
        <v>1266</v>
      </c>
      <c r="G1247">
        <v>275.5</v>
      </c>
      <c r="H1247" s="13">
        <v>276.08999999999997</v>
      </c>
      <c r="I1247">
        <v>260.79000000000002</v>
      </c>
      <c r="J1247">
        <v>265.82</v>
      </c>
      <c r="K1247">
        <v>6309747</v>
      </c>
      <c r="L1247">
        <v>6.7381847555421901</v>
      </c>
      <c r="M1247">
        <v>38.248663101604599</v>
      </c>
      <c r="N1247">
        <v>21.111367647058898</v>
      </c>
      <c r="O1247">
        <v>50.2205913524867</v>
      </c>
      <c r="P1247">
        <v>-5.94402359600124</v>
      </c>
    </row>
    <row r="1248" spans="1:16" ht="18">
      <c r="A1248" s="10" t="str">
        <f t="shared" si="75"/>
        <v>2025-03-28T11:30:00-04:00</v>
      </c>
      <c r="B1248" s="14">
        <f t="shared" si="76"/>
        <v>263.27999999999997</v>
      </c>
      <c r="C1248" s="12">
        <f t="shared" si="77"/>
        <v>-9.5553381987812068E-3</v>
      </c>
      <c r="D1248">
        <f t="shared" si="74"/>
        <v>1.3017296271187466</v>
      </c>
      <c r="F1248" t="s">
        <v>1267</v>
      </c>
      <c r="G1248">
        <v>265.72000000000003</v>
      </c>
      <c r="H1248" s="13">
        <v>268.10000000000002</v>
      </c>
      <c r="I1248">
        <v>261.75</v>
      </c>
      <c r="J1248">
        <v>263.27999999999997</v>
      </c>
      <c r="K1248">
        <v>2616065</v>
      </c>
      <c r="L1248">
        <v>5.4929229088178797</v>
      </c>
      <c r="M1248">
        <v>37.308260949915898</v>
      </c>
      <c r="N1248">
        <v>16.946602941176501</v>
      </c>
      <c r="O1248">
        <v>48.551390473393297</v>
      </c>
      <c r="P1248">
        <v>-6.7372768790793698</v>
      </c>
    </row>
    <row r="1249" spans="1:16" ht="18">
      <c r="A1249" s="10" t="str">
        <f t="shared" si="75"/>
        <v>2025-03-28T13:30:00-04:00</v>
      </c>
      <c r="B1249" s="14">
        <f t="shared" si="76"/>
        <v>263.05500000000001</v>
      </c>
      <c r="C1249" s="12">
        <f t="shared" si="77"/>
        <v>-8.5460346399257798E-4</v>
      </c>
      <c r="D1249">
        <f t="shared" si="74"/>
        <v>1.3768963651827129</v>
      </c>
      <c r="F1249" t="s">
        <v>1268</v>
      </c>
      <c r="G1249">
        <v>263.29000000000002</v>
      </c>
      <c r="H1249" s="13">
        <v>265.35000000000002</v>
      </c>
      <c r="I1249">
        <v>262.35000000000002</v>
      </c>
      <c r="J1249">
        <v>263.05500000000001</v>
      </c>
      <c r="K1249">
        <v>2180057</v>
      </c>
      <c r="L1249">
        <v>4.4367442778080299</v>
      </c>
      <c r="M1249">
        <v>43.195266272190501</v>
      </c>
      <c r="N1249">
        <v>12.509955882352999</v>
      </c>
      <c r="O1249">
        <v>48.397933338883597</v>
      </c>
      <c r="P1249">
        <v>-6.7118649291656398</v>
      </c>
    </row>
    <row r="1250" spans="1:16" ht="18">
      <c r="A1250" s="10" t="str">
        <f t="shared" si="75"/>
        <v>2025-03-28T15:30:00-04:00</v>
      </c>
      <c r="B1250" s="14">
        <f t="shared" si="76"/>
        <v>263.5</v>
      </c>
      <c r="C1250" s="12">
        <f t="shared" si="77"/>
        <v>1.6916614396228667E-3</v>
      </c>
      <c r="D1250">
        <f t="shared" si="74"/>
        <v>1.6518344368010944</v>
      </c>
      <c r="F1250" t="s">
        <v>1269</v>
      </c>
      <c r="G1250">
        <v>263.13</v>
      </c>
      <c r="H1250" s="13">
        <v>264.68</v>
      </c>
      <c r="I1250">
        <v>260.60000000000002</v>
      </c>
      <c r="J1250">
        <v>263.5</v>
      </c>
      <c r="K1250">
        <v>1148349</v>
      </c>
      <c r="L1250">
        <v>3.5941912845347002</v>
      </c>
      <c r="M1250">
        <v>50.737407824004102</v>
      </c>
      <c r="N1250">
        <v>8.6764264705882894</v>
      </c>
      <c r="O1250">
        <v>48.742998240567999</v>
      </c>
      <c r="P1250">
        <v>-6.45271185053286</v>
      </c>
    </row>
    <row r="1251" spans="1:16" ht="18">
      <c r="A1251" s="10" t="str">
        <f t="shared" si="75"/>
        <v>2025-03-31T09:30:00-04:00</v>
      </c>
      <c r="B1251" s="14">
        <f t="shared" si="76"/>
        <v>250.92</v>
      </c>
      <c r="C1251" s="12">
        <f t="shared" si="77"/>
        <v>-4.7741935483871012E-2</v>
      </c>
      <c r="D1251">
        <f t="shared" si="74"/>
        <v>-0.61726966830056107</v>
      </c>
      <c r="F1251" t="s">
        <v>1270</v>
      </c>
      <c r="G1251">
        <v>249.34</v>
      </c>
      <c r="H1251" s="13">
        <v>252.25</v>
      </c>
      <c r="I1251">
        <v>243.37</v>
      </c>
      <c r="J1251">
        <v>250.92</v>
      </c>
      <c r="K1251">
        <v>6191073</v>
      </c>
      <c r="L1251">
        <v>1.8895792096392301</v>
      </c>
      <c r="M1251">
        <v>35.0581904642384</v>
      </c>
      <c r="N1251">
        <v>2.51557352941182</v>
      </c>
      <c r="O1251">
        <v>40.498283697831702</v>
      </c>
      <c r="P1251">
        <v>-10.7577790292241</v>
      </c>
    </row>
    <row r="1252" spans="1:16" ht="18">
      <c r="A1252" s="10" t="str">
        <f t="shared" si="75"/>
        <v>2025-03-31T11:30:00-04:00</v>
      </c>
      <c r="B1252" s="14">
        <f t="shared" si="76"/>
        <v>250.99</v>
      </c>
      <c r="C1252" s="12">
        <f t="shared" si="77"/>
        <v>2.7897337796915989E-4</v>
      </c>
      <c r="D1252">
        <f t="shared" si="74"/>
        <v>-0.89674422315633584</v>
      </c>
      <c r="F1252" t="s">
        <v>1271</v>
      </c>
      <c r="G1252">
        <v>250.905</v>
      </c>
      <c r="H1252" s="13">
        <v>251.4</v>
      </c>
      <c r="I1252">
        <v>250.18</v>
      </c>
      <c r="J1252">
        <v>250.99</v>
      </c>
      <c r="K1252">
        <v>54762</v>
      </c>
      <c r="L1252">
        <v>0.53810730811556995</v>
      </c>
      <c r="M1252">
        <v>35.242815911601198</v>
      </c>
      <c r="N1252">
        <v>-1.7495735294116299</v>
      </c>
      <c r="O1252">
        <v>40.558533410823003</v>
      </c>
      <c r="P1252">
        <v>-10.5742388226904</v>
      </c>
    </row>
    <row r="1253" spans="1:16">
      <c r="A1253" s="10" t="str">
        <f t="shared" si="75"/>
        <v>2025-03-31T09:30:00-04:00</v>
      </c>
      <c r="B1253" s="14">
        <f t="shared" si="76"/>
        <v>250.92</v>
      </c>
      <c r="C1253" s="12">
        <f t="shared" si="77"/>
        <v>-2.788955735289119E-4</v>
      </c>
      <c r="D1253">
        <f t="shared" si="74"/>
        <v>-0.61726966830056107</v>
      </c>
      <c r="F1253" t="s">
        <v>1270</v>
      </c>
      <c r="G1253">
        <v>249.34</v>
      </c>
      <c r="H1253">
        <v>252.25</v>
      </c>
      <c r="I1253">
        <v>243.37</v>
      </c>
      <c r="J1253">
        <v>250.92</v>
      </c>
      <c r="K1253">
        <v>6191073</v>
      </c>
      <c r="L1253">
        <v>1.8895792096392301</v>
      </c>
      <c r="M1253">
        <v>35.0581904642384</v>
      </c>
      <c r="N1253">
        <v>2.51557352941182</v>
      </c>
      <c r="O1253">
        <v>40.498283697831702</v>
      </c>
      <c r="P1253">
        <v>-10.7577790292241</v>
      </c>
    </row>
    <row r="1254" spans="1:16">
      <c r="A1254" s="10" t="str">
        <f t="shared" si="75"/>
        <v>2025-03-31T11:30:00-04:00</v>
      </c>
      <c r="B1254" s="14">
        <f t="shared" si="76"/>
        <v>254.28</v>
      </c>
      <c r="C1254" s="12">
        <f t="shared" si="77"/>
        <v>1.3390722142515597E-2</v>
      </c>
      <c r="D1254">
        <f t="shared" si="74"/>
        <v>-0.31891285427474536</v>
      </c>
      <c r="F1254" t="s">
        <v>1271</v>
      </c>
      <c r="G1254">
        <v>250.905</v>
      </c>
      <c r="H1254">
        <v>256.89</v>
      </c>
      <c r="I1254">
        <v>250.18</v>
      </c>
      <c r="J1254">
        <v>254.28</v>
      </c>
      <c r="K1254">
        <v>3010041</v>
      </c>
      <c r="L1254">
        <v>0.80055745056569005</v>
      </c>
      <c r="M1254">
        <v>39.371313841071</v>
      </c>
      <c r="N1254">
        <v>-1.2813088235293399</v>
      </c>
      <c r="O1254">
        <v>43.258890339375803</v>
      </c>
      <c r="P1254">
        <v>-9.4195878804339106</v>
      </c>
    </row>
    <row r="1255" spans="1:16">
      <c r="A1255" s="10" t="str">
        <f t="shared" si="75"/>
        <v>2025-03-31T13:30:00-04:00</v>
      </c>
      <c r="B1255" s="14">
        <f t="shared" si="76"/>
        <v>256.8</v>
      </c>
      <c r="C1255" s="12">
        <f t="shared" si="77"/>
        <v>9.9103350637093374E-3</v>
      </c>
      <c r="D1255">
        <f t="shared" si="74"/>
        <v>-3.5574457356631117E-2</v>
      </c>
      <c r="F1255" t="s">
        <v>1272</v>
      </c>
      <c r="G1255">
        <v>254.3</v>
      </c>
      <c r="H1255">
        <v>260.35000000000002</v>
      </c>
      <c r="I1255">
        <v>252.62</v>
      </c>
      <c r="J1255">
        <v>256.8</v>
      </c>
      <c r="K1255">
        <v>2872092</v>
      </c>
      <c r="L1255">
        <v>0.139237753849215</v>
      </c>
      <c r="M1255">
        <v>43.0112302518882</v>
      </c>
      <c r="N1255">
        <v>-3.6790147058823002</v>
      </c>
      <c r="O1255">
        <v>45.308361979302099</v>
      </c>
      <c r="P1255">
        <v>-8.3928697253412103</v>
      </c>
    </row>
    <row r="1256" spans="1:16">
      <c r="A1256" s="10" t="str">
        <f t="shared" si="75"/>
        <v>2025-03-31T15:30:00-04:00</v>
      </c>
      <c r="B1256" s="14">
        <f t="shared" si="76"/>
        <v>259.26</v>
      </c>
      <c r="C1256" s="12">
        <f t="shared" si="77"/>
        <v>9.5794392523363692E-3</v>
      </c>
      <c r="D1256">
        <f t="shared" si="74"/>
        <v>0.31511087027427054</v>
      </c>
      <c r="F1256" t="s">
        <v>1273</v>
      </c>
      <c r="G1256">
        <v>256.7</v>
      </c>
      <c r="H1256">
        <v>260.57</v>
      </c>
      <c r="I1256">
        <v>256.35000000000002</v>
      </c>
      <c r="J1256">
        <v>259.26</v>
      </c>
      <c r="K1256">
        <v>1105742</v>
      </c>
      <c r="L1256">
        <v>-0.18423765245398699</v>
      </c>
      <c r="M1256">
        <v>46.758842443726998</v>
      </c>
      <c r="N1256">
        <v>-5.4402499999999598</v>
      </c>
      <c r="O1256">
        <v>47.309138744109703</v>
      </c>
      <c r="P1256">
        <v>-7.4002972086794099</v>
      </c>
    </row>
    <row r="1257" spans="1:16">
      <c r="A1257" s="10" t="str">
        <f t="shared" si="75"/>
        <v>2025-04-01T13:30:00Z</v>
      </c>
      <c r="B1257" s="14">
        <f t="shared" si="76"/>
        <v>274.18</v>
      </c>
      <c r="C1257" s="12">
        <f t="shared" si="77"/>
        <v>5.754840700455148E-2</v>
      </c>
      <c r="D1257">
        <f t="shared" si="74"/>
        <v>0.29872487631798894</v>
      </c>
      <c r="F1257" t="s">
        <v>1274</v>
      </c>
      <c r="G1257">
        <v>263.67</v>
      </c>
      <c r="H1257">
        <v>274.82</v>
      </c>
      <c r="I1257">
        <v>259.27</v>
      </c>
      <c r="J1257">
        <v>274.18</v>
      </c>
      <c r="K1257">
        <v>6140309</v>
      </c>
      <c r="L1257">
        <v>0.75462620474382902</v>
      </c>
      <c r="M1257">
        <v>-5.4507205882352903</v>
      </c>
      <c r="N1257">
        <v>69.407783417935306</v>
      </c>
      <c r="O1257">
        <v>57.471151353156202</v>
      </c>
      <c r="P1257">
        <v>-2.0377926110996198</v>
      </c>
    </row>
    <row r="1258" spans="1:16">
      <c r="A1258" s="10" t="str">
        <f t="shared" si="75"/>
        <v>2025-04-01T15:30:00Z</v>
      </c>
      <c r="B1258" s="14">
        <f t="shared" si="76"/>
        <v>273.33999999999997</v>
      </c>
      <c r="C1258" s="12">
        <f t="shared" si="77"/>
        <v>-3.063680793639331E-3</v>
      </c>
      <c r="D1258">
        <f t="shared" si="74"/>
        <v>0.57058092784629033</v>
      </c>
      <c r="F1258" t="s">
        <v>1275</v>
      </c>
      <c r="G1258">
        <v>274.19</v>
      </c>
      <c r="H1258">
        <v>277.45</v>
      </c>
      <c r="I1258">
        <v>271</v>
      </c>
      <c r="J1258">
        <v>273.33999999999997</v>
      </c>
      <c r="K1258">
        <v>3641413</v>
      </c>
      <c r="L1258">
        <v>1.4145950250014601</v>
      </c>
      <c r="M1258">
        <v>-1.2730147058823</v>
      </c>
      <c r="N1258">
        <v>68.904979848346997</v>
      </c>
      <c r="O1258">
        <v>56.806887571695597</v>
      </c>
      <c r="P1258">
        <v>-2.3001631373242399</v>
      </c>
    </row>
    <row r="1259" spans="1:16">
      <c r="A1259" s="10" t="str">
        <f t="shared" si="75"/>
        <v>2025-04-01T17:30:00Z</v>
      </c>
      <c r="B1259" s="14">
        <f t="shared" si="76"/>
        <v>269.05</v>
      </c>
      <c r="C1259" s="12">
        <f t="shared" si="77"/>
        <v>-1.569473915270346E-2</v>
      </c>
      <c r="D1259">
        <f t="shared" si="74"/>
        <v>0.28474609720611083</v>
      </c>
      <c r="F1259" t="s">
        <v>1276</v>
      </c>
      <c r="G1259">
        <v>273.32</v>
      </c>
      <c r="H1259">
        <v>275.91000000000003</v>
      </c>
      <c r="I1259">
        <v>267.08</v>
      </c>
      <c r="J1259">
        <v>269.05</v>
      </c>
      <c r="K1259">
        <v>2691171</v>
      </c>
      <c r="L1259">
        <v>1.57332165027446</v>
      </c>
      <c r="M1259">
        <v>1.2476617647059201</v>
      </c>
      <c r="N1259">
        <v>64.470834788683504</v>
      </c>
      <c r="O1259">
        <v>53.411508928261</v>
      </c>
      <c r="P1259">
        <v>-3.7725628067491401</v>
      </c>
    </row>
    <row r="1260" spans="1:16">
      <c r="A1260" s="10" t="str">
        <f t="shared" si="75"/>
        <v>2025-04-01T19:30:00Z</v>
      </c>
      <c r="B1260" s="14">
        <f t="shared" si="76"/>
        <v>268.54000000000002</v>
      </c>
      <c r="C1260" s="12">
        <f t="shared" si="77"/>
        <v>-1.8955584463853964E-3</v>
      </c>
      <c r="D1260">
        <f t="shared" si="74"/>
        <v>0.35749319353542947</v>
      </c>
      <c r="F1260" t="s">
        <v>1277</v>
      </c>
      <c r="G1260">
        <v>269.07</v>
      </c>
      <c r="H1260">
        <v>271.06</v>
      </c>
      <c r="I1260">
        <v>268.2</v>
      </c>
      <c r="J1260">
        <v>268.54000000000002</v>
      </c>
      <c r="K1260">
        <v>1224346</v>
      </c>
      <c r="L1260">
        <v>1.63906676522884</v>
      </c>
      <c r="M1260">
        <v>2.79548529411761</v>
      </c>
      <c r="N1260">
        <v>64.767243826300898</v>
      </c>
      <c r="O1260">
        <v>53.0058986174677</v>
      </c>
      <c r="P1260">
        <v>-3.8921405191853302</v>
      </c>
    </row>
    <row r="1261" spans="1:16">
      <c r="A1261" s="10" t="str">
        <f t="shared" si="75"/>
        <v>2025-04-02T13:30:00Z</v>
      </c>
      <c r="B1261" s="14">
        <f t="shared" si="76"/>
        <v>275.52999999999997</v>
      </c>
      <c r="C1261" s="12">
        <f t="shared" si="77"/>
        <v>2.6029641766589527E-2</v>
      </c>
      <c r="D1261">
        <f t="shared" si="74"/>
        <v>1.2528982939282951</v>
      </c>
      <c r="F1261" t="s">
        <v>1278</v>
      </c>
      <c r="G1261">
        <v>254.55</v>
      </c>
      <c r="H1261">
        <v>276.99</v>
      </c>
      <c r="I1261">
        <v>251.28</v>
      </c>
      <c r="J1261">
        <v>275.52999999999997</v>
      </c>
      <c r="K1261">
        <v>8776426</v>
      </c>
      <c r="L1261">
        <v>2.2295044847488699</v>
      </c>
      <c r="M1261">
        <v>3.0522499999999502</v>
      </c>
      <c r="N1261">
        <v>75.296895120898199</v>
      </c>
      <c r="O1261">
        <v>57.7425273108244</v>
      </c>
      <c r="P1261">
        <v>-1.3678184730056799</v>
      </c>
    </row>
    <row r="1262" spans="1:16">
      <c r="A1262" s="10" t="str">
        <f t="shared" si="75"/>
        <v>2025-04-02T15:30:00Z</v>
      </c>
      <c r="B1262" s="14">
        <f t="shared" si="76"/>
        <v>283.58999999999997</v>
      </c>
      <c r="C1262" s="12">
        <f t="shared" si="77"/>
        <v>2.9252712953217446E-2</v>
      </c>
      <c r="D1262">
        <f t="shared" si="74"/>
        <v>2.3435956195169294</v>
      </c>
      <c r="F1262" t="s">
        <v>1279</v>
      </c>
      <c r="G1262">
        <v>275.5</v>
      </c>
      <c r="H1262">
        <v>284.39</v>
      </c>
      <c r="I1262">
        <v>273.57</v>
      </c>
      <c r="J1262">
        <v>283.58999999999997</v>
      </c>
      <c r="K1262">
        <v>8188759</v>
      </c>
      <c r="L1262">
        <v>3.30965364409081</v>
      </c>
      <c r="M1262">
        <v>4.1449852941176397</v>
      </c>
      <c r="N1262">
        <v>87.625442206335094</v>
      </c>
      <c r="O1262">
        <v>62.443172207327898</v>
      </c>
      <c r="P1262">
        <v>1.49198454681023</v>
      </c>
    </row>
    <row r="1263" spans="1:16">
      <c r="A1263" s="10" t="str">
        <f t="shared" si="75"/>
        <v>2025-04-02T17:30:00Z</v>
      </c>
      <c r="B1263" s="14">
        <f t="shared" si="76"/>
        <v>280.66000000000003</v>
      </c>
      <c r="C1263" s="12">
        <f t="shared" si="77"/>
        <v>-1.0331817059839734E-2</v>
      </c>
      <c r="D1263">
        <f t="shared" si="74"/>
        <v>2.0724353367380011</v>
      </c>
      <c r="F1263" t="s">
        <v>1280</v>
      </c>
      <c r="G1263">
        <v>283.60000000000002</v>
      </c>
      <c r="H1263">
        <v>283.91000000000003</v>
      </c>
      <c r="I1263">
        <v>278.38</v>
      </c>
      <c r="J1263">
        <v>280.66000000000003</v>
      </c>
      <c r="K1263">
        <v>4282631</v>
      </c>
      <c r="L1263">
        <v>3.88447530859986</v>
      </c>
      <c r="M1263">
        <v>4.2936911764705803</v>
      </c>
      <c r="N1263">
        <v>83.394700743625293</v>
      </c>
      <c r="O1263">
        <v>59.837357143257996</v>
      </c>
      <c r="P1263">
        <v>0.43602724808343502</v>
      </c>
    </row>
    <row r="1264" spans="1:16">
      <c r="A1264" s="10" t="str">
        <f t="shared" si="75"/>
        <v>2025-04-02T19:30:00Z</v>
      </c>
      <c r="B1264" s="14">
        <f t="shared" si="76"/>
        <v>282.76</v>
      </c>
      <c r="C1264" s="12">
        <f t="shared" si="77"/>
        <v>7.4823630014963505E-3</v>
      </c>
      <c r="D1264">
        <f t="shared" si="74"/>
        <v>2.4352345558278743</v>
      </c>
      <c r="F1264" t="s">
        <v>1281</v>
      </c>
      <c r="G1264">
        <v>280.63</v>
      </c>
      <c r="H1264">
        <v>284.98</v>
      </c>
      <c r="I1264">
        <v>278.52999999999997</v>
      </c>
      <c r="J1264">
        <v>282.76</v>
      </c>
      <c r="K1264">
        <v>2200079</v>
      </c>
      <c r="L1264">
        <v>4.4580880051969398</v>
      </c>
      <c r="M1264">
        <v>5.2083382352940903</v>
      </c>
      <c r="N1264">
        <v>86.426972781744993</v>
      </c>
      <c r="O1264">
        <v>61.090639940209201</v>
      </c>
      <c r="P1264">
        <v>1.16766833629586</v>
      </c>
    </row>
    <row r="1265" spans="1:16">
      <c r="A1265" s="10" t="str">
        <f t="shared" si="75"/>
        <v>2025-04-03T13:30:00Z</v>
      </c>
      <c r="B1265" s="14">
        <f t="shared" si="76"/>
        <v>265.55</v>
      </c>
      <c r="C1265" s="12">
        <f t="shared" si="77"/>
        <v>-6.086433724713531E-2</v>
      </c>
      <c r="D1265">
        <f t="shared" si="74"/>
        <v>0.22903298792010485</v>
      </c>
      <c r="F1265" t="s">
        <v>1282</v>
      </c>
      <c r="G1265">
        <v>265.31</v>
      </c>
      <c r="H1265">
        <v>276.3</v>
      </c>
      <c r="I1265">
        <v>261.51</v>
      </c>
      <c r="J1265">
        <v>265.55</v>
      </c>
      <c r="K1265">
        <v>6982306</v>
      </c>
      <c r="L1265">
        <v>3.48381774748588</v>
      </c>
      <c r="M1265">
        <v>4.3906911764705603</v>
      </c>
      <c r="N1265">
        <v>61.576781459820801</v>
      </c>
      <c r="O1265">
        <v>47.8989830490126</v>
      </c>
      <c r="P1265">
        <v>-4.9114089038681801</v>
      </c>
    </row>
    <row r="1266" spans="1:16">
      <c r="A1266" s="10" t="str">
        <f t="shared" si="75"/>
        <v>2025-04-03T15:30:00Z</v>
      </c>
      <c r="B1266" s="14">
        <f t="shared" si="76"/>
        <v>268.26</v>
      </c>
      <c r="C1266" s="12">
        <f t="shared" si="77"/>
        <v>1.020523441913003E-2</v>
      </c>
      <c r="D1266">
        <f t="shared" si="74"/>
        <v>0.48415070763374246</v>
      </c>
      <c r="F1266" t="s">
        <v>1283</v>
      </c>
      <c r="G1266">
        <v>265.54000000000002</v>
      </c>
      <c r="H1266">
        <v>271.60000000000002</v>
      </c>
      <c r="I1266">
        <v>265.02</v>
      </c>
      <c r="J1266">
        <v>268.26</v>
      </c>
      <c r="K1266">
        <v>3249708</v>
      </c>
      <c r="L1266">
        <v>2.8969813034389</v>
      </c>
      <c r="M1266">
        <v>4.6006911764706002</v>
      </c>
      <c r="N1266">
        <v>66.507808490358798</v>
      </c>
      <c r="O1266">
        <v>49.7394376942514</v>
      </c>
      <c r="P1266">
        <v>-3.8783933301137701</v>
      </c>
    </row>
    <row r="1267" spans="1:16">
      <c r="A1267" s="10" t="str">
        <f t="shared" si="75"/>
        <v>2025-04-03T17:30:00Z</v>
      </c>
      <c r="B1267" s="14">
        <f t="shared" si="76"/>
        <v>265.91000000000003</v>
      </c>
      <c r="C1267" s="12">
        <f t="shared" si="77"/>
        <v>-8.760158055617558E-3</v>
      </c>
      <c r="D1267">
        <f t="shared" si="74"/>
        <v>-1.3005970907118469E-2</v>
      </c>
      <c r="F1267" t="s">
        <v>1284</v>
      </c>
      <c r="G1267">
        <v>268.27999999999997</v>
      </c>
      <c r="H1267">
        <v>270.5</v>
      </c>
      <c r="I1267">
        <v>265.20999999999998</v>
      </c>
      <c r="J1267">
        <v>265.91000000000003</v>
      </c>
      <c r="K1267">
        <v>2669153</v>
      </c>
      <c r="L1267">
        <v>2.2167307412546502</v>
      </c>
      <c r="M1267">
        <v>2.3073088235294099</v>
      </c>
      <c r="N1267">
        <v>63.0618080504441</v>
      </c>
      <c r="O1267">
        <v>48.1510095583048</v>
      </c>
      <c r="P1267">
        <v>-4.6460351064289398</v>
      </c>
    </row>
    <row r="1268" spans="1:16">
      <c r="A1268" s="10" t="str">
        <f t="shared" si="75"/>
        <v>2025-04-03T19:30:00Z</v>
      </c>
      <c r="B1268" s="14">
        <f t="shared" si="76"/>
        <v>267.19</v>
      </c>
      <c r="C1268" s="12">
        <f t="shared" si="77"/>
        <v>4.8136587567220957E-3</v>
      </c>
      <c r="D1268">
        <f t="shared" si="74"/>
        <v>-9.0782702059729214E-2</v>
      </c>
      <c r="F1268" t="s">
        <v>1285</v>
      </c>
      <c r="G1268">
        <v>265.91000000000003</v>
      </c>
      <c r="H1268">
        <v>268.39</v>
      </c>
      <c r="I1268">
        <v>264.89</v>
      </c>
      <c r="J1268">
        <v>267.19</v>
      </c>
      <c r="K1268">
        <v>1214952</v>
      </c>
      <c r="L1268">
        <v>1.7606172724065301</v>
      </c>
      <c r="M1268">
        <v>-0.41008823529409699</v>
      </c>
      <c r="N1268">
        <v>64.938778502823098</v>
      </c>
      <c r="O1268">
        <v>49.104406326049698</v>
      </c>
      <c r="P1268">
        <v>-4.1206782951711496</v>
      </c>
    </row>
    <row r="1269" spans="1:16">
      <c r="A1269" s="10" t="str">
        <f t="shared" si="75"/>
        <v>2025-04-04T13:30:00Z</v>
      </c>
      <c r="B1269" s="14">
        <f t="shared" si="76"/>
        <v>243.755</v>
      </c>
      <c r="C1269" s="12">
        <f t="shared" si="77"/>
        <v>-8.7709120850331238E-2</v>
      </c>
      <c r="D1269">
        <f t="shared" si="74"/>
        <v>-3.1912640737802969</v>
      </c>
      <c r="F1269" t="s">
        <v>1286</v>
      </c>
      <c r="G1269">
        <v>255.32</v>
      </c>
      <c r="H1269">
        <v>261</v>
      </c>
      <c r="I1269">
        <v>236</v>
      </c>
      <c r="J1269">
        <v>243.755</v>
      </c>
      <c r="K1269">
        <v>9833470</v>
      </c>
      <c r="L1269">
        <v>-0.48625928891215098</v>
      </c>
      <c r="M1269">
        <v>-6.2869705882352402</v>
      </c>
      <c r="N1269">
        <v>31.088082901556401</v>
      </c>
      <c r="O1269">
        <v>36.038495399527697</v>
      </c>
      <c r="P1269">
        <v>-12.348634358933101</v>
      </c>
    </row>
    <row r="1270" spans="1:16">
      <c r="A1270" s="10" t="str">
        <f t="shared" si="75"/>
        <v>2025-04-04T15:30:00Z</v>
      </c>
      <c r="B1270" s="14">
        <f t="shared" si="76"/>
        <v>240.98</v>
      </c>
      <c r="C1270" s="12">
        <f t="shared" si="77"/>
        <v>-1.1384381858833689E-2</v>
      </c>
      <c r="D1270">
        <f t="shared" si="74"/>
        <v>-3.9963678875802016</v>
      </c>
      <c r="F1270" t="s">
        <v>1287</v>
      </c>
      <c r="G1270">
        <v>243.81</v>
      </c>
      <c r="H1270">
        <v>245.83</v>
      </c>
      <c r="I1270">
        <v>239.39</v>
      </c>
      <c r="J1270">
        <v>240.98</v>
      </c>
      <c r="K1270">
        <v>4044085</v>
      </c>
      <c r="L1270">
        <v>-2.4624587681343502</v>
      </c>
      <c r="M1270">
        <v>-10.5344999999999</v>
      </c>
      <c r="N1270">
        <v>26.950460357105101</v>
      </c>
      <c r="O1270">
        <v>34.855789230333798</v>
      </c>
      <c r="P1270">
        <v>-13.154907961427901</v>
      </c>
    </row>
    <row r="1271" spans="1:16">
      <c r="A1271" s="10" t="str">
        <f t="shared" si="75"/>
        <v>2025-04-04T17:30:00Z</v>
      </c>
      <c r="B1271" s="14">
        <f t="shared" si="76"/>
        <v>242.75</v>
      </c>
      <c r="C1271" s="12">
        <f t="shared" si="77"/>
        <v>7.3450078844717829E-3</v>
      </c>
      <c r="D1271">
        <f t="shared" si="74"/>
        <v>-4.213863044109746</v>
      </c>
      <c r="F1271" t="s">
        <v>1288</v>
      </c>
      <c r="G1271">
        <v>240.95</v>
      </c>
      <c r="H1271">
        <v>246.21</v>
      </c>
      <c r="I1271">
        <v>238.42</v>
      </c>
      <c r="J1271">
        <v>242.75</v>
      </c>
      <c r="K1271">
        <v>3893950</v>
      </c>
      <c r="L1271">
        <v>-3.8415044140419301</v>
      </c>
      <c r="M1271">
        <v>-14.7004117647058</v>
      </c>
      <c r="N1271">
        <v>30.068181818183199</v>
      </c>
      <c r="O1271">
        <v>36.291938443077797</v>
      </c>
      <c r="P1271">
        <v>-12.3356586380915</v>
      </c>
    </row>
    <row r="1272" spans="1:16">
      <c r="A1272" s="10" t="str">
        <f t="shared" si="75"/>
        <v>2025-04-04T19:30:00Z</v>
      </c>
      <c r="B1272" s="14">
        <f t="shared" si="76"/>
        <v>239.33</v>
      </c>
      <c r="C1272" s="12">
        <f t="shared" si="77"/>
        <v>-1.4088568486096756E-2</v>
      </c>
      <c r="D1272">
        <f t="shared" si="74"/>
        <v>-4.9752622137908693</v>
      </c>
      <c r="F1272" t="s">
        <v>1289</v>
      </c>
      <c r="G1272">
        <v>242.75</v>
      </c>
      <c r="H1272">
        <v>245.25</v>
      </c>
      <c r="I1272">
        <v>238.715</v>
      </c>
      <c r="J1272">
        <v>239.33</v>
      </c>
      <c r="K1272">
        <v>1897079</v>
      </c>
      <c r="L1272">
        <v>-5.1509959666585097</v>
      </c>
      <c r="M1272">
        <v>-18.817338235293999</v>
      </c>
      <c r="N1272">
        <v>25.180131841178099</v>
      </c>
      <c r="O1272">
        <v>34.700124537988003</v>
      </c>
      <c r="P1272">
        <v>-13.3764188081205</v>
      </c>
    </row>
    <row r="1273" spans="1:16">
      <c r="A1273" s="10" t="str">
        <f t="shared" si="75"/>
        <v>2025-04-07T08:30:00-05:00</v>
      </c>
      <c r="B1273" s="14">
        <f t="shared" si="76"/>
        <v>225.78</v>
      </c>
      <c r="C1273" s="12">
        <f t="shared" si="77"/>
        <v>-5.6616387414866548E-2</v>
      </c>
      <c r="D1273">
        <f t="shared" si="74"/>
        <v>-6.8378625167379283</v>
      </c>
      <c r="F1273" t="s">
        <v>1290</v>
      </c>
      <c r="G1273">
        <v>223.79</v>
      </c>
      <c r="H1273">
        <v>252</v>
      </c>
      <c r="I1273">
        <v>214.25</v>
      </c>
      <c r="J1273">
        <v>225.78</v>
      </c>
      <c r="K1273">
        <v>263.56943137254899</v>
      </c>
      <c r="L1273">
        <v>-7.1991617589745198</v>
      </c>
      <c r="M1273">
        <v>-24.112102941176399</v>
      </c>
      <c r="N1273">
        <v>6.0467942875127001</v>
      </c>
      <c r="O1273">
        <v>29.229876898576101</v>
      </c>
      <c r="P1273">
        <v>-18.033061018715902</v>
      </c>
    </row>
    <row r="1274" spans="1:16">
      <c r="A1274" s="10" t="str">
        <f t="shared" si="75"/>
        <v>2025-04-07T10:30:00-05:00</v>
      </c>
      <c r="B1274" s="14">
        <f t="shared" si="76"/>
        <v>233.07</v>
      </c>
      <c r="C1274" s="12">
        <f t="shared" si="77"/>
        <v>3.2288068030826435E-2</v>
      </c>
      <c r="D1274">
        <f t="shared" si="74"/>
        <v>-6.1904685248573363</v>
      </c>
      <c r="F1274" t="s">
        <v>1291</v>
      </c>
      <c r="G1274">
        <v>225.77</v>
      </c>
      <c r="H1274">
        <v>234.66</v>
      </c>
      <c r="I1274">
        <v>225.12</v>
      </c>
      <c r="J1274">
        <v>233.07</v>
      </c>
      <c r="K1274">
        <v>262.414886274509</v>
      </c>
      <c r="L1274">
        <v>-8.1402698668121598</v>
      </c>
      <c r="M1274">
        <v>-26.175720588235201</v>
      </c>
      <c r="N1274">
        <v>17.252200535835598</v>
      </c>
      <c r="O1274">
        <v>35.1528500484416</v>
      </c>
      <c r="P1274">
        <v>-15.1707671516589</v>
      </c>
    </row>
    <row r="1275" spans="1:16">
      <c r="A1275" s="10" t="str">
        <f t="shared" si="75"/>
        <v>2025-04-07T12:30:00-05:00</v>
      </c>
      <c r="B1275" s="14">
        <f t="shared" si="76"/>
        <v>229.42</v>
      </c>
      <c r="C1275" s="12">
        <f t="shared" si="77"/>
        <v>-1.5660531170892888E-2</v>
      </c>
      <c r="D1275">
        <f t="shared" si="74"/>
        <v>-6.7045794692496425</v>
      </c>
      <c r="F1275" t="s">
        <v>1292</v>
      </c>
      <c r="G1275">
        <v>233.04499999999999</v>
      </c>
      <c r="H1275">
        <v>237.37</v>
      </c>
      <c r="I1275">
        <v>227.75</v>
      </c>
      <c r="J1275">
        <v>229.42</v>
      </c>
      <c r="K1275">
        <v>261.11936862745</v>
      </c>
      <c r="L1275">
        <v>-9.0760067619349591</v>
      </c>
      <c r="M1275">
        <v>-26.827338235294</v>
      </c>
      <c r="N1275">
        <v>11.664753157347899</v>
      </c>
      <c r="O1275">
        <v>33.634991989072098</v>
      </c>
      <c r="P1275">
        <v>-16.270896442028999</v>
      </c>
    </row>
    <row r="1276" spans="1:16">
      <c r="A1276" s="10" t="str">
        <f t="shared" si="75"/>
        <v>2025-04-07T14:30:00-05:00</v>
      </c>
      <c r="B1276" s="14">
        <f t="shared" si="76"/>
        <v>233.3</v>
      </c>
      <c r="C1276" s="12">
        <f t="shared" si="77"/>
        <v>1.691221340772393E-2</v>
      </c>
      <c r="D1276">
        <f t="shared" si="74"/>
        <v>-6.2932595269969118</v>
      </c>
      <c r="F1276" t="s">
        <v>1293</v>
      </c>
      <c r="G1276">
        <v>229.45</v>
      </c>
      <c r="H1276">
        <v>234.65</v>
      </c>
      <c r="I1276">
        <v>228.18</v>
      </c>
      <c r="J1276">
        <v>233.3</v>
      </c>
      <c r="K1276">
        <v>259.97964705882299</v>
      </c>
      <c r="L1276">
        <v>-9.3961880129635293</v>
      </c>
      <c r="M1276">
        <v>-27.7633676470588</v>
      </c>
      <c r="N1276">
        <v>18.545395903940499</v>
      </c>
      <c r="O1276">
        <v>36.760925040606303</v>
      </c>
      <c r="P1276">
        <v>-14.6452764728479</v>
      </c>
    </row>
    <row r="1277" spans="1:16">
      <c r="A1277" s="10" t="str">
        <f t="shared" si="75"/>
        <v>2025-04-08T08:30:00-05:00</v>
      </c>
      <c r="B1277" s="14">
        <f t="shared" si="76"/>
        <v>243.33</v>
      </c>
      <c r="C1277" s="12">
        <f t="shared" si="77"/>
        <v>4.2991855979425633E-2</v>
      </c>
      <c r="D1277">
        <f t="shared" si="74"/>
        <v>-4.8899584397969242</v>
      </c>
      <c r="F1277" t="s">
        <v>1294</v>
      </c>
      <c r="G1277">
        <v>245.04</v>
      </c>
      <c r="H1277">
        <v>250.44</v>
      </c>
      <c r="I1277">
        <v>241.35</v>
      </c>
      <c r="J1277">
        <v>243.33</v>
      </c>
      <c r="K1277">
        <v>259.23405882352898</v>
      </c>
      <c r="L1277">
        <v>-8.7398492436786306</v>
      </c>
      <c r="M1277">
        <v>-26.260720588235099</v>
      </c>
      <c r="N1277">
        <v>34.720206418359503</v>
      </c>
      <c r="O1277">
        <v>44.092010572564398</v>
      </c>
      <c r="P1277">
        <v>-10.813919928457301</v>
      </c>
    </row>
    <row r="1278" spans="1:16">
      <c r="A1278" s="10" t="str">
        <f t="shared" si="75"/>
        <v>2025-04-08T10:30:00-05:00</v>
      </c>
      <c r="B1278" s="14">
        <f t="shared" si="76"/>
        <v>229.65</v>
      </c>
      <c r="C1278" s="12">
        <f t="shared" si="77"/>
        <v>-5.621994821846877E-2</v>
      </c>
      <c r="D1278">
        <f t="shared" si="74"/>
        <v>-6.2325694811150303</v>
      </c>
      <c r="F1278" t="s">
        <v>1295</v>
      </c>
      <c r="G1278">
        <v>243.31</v>
      </c>
      <c r="H1278">
        <v>246.9</v>
      </c>
      <c r="I1278">
        <v>228.22</v>
      </c>
      <c r="J1278">
        <v>229.65</v>
      </c>
      <c r="K1278">
        <v>257.94444705882302</v>
      </c>
      <c r="L1278">
        <v>-9.2173063418892909</v>
      </c>
      <c r="M1278">
        <v>-24.433279411764602</v>
      </c>
      <c r="N1278">
        <v>12.6592485083643</v>
      </c>
      <c r="O1278">
        <v>37.676601584023899</v>
      </c>
      <c r="P1278">
        <v>-15.607168950344599</v>
      </c>
    </row>
    <row r="1279" spans="1:16">
      <c r="A1279" s="10" t="str">
        <f t="shared" si="75"/>
        <v>2025-04-08T12:30:00-05:00</v>
      </c>
      <c r="B1279" s="14">
        <f t="shared" si="76"/>
        <v>222.98</v>
      </c>
      <c r="C1279" s="12">
        <f t="shared" si="77"/>
        <v>-2.9044197692140283E-2</v>
      </c>
      <c r="D1279">
        <f t="shared" si="74"/>
        <v>-6.9046762741917176</v>
      </c>
      <c r="F1279" t="s">
        <v>1296</v>
      </c>
      <c r="G1279">
        <v>229.6</v>
      </c>
      <c r="H1279">
        <v>235.16</v>
      </c>
      <c r="I1279">
        <v>220.6</v>
      </c>
      <c r="J1279">
        <v>222.98</v>
      </c>
      <c r="K1279">
        <v>256.39839607843101</v>
      </c>
      <c r="L1279">
        <v>-10.018421659953001</v>
      </c>
      <c r="M1279">
        <v>-23.247485294117499</v>
      </c>
      <c r="N1279">
        <v>2.31260612922522</v>
      </c>
      <c r="O1279">
        <v>35.002442634091302</v>
      </c>
      <c r="P1279">
        <v>-17.8129757792533</v>
      </c>
    </row>
    <row r="1280" spans="1:16">
      <c r="A1280" s="10" t="str">
        <f t="shared" si="75"/>
        <v>2025-04-08T14:30:00-05:00</v>
      </c>
      <c r="B1280" s="14">
        <f t="shared" si="76"/>
        <v>221.67</v>
      </c>
      <c r="C1280" s="12">
        <f t="shared" si="77"/>
        <v>-5.874966364696396E-3</v>
      </c>
      <c r="D1280">
        <f t="shared" si="74"/>
        <v>-7.1233830828222118</v>
      </c>
      <c r="F1280" t="s">
        <v>1297</v>
      </c>
      <c r="G1280">
        <v>222.96</v>
      </c>
      <c r="H1280">
        <v>223.17</v>
      </c>
      <c r="I1280">
        <v>217.8</v>
      </c>
      <c r="J1280">
        <v>221.67</v>
      </c>
      <c r="K1280">
        <v>254.81451764705801</v>
      </c>
      <c r="L1280">
        <v>-10.636407488522</v>
      </c>
      <c r="M1280">
        <v>-23.897485294117601</v>
      </c>
      <c r="N1280">
        <v>1.0501843835412801</v>
      </c>
      <c r="O1280">
        <v>34.484749135172002</v>
      </c>
      <c r="P1280">
        <v>-18.0479904828562</v>
      </c>
    </row>
    <row r="1281" spans="1:16">
      <c r="A1281" s="10" t="str">
        <f t="shared" si="75"/>
        <v>2025-04-09T08:30:00-05:00</v>
      </c>
      <c r="B1281" s="14">
        <f t="shared" si="76"/>
        <v>230.8</v>
      </c>
      <c r="C1281" s="12">
        <f t="shared" si="77"/>
        <v>4.1187350566157008E-2</v>
      </c>
      <c r="D1281">
        <f t="shared" si="74"/>
        <v>-5.9009400059654897</v>
      </c>
      <c r="F1281" t="s">
        <v>1298</v>
      </c>
      <c r="G1281">
        <v>224.69</v>
      </c>
      <c r="H1281">
        <v>236</v>
      </c>
      <c r="I1281">
        <v>223.88</v>
      </c>
      <c r="J1281">
        <v>230.8</v>
      </c>
      <c r="K1281">
        <v>253.607235294117</v>
      </c>
      <c r="L1281">
        <v>-10.271052710466099</v>
      </c>
      <c r="M1281">
        <v>-22.8174852941175</v>
      </c>
      <c r="N1281">
        <v>15.6886323553188</v>
      </c>
      <c r="O1281">
        <v>41.030859482597997</v>
      </c>
      <c r="P1281">
        <v>-14.465163210451699</v>
      </c>
    </row>
    <row r="1282" spans="1:16">
      <c r="A1282" s="10" t="str">
        <f t="shared" si="75"/>
        <v>2025-04-09T10:30:00-05:00</v>
      </c>
      <c r="B1282" s="14">
        <f t="shared" si="76"/>
        <v>246.35</v>
      </c>
      <c r="C1282" s="12">
        <f t="shared" si="77"/>
        <v>6.737435008665503E-2</v>
      </c>
      <c r="D1282">
        <f t="shared" ref="D1282:D1345" si="78">(L1282-AVERAGE(L:L))/_xlfn.STDEV.P(L:L)+(M1282-AVERAGE(M:M))/_xlfn.STDEV.P(M:M)+(N1282-AVERAGE(N:N))/_xlfn.STDEV.P(N:N)+(O1282-AVERAGE(O:O))/_xlfn.STDEV.P(O:O)+(P1282-AVERAGE(P:P))/_xlfn.STDEV.P(P:P)</f>
        <v>-3.9272768677550918</v>
      </c>
      <c r="F1282" t="s">
        <v>1299</v>
      </c>
      <c r="G1282">
        <v>230.87</v>
      </c>
      <c r="H1282">
        <v>253.8</v>
      </c>
      <c r="I1282">
        <v>227.44</v>
      </c>
      <c r="J1282">
        <v>246.35</v>
      </c>
      <c r="K1282">
        <v>253.020909803921</v>
      </c>
      <c r="L1282">
        <v>-8.6273012152888295</v>
      </c>
      <c r="M1282">
        <v>-22.851308823529301</v>
      </c>
      <c r="N1282">
        <v>40.620490620503901</v>
      </c>
      <c r="O1282">
        <v>50.164146633793202</v>
      </c>
      <c r="P1282">
        <v>-8.5707975708495603</v>
      </c>
    </row>
    <row r="1283" spans="1:16">
      <c r="A1283" s="10" t="str">
        <f t="shared" si="75"/>
        <v>2025-04-09T12:30:00-05:00</v>
      </c>
      <c r="B1283" s="14">
        <f t="shared" si="76"/>
        <v>268.58</v>
      </c>
      <c r="C1283" s="12">
        <f t="shared" si="77"/>
        <v>9.0237467018469616E-2</v>
      </c>
      <c r="D1283">
        <f t="shared" si="78"/>
        <v>-0.9383540960241008</v>
      </c>
      <c r="F1283" t="s">
        <v>1300</v>
      </c>
      <c r="G1283">
        <v>246.37</v>
      </c>
      <c r="H1283">
        <v>274.02999999999997</v>
      </c>
      <c r="I1283">
        <v>246.37</v>
      </c>
      <c r="J1283">
        <v>268.58</v>
      </c>
      <c r="K1283">
        <v>253.30851372549</v>
      </c>
      <c r="L1283">
        <v>-5.4678115684657396</v>
      </c>
      <c r="M1283">
        <v>-18.0809558823528</v>
      </c>
      <c r="N1283">
        <v>76.262626262630306</v>
      </c>
      <c r="O1283">
        <v>59.75947256485</v>
      </c>
      <c r="P1283">
        <v>-0.31517780121734301</v>
      </c>
    </row>
    <row r="1284" spans="1:16">
      <c r="A1284" s="10" t="str">
        <f t="shared" si="75"/>
        <v>2025-04-09T14:30:00-05:00</v>
      </c>
      <c r="B1284" s="14">
        <f t="shared" si="76"/>
        <v>272.14</v>
      </c>
      <c r="C1284" s="12">
        <f t="shared" si="77"/>
        <v>1.3254896120336594E-2</v>
      </c>
      <c r="D1284">
        <f t="shared" si="78"/>
        <v>0.33527203640703457</v>
      </c>
      <c r="F1284" t="s">
        <v>1301</v>
      </c>
      <c r="G1284">
        <v>268.52499999999998</v>
      </c>
      <c r="H1284">
        <v>274.68</v>
      </c>
      <c r="I1284">
        <v>267.2</v>
      </c>
      <c r="J1284">
        <v>272.14</v>
      </c>
      <c r="K1284">
        <v>253.73837647058801</v>
      </c>
      <c r="L1284">
        <v>-2.6461280951032999</v>
      </c>
      <c r="M1284">
        <v>-9.6458676470587008</v>
      </c>
      <c r="N1284">
        <v>81.970498637167907</v>
      </c>
      <c r="O1284">
        <v>61.052744664409097</v>
      </c>
      <c r="P1284">
        <v>0.98933931481621795</v>
      </c>
    </row>
    <row r="1285" spans="1:16">
      <c r="A1285" s="10" t="str">
        <f t="shared" si="75"/>
        <v>2025-04-10T08:30:00-05:00</v>
      </c>
      <c r="B1285" s="14">
        <f t="shared" si="76"/>
        <v>251.27</v>
      </c>
      <c r="C1285" s="12">
        <f t="shared" si="77"/>
        <v>-7.6688469170279924E-2</v>
      </c>
      <c r="D1285">
        <f t="shared" si="78"/>
        <v>-1.2906541648676439</v>
      </c>
      <c r="F1285" t="s">
        <v>1302</v>
      </c>
      <c r="G1285">
        <v>260.05</v>
      </c>
      <c r="H1285">
        <v>262.49</v>
      </c>
      <c r="I1285">
        <v>251.19</v>
      </c>
      <c r="J1285">
        <v>251.27</v>
      </c>
      <c r="K1285">
        <v>253.351290196078</v>
      </c>
      <c r="L1285">
        <v>-2.0700954240061802</v>
      </c>
      <c r="M1285">
        <v>-2.1686911764704702</v>
      </c>
      <c r="N1285">
        <v>48.508898508909802</v>
      </c>
      <c r="O1285">
        <v>50.754603951375501</v>
      </c>
      <c r="P1285">
        <v>-6.65114598367804</v>
      </c>
    </row>
    <row r="1286" spans="1:16">
      <c r="A1286" s="10" t="str">
        <f t="shared" si="75"/>
        <v>2025-04-10T10:30:00-05:00</v>
      </c>
      <c r="B1286" s="14">
        <f t="shared" si="76"/>
        <v>245.83</v>
      </c>
      <c r="C1286" s="12">
        <f t="shared" si="77"/>
        <v>-2.1650017909022157E-2</v>
      </c>
      <c r="D1286">
        <f t="shared" si="78"/>
        <v>-1.5963134374570207</v>
      </c>
      <c r="F1286" t="s">
        <v>1303</v>
      </c>
      <c r="G1286">
        <v>251.25</v>
      </c>
      <c r="H1286">
        <v>251.72</v>
      </c>
      <c r="I1286">
        <v>239.33</v>
      </c>
      <c r="J1286">
        <v>245.83</v>
      </c>
      <c r="K1286">
        <v>252.77039215686199</v>
      </c>
      <c r="L1286">
        <v>-2.0291570586280399</v>
      </c>
      <c r="M1286">
        <v>1.4516911764707701</v>
      </c>
      <c r="N1286">
        <v>39.786756453436702</v>
      </c>
      <c r="O1286">
        <v>48.460048248165599</v>
      </c>
      <c r="P1286">
        <v>-8.5410518740856993</v>
      </c>
    </row>
    <row r="1287" spans="1:16">
      <c r="A1287" s="10" t="str">
        <f t="shared" si="75"/>
        <v>2025-04-10T12:30:00-05:00</v>
      </c>
      <c r="B1287" s="14">
        <f t="shared" si="76"/>
        <v>247.755</v>
      </c>
      <c r="C1287" s="12">
        <f t="shared" si="77"/>
        <v>7.8306146524019966E-3</v>
      </c>
      <c r="D1287">
        <f t="shared" si="78"/>
        <v>-1.2424646497270939</v>
      </c>
      <c r="F1287" t="s">
        <v>1304</v>
      </c>
      <c r="G1287">
        <v>245.83</v>
      </c>
      <c r="H1287">
        <v>256.52</v>
      </c>
      <c r="I1287">
        <v>245.03</v>
      </c>
      <c r="J1287">
        <v>247.755</v>
      </c>
      <c r="K1287">
        <v>252.29053725490201</v>
      </c>
      <c r="L1287">
        <v>-1.8203972902134899</v>
      </c>
      <c r="M1287">
        <v>3.39548529411777</v>
      </c>
      <c r="N1287">
        <v>42.873176206522302</v>
      </c>
      <c r="O1287">
        <v>49.332949868391999</v>
      </c>
      <c r="P1287">
        <v>-7.7055014094216503</v>
      </c>
    </row>
    <row r="1288" spans="1:16">
      <c r="A1288" s="10" t="str">
        <f t="shared" si="75"/>
        <v>2025-04-10T14:30:00-05:00</v>
      </c>
      <c r="B1288" s="14">
        <f t="shared" si="76"/>
        <v>252.45</v>
      </c>
      <c r="C1288" s="12">
        <f t="shared" si="77"/>
        <v>1.8950172549494434E-2</v>
      </c>
      <c r="D1288">
        <f t="shared" si="78"/>
        <v>-0.79421520165479298</v>
      </c>
      <c r="F1288" t="s">
        <v>1305</v>
      </c>
      <c r="G1288">
        <v>247.77500000000001</v>
      </c>
      <c r="H1288">
        <v>253.43</v>
      </c>
      <c r="I1288">
        <v>245.14</v>
      </c>
      <c r="J1288">
        <v>252.45</v>
      </c>
      <c r="K1288">
        <v>252.018270588235</v>
      </c>
      <c r="L1288">
        <v>-1.2615638843022301</v>
      </c>
      <c r="M1288">
        <v>1.3374852941177799</v>
      </c>
      <c r="N1288">
        <v>50.400833734177802</v>
      </c>
      <c r="O1288">
        <v>51.490865039000802</v>
      </c>
      <c r="P1288">
        <v>-5.8638233172127796</v>
      </c>
    </row>
    <row r="1289" spans="1:16">
      <c r="A1289" s="10" t="str">
        <f t="shared" si="75"/>
        <v>2025-04-11T08:30:00-05:00</v>
      </c>
      <c r="B1289" s="14">
        <f t="shared" si="76"/>
        <v>243.93</v>
      </c>
      <c r="C1289" s="12">
        <f t="shared" si="77"/>
        <v>-3.3749257278668975E-2</v>
      </c>
      <c r="D1289">
        <f t="shared" si="78"/>
        <v>-1.9281994405710909</v>
      </c>
      <c r="F1289" t="s">
        <v>1306</v>
      </c>
      <c r="G1289">
        <v>251.84</v>
      </c>
      <c r="H1289">
        <v>257.74</v>
      </c>
      <c r="I1289">
        <v>242.16</v>
      </c>
      <c r="J1289">
        <v>243.93</v>
      </c>
      <c r="K1289">
        <v>251.43129803921499</v>
      </c>
      <c r="L1289">
        <v>-1.4890127670292901</v>
      </c>
      <c r="M1289">
        <v>-2.66830882352928</v>
      </c>
      <c r="N1289">
        <v>36.740420073767702</v>
      </c>
      <c r="O1289">
        <v>47.534415864902599</v>
      </c>
      <c r="P1289">
        <v>-8.9047206528498695</v>
      </c>
    </row>
    <row r="1290" spans="1:16">
      <c r="A1290" s="10" t="str">
        <f t="shared" si="75"/>
        <v>2025-04-11T10:30:00-05:00</v>
      </c>
      <c r="B1290" s="14">
        <f t="shared" si="76"/>
        <v>245.55</v>
      </c>
      <c r="C1290" s="12">
        <f t="shared" si="77"/>
        <v>6.6412495388021341E-3</v>
      </c>
      <c r="D1290">
        <f t="shared" si="78"/>
        <v>-1.8573715386577843</v>
      </c>
      <c r="F1290" t="s">
        <v>1307</v>
      </c>
      <c r="G1290">
        <v>243.91</v>
      </c>
      <c r="H1290">
        <v>251.21</v>
      </c>
      <c r="I1290">
        <v>241.39</v>
      </c>
      <c r="J1290">
        <v>245.55</v>
      </c>
      <c r="K1290">
        <v>250.939666666666</v>
      </c>
      <c r="L1290">
        <v>-1.52101388293192</v>
      </c>
      <c r="M1290">
        <v>-4.41866176470577</v>
      </c>
      <c r="N1290">
        <v>39.337822671169697</v>
      </c>
      <c r="O1290">
        <v>48.347115538075698</v>
      </c>
      <c r="P1290">
        <v>-8.1737617134287799</v>
      </c>
    </row>
    <row r="1291" spans="1:16">
      <c r="A1291" s="10" t="str">
        <f t="shared" si="75"/>
        <v>2025-04-11T12:30:00-05:00</v>
      </c>
      <c r="B1291" s="14">
        <f t="shared" si="76"/>
        <v>250.38</v>
      </c>
      <c r="C1291" s="12">
        <f t="shared" si="77"/>
        <v>1.9670128283445262E-2</v>
      </c>
      <c r="D1291">
        <f t="shared" si="78"/>
        <v>-1.2176041158336584</v>
      </c>
      <c r="F1291" t="s">
        <v>1308</v>
      </c>
      <c r="G1291">
        <v>245.6</v>
      </c>
      <c r="H1291">
        <v>251.47</v>
      </c>
      <c r="I1291">
        <v>245.05</v>
      </c>
      <c r="J1291">
        <v>250.38</v>
      </c>
      <c r="K1291">
        <v>250.67085490196001</v>
      </c>
      <c r="L1291">
        <v>-1.1434533454433</v>
      </c>
      <c r="M1291">
        <v>-3.3191617647057599</v>
      </c>
      <c r="N1291">
        <v>47.081930415275401</v>
      </c>
      <c r="O1291">
        <v>50.794413158195098</v>
      </c>
      <c r="P1291">
        <v>-6.26887732541452</v>
      </c>
    </row>
    <row r="1292" spans="1:16">
      <c r="A1292" s="10" t="str">
        <f t="shared" si="75"/>
        <v>2025-04-11T14:30:00-05:00</v>
      </c>
      <c r="B1292" s="14">
        <f t="shared" si="76"/>
        <v>252.27</v>
      </c>
      <c r="C1292" s="12">
        <f t="shared" si="77"/>
        <v>7.5485262401150839E-3</v>
      </c>
      <c r="D1292">
        <f t="shared" si="78"/>
        <v>-0.9024825650854329</v>
      </c>
      <c r="F1292" t="s">
        <v>1309</v>
      </c>
      <c r="G1292">
        <v>250.37</v>
      </c>
      <c r="H1292">
        <v>252.27</v>
      </c>
      <c r="I1292">
        <v>248.71</v>
      </c>
      <c r="J1292">
        <v>252.27</v>
      </c>
      <c r="K1292">
        <v>250.496678431372</v>
      </c>
      <c r="L1292">
        <v>-0.68384376940014102</v>
      </c>
      <c r="M1292">
        <v>-2.6780735294117002</v>
      </c>
      <c r="N1292">
        <v>50.112233445577701</v>
      </c>
      <c r="O1292">
        <v>51.757621592123002</v>
      </c>
      <c r="P1292">
        <v>-5.4744547071067897</v>
      </c>
    </row>
    <row r="1293" spans="1:16">
      <c r="A1293" s="10" t="str">
        <f t="shared" si="75"/>
        <v>2025-04-14T08:30:00-05:00</v>
      </c>
      <c r="B1293" s="14">
        <f t="shared" si="76"/>
        <v>248.92</v>
      </c>
      <c r="C1293" s="12">
        <f t="shared" si="77"/>
        <v>-1.3279422840607376E-2</v>
      </c>
      <c r="D1293">
        <f t="shared" si="78"/>
        <v>-1.1422076688956837</v>
      </c>
      <c r="F1293" t="s">
        <v>1310</v>
      </c>
      <c r="G1293">
        <v>258.3</v>
      </c>
      <c r="H1293">
        <v>261.79000000000002</v>
      </c>
      <c r="I1293">
        <v>248.59</v>
      </c>
      <c r="J1293">
        <v>248.92</v>
      </c>
      <c r="K1293">
        <v>250.205733333333</v>
      </c>
      <c r="L1293">
        <v>-0.58319417256404904</v>
      </c>
      <c r="M1293">
        <v>-1.0175147058822001</v>
      </c>
      <c r="N1293">
        <v>44.741061407740297</v>
      </c>
      <c r="O1293">
        <v>49.893320908643901</v>
      </c>
      <c r="P1293">
        <v>-6.62583491923231</v>
      </c>
    </row>
    <row r="1294" spans="1:16">
      <c r="A1294" s="10" t="str">
        <f t="shared" si="75"/>
        <v>2025-04-14T10:30:00-05:00</v>
      </c>
      <c r="B1294" s="14">
        <f t="shared" si="76"/>
        <v>247.99</v>
      </c>
      <c r="C1294" s="12">
        <f t="shared" si="77"/>
        <v>-3.7361401253413885E-3</v>
      </c>
      <c r="D1294">
        <f t="shared" si="78"/>
        <v>-1.2282701485074341</v>
      </c>
      <c r="F1294" t="s">
        <v>1311</v>
      </c>
      <c r="G1294">
        <v>249</v>
      </c>
      <c r="H1294">
        <v>250.46</v>
      </c>
      <c r="I1294">
        <v>245.95</v>
      </c>
      <c r="J1294">
        <v>247.99</v>
      </c>
      <c r="K1294">
        <v>249.89310980392099</v>
      </c>
      <c r="L1294">
        <v>-0.57187959757777596</v>
      </c>
      <c r="M1294">
        <v>-0.73636764705872704</v>
      </c>
      <c r="N1294">
        <v>42.758955284229401</v>
      </c>
      <c r="O1294">
        <v>49.3617574890092</v>
      </c>
      <c r="P1294">
        <v>-6.8673266299516804</v>
      </c>
    </row>
    <row r="1295" spans="1:16">
      <c r="A1295" s="10" t="str">
        <f t="shared" si="75"/>
        <v>2025-04-14T12:30:00-05:00</v>
      </c>
      <c r="B1295" s="14">
        <f t="shared" si="76"/>
        <v>253.42</v>
      </c>
      <c r="C1295" s="12">
        <f t="shared" si="77"/>
        <v>2.189604419533037E-2</v>
      </c>
      <c r="D1295">
        <f t="shared" si="78"/>
        <v>-0.4800182068578755</v>
      </c>
      <c r="F1295" t="s">
        <v>1312</v>
      </c>
      <c r="G1295">
        <v>247.97</v>
      </c>
      <c r="H1295">
        <v>254.15</v>
      </c>
      <c r="I1295">
        <v>247.21</v>
      </c>
      <c r="J1295">
        <v>253.42</v>
      </c>
      <c r="K1295">
        <v>249.812243137254</v>
      </c>
      <c r="L1295">
        <v>-0.123335362502189</v>
      </c>
      <c r="M1295">
        <v>0.53536764705893303</v>
      </c>
      <c r="N1295">
        <v>51.343671348576002</v>
      </c>
      <c r="O1295">
        <v>52.541062884105102</v>
      </c>
      <c r="P1295">
        <v>-4.75207867324223</v>
      </c>
    </row>
    <row r="1296" spans="1:16">
      <c r="A1296" s="10" t="str">
        <f t="shared" si="75"/>
        <v>2025-04-14T14:30:00-05:00</v>
      </c>
      <c r="B1296" s="14">
        <f t="shared" si="76"/>
        <v>252.44</v>
      </c>
      <c r="C1296" s="12">
        <f t="shared" si="77"/>
        <v>-3.8670980980190584E-3</v>
      </c>
      <c r="D1296">
        <f t="shared" si="78"/>
        <v>-0.45199401383602811</v>
      </c>
      <c r="F1296" t="s">
        <v>1313</v>
      </c>
      <c r="G1296">
        <v>253.44</v>
      </c>
      <c r="H1296">
        <v>256</v>
      </c>
      <c r="I1296">
        <v>251.94</v>
      </c>
      <c r="J1296">
        <v>252.44</v>
      </c>
      <c r="K1296">
        <v>249.71926666666599</v>
      </c>
      <c r="L1296">
        <v>0.15131707651718701</v>
      </c>
      <c r="M1296">
        <v>2.4129558823530002</v>
      </c>
      <c r="N1296">
        <v>48.914568716467201</v>
      </c>
      <c r="O1296">
        <v>51.9076369931119</v>
      </c>
      <c r="P1296">
        <v>-5.0400424591669104</v>
      </c>
    </row>
    <row r="1297" spans="1:16">
      <c r="A1297" s="10" t="str">
        <f t="shared" si="75"/>
        <v>2025-04-15T08:30:00-05:00</v>
      </c>
      <c r="B1297" s="14">
        <f t="shared" si="76"/>
        <v>255.23</v>
      </c>
      <c r="C1297" s="12">
        <f t="shared" si="77"/>
        <v>1.1052131199492917E-2</v>
      </c>
      <c r="D1297">
        <f t="shared" si="78"/>
        <v>1.8185347109899053E-2</v>
      </c>
      <c r="F1297" t="s">
        <v>1314</v>
      </c>
      <c r="G1297">
        <v>249.91</v>
      </c>
      <c r="H1297">
        <v>258.75</v>
      </c>
      <c r="I1297">
        <v>247.54</v>
      </c>
      <c r="J1297">
        <v>255.23</v>
      </c>
      <c r="K1297">
        <v>249.75261176470499</v>
      </c>
      <c r="L1297">
        <v>0.58734030279711602</v>
      </c>
      <c r="M1297">
        <v>3.7674852941177002</v>
      </c>
      <c r="N1297">
        <v>53.520429219975099</v>
      </c>
      <c r="O1297">
        <v>53.621881984218099</v>
      </c>
      <c r="P1297">
        <v>-3.9271636603789299</v>
      </c>
    </row>
    <row r="1298" spans="1:16">
      <c r="A1298" s="10" t="str">
        <f t="shared" si="75"/>
        <v>2025-04-15T10:30:00-05:00</v>
      </c>
      <c r="B1298" s="14">
        <f t="shared" si="76"/>
        <v>252.11</v>
      </c>
      <c r="C1298" s="12">
        <f t="shared" si="77"/>
        <v>-1.2224268307017108E-2</v>
      </c>
      <c r="D1298">
        <f t="shared" si="78"/>
        <v>-0.30361737363377339</v>
      </c>
      <c r="F1298" t="s">
        <v>1315</v>
      </c>
      <c r="G1298">
        <v>255.27</v>
      </c>
      <c r="H1298">
        <v>256.29000000000002</v>
      </c>
      <c r="I1298">
        <v>251.6</v>
      </c>
      <c r="J1298">
        <v>252.11</v>
      </c>
      <c r="K1298">
        <v>249.681611764705</v>
      </c>
      <c r="L1298">
        <v>0.67337171594752399</v>
      </c>
      <c r="M1298">
        <v>4.3364264705882603</v>
      </c>
      <c r="N1298">
        <v>48.288690476191498</v>
      </c>
      <c r="O1298">
        <v>51.4147925361003</v>
      </c>
      <c r="P1298">
        <v>-5.02149439964428</v>
      </c>
    </row>
    <row r="1299" spans="1:16">
      <c r="A1299" s="10" t="str">
        <f t="shared" si="75"/>
        <v>2025-04-15T12:30:00-05:00</v>
      </c>
      <c r="B1299" s="14">
        <f t="shared" si="76"/>
        <v>252.125</v>
      </c>
      <c r="C1299" s="12">
        <f t="shared" si="77"/>
        <v>5.9497838245156308E-5</v>
      </c>
      <c r="D1299">
        <f t="shared" si="78"/>
        <v>-0.20654965609549369</v>
      </c>
      <c r="F1299" t="s">
        <v>1316</v>
      </c>
      <c r="G1299">
        <v>252.08</v>
      </c>
      <c r="H1299">
        <v>253.92</v>
      </c>
      <c r="I1299">
        <v>250.85</v>
      </c>
      <c r="J1299">
        <v>252.125</v>
      </c>
      <c r="K1299">
        <v>249.62776470588199</v>
      </c>
      <c r="L1299">
        <v>0.73429807421695104</v>
      </c>
      <c r="M1299">
        <v>5.6583088235294596</v>
      </c>
      <c r="N1299">
        <v>48.313492063493101</v>
      </c>
      <c r="O1299">
        <v>51.425144214003197</v>
      </c>
      <c r="P1299">
        <v>-4.9370300005550396</v>
      </c>
    </row>
    <row r="1300" spans="1:16">
      <c r="A1300" s="10" t="str">
        <f t="shared" ref="A1300:A1363" si="79">F1300</f>
        <v>2025-04-15T14:30:00-05:00</v>
      </c>
      <c r="B1300" s="14">
        <f t="shared" ref="B1300:B1363" si="80">J1300</f>
        <v>254.12</v>
      </c>
      <c r="C1300" s="12">
        <f t="shared" ref="C1300:C1363" si="81">(B1300-B1299)/B1299</f>
        <v>7.9127416955875243E-3</v>
      </c>
      <c r="D1300">
        <f t="shared" si="78"/>
        <v>0.12693998704663984</v>
      </c>
      <c r="F1300" t="s">
        <v>1317</v>
      </c>
      <c r="G1300">
        <v>252.11500000000001</v>
      </c>
      <c r="H1300">
        <v>254.22</v>
      </c>
      <c r="I1300">
        <v>252.09</v>
      </c>
      <c r="J1300">
        <v>254.12</v>
      </c>
      <c r="K1300">
        <v>249.662894117647</v>
      </c>
      <c r="L1300">
        <v>0.93280963041988196</v>
      </c>
      <c r="M1300">
        <v>6.59904411764711</v>
      </c>
      <c r="N1300">
        <v>51.612103174604002</v>
      </c>
      <c r="O1300">
        <v>52.863609340772697</v>
      </c>
      <c r="P1300">
        <v>-4.1184994653351499</v>
      </c>
    </row>
    <row r="1301" spans="1:16">
      <c r="A1301" s="10" t="str">
        <f t="shared" si="79"/>
        <v>2025-04-16T08:30:00-05:00</v>
      </c>
      <c r="B1301" s="14">
        <f t="shared" si="80"/>
        <v>250.79</v>
      </c>
      <c r="C1301" s="12">
        <f t="shared" si="81"/>
        <v>-1.3104045332913632E-2</v>
      </c>
      <c r="D1301">
        <f t="shared" si="78"/>
        <v>-0.32912018147321365</v>
      </c>
      <c r="F1301" t="s">
        <v>1318</v>
      </c>
      <c r="G1301">
        <v>247.61</v>
      </c>
      <c r="H1301">
        <v>251.33</v>
      </c>
      <c r="I1301">
        <v>247.06</v>
      </c>
      <c r="J1301">
        <v>250.79</v>
      </c>
      <c r="K1301">
        <v>249.574619607843</v>
      </c>
      <c r="L1301">
        <v>0.81206729262535704</v>
      </c>
      <c r="M1301">
        <v>6.1928676470589004</v>
      </c>
      <c r="N1301">
        <v>46.106150793651899</v>
      </c>
      <c r="O1301">
        <v>50.1917933321009</v>
      </c>
      <c r="P1301">
        <v>-5.2907935357280502</v>
      </c>
    </row>
    <row r="1302" spans="1:16">
      <c r="A1302" s="10" t="str">
        <f t="shared" si="79"/>
        <v>2025-04-16T10:30:00-05:00</v>
      </c>
      <c r="B1302" s="14">
        <f t="shared" si="80"/>
        <v>246.63499999999999</v>
      </c>
      <c r="C1302" s="12">
        <f t="shared" si="81"/>
        <v>-1.6567646237888277E-2</v>
      </c>
      <c r="D1302">
        <f t="shared" si="78"/>
        <v>-0.92476235584482391</v>
      </c>
      <c r="F1302" t="s">
        <v>1319</v>
      </c>
      <c r="G1302">
        <v>250.8</v>
      </c>
      <c r="H1302">
        <v>251.95</v>
      </c>
      <c r="I1302">
        <v>245.2</v>
      </c>
      <c r="J1302">
        <v>246.63499999999999</v>
      </c>
      <c r="K1302">
        <v>249.33302352941101</v>
      </c>
      <c r="L1302">
        <v>0.37676127534902498</v>
      </c>
      <c r="M1302">
        <v>5.8101911764706502</v>
      </c>
      <c r="N1302">
        <v>39.236111111112599</v>
      </c>
      <c r="O1302">
        <v>46.999832703939099</v>
      </c>
      <c r="P1302">
        <v>-6.7541736935431604</v>
      </c>
    </row>
    <row r="1303" spans="1:16">
      <c r="A1303" s="10" t="str">
        <f t="shared" si="79"/>
        <v>2025-04-16T12:30:00-05:00</v>
      </c>
      <c r="B1303" s="14">
        <f t="shared" si="80"/>
        <v>234.4</v>
      </c>
      <c r="C1303" s="12">
        <f t="shared" si="81"/>
        <v>-4.9607719909988385E-2</v>
      </c>
      <c r="D1303">
        <f t="shared" si="78"/>
        <v>-2.6787604473163671</v>
      </c>
      <c r="F1303" t="s">
        <v>1320</v>
      </c>
      <c r="G1303">
        <v>246.65</v>
      </c>
      <c r="H1303">
        <v>246.71</v>
      </c>
      <c r="I1303">
        <v>233.89</v>
      </c>
      <c r="J1303">
        <v>234.4</v>
      </c>
      <c r="K1303">
        <v>248.62485098039201</v>
      </c>
      <c r="L1303">
        <v>-0.94459541938709801</v>
      </c>
      <c r="M1303">
        <v>3.3223676470589099</v>
      </c>
      <c r="N1303">
        <v>19.006283068785802</v>
      </c>
      <c r="O1303">
        <v>39.112078971965403</v>
      </c>
      <c r="P1303">
        <v>-11.212880354723101</v>
      </c>
    </row>
    <row r="1304" spans="1:16">
      <c r="A1304" s="10" t="str">
        <f t="shared" si="79"/>
        <v>2025-04-16T14:30:00-05:00</v>
      </c>
      <c r="B1304" s="14">
        <f t="shared" si="80"/>
        <v>241.57</v>
      </c>
      <c r="C1304" s="12">
        <f t="shared" si="81"/>
        <v>3.0588737201365134E-2</v>
      </c>
      <c r="D1304">
        <f t="shared" si="78"/>
        <v>-1.9883442877299027</v>
      </c>
      <c r="F1304" t="s">
        <v>1321</v>
      </c>
      <c r="G1304">
        <v>234.43</v>
      </c>
      <c r="H1304">
        <v>241.74</v>
      </c>
      <c r="I1304">
        <v>234.43</v>
      </c>
      <c r="J1304">
        <v>241.57</v>
      </c>
      <c r="K1304">
        <v>248.210811764705</v>
      </c>
      <c r="L1304">
        <v>-1.3971159589166799</v>
      </c>
      <c r="M1304">
        <v>0.59545588235306401</v>
      </c>
      <c r="N1304">
        <v>30.861441798943801</v>
      </c>
      <c r="O1304">
        <v>44.943391904842002</v>
      </c>
      <c r="P1304">
        <v>-8.3683012554596701</v>
      </c>
    </row>
    <row r="1305" spans="1:16">
      <c r="A1305" s="10" t="str">
        <f t="shared" si="79"/>
        <v>2025-04-17T08:30:00-05:00</v>
      </c>
      <c r="B1305" s="14">
        <f t="shared" si="80"/>
        <v>239.45</v>
      </c>
      <c r="C1305" s="12">
        <f t="shared" si="81"/>
        <v>-8.7759241627685756E-3</v>
      </c>
      <c r="D1305">
        <f t="shared" si="78"/>
        <v>-2.4406115109493749</v>
      </c>
      <c r="F1305" t="s">
        <v>1322</v>
      </c>
      <c r="G1305">
        <v>243.43</v>
      </c>
      <c r="H1305">
        <v>244.33</v>
      </c>
      <c r="I1305">
        <v>237.68</v>
      </c>
      <c r="J1305">
        <v>239.45</v>
      </c>
      <c r="K1305">
        <v>247.72360392156801</v>
      </c>
      <c r="L1305">
        <v>-1.9048501028910001</v>
      </c>
      <c r="M1305">
        <v>-1.79601470588218</v>
      </c>
      <c r="N1305">
        <v>27.356150793653001</v>
      </c>
      <c r="O1305">
        <v>43.6133775981234</v>
      </c>
      <c r="P1305">
        <v>-9.0345406234199608</v>
      </c>
    </row>
    <row r="1306" spans="1:16">
      <c r="A1306" s="10" t="str">
        <f t="shared" si="79"/>
        <v>2025-04-17T10:30:00-05:00</v>
      </c>
      <c r="B1306" s="14">
        <f t="shared" si="80"/>
        <v>239.38</v>
      </c>
      <c r="C1306" s="12">
        <f t="shared" si="81"/>
        <v>-2.9233660471911959E-4</v>
      </c>
      <c r="D1306">
        <f t="shared" si="78"/>
        <v>-2.5966825558224014</v>
      </c>
      <c r="F1306" t="s">
        <v>1323</v>
      </c>
      <c r="G1306">
        <v>239.49</v>
      </c>
      <c r="H1306">
        <v>242.55</v>
      </c>
      <c r="I1306">
        <v>238.47</v>
      </c>
      <c r="J1306">
        <v>239.38</v>
      </c>
      <c r="K1306">
        <v>247.24725882352899</v>
      </c>
      <c r="L1306">
        <v>-2.2865238612424701</v>
      </c>
      <c r="M1306">
        <v>-3.4897058823528901</v>
      </c>
      <c r="N1306">
        <v>27.240410052912299</v>
      </c>
      <c r="O1306">
        <v>43.567531721074502</v>
      </c>
      <c r="P1306">
        <v>-8.9247289986385798</v>
      </c>
    </row>
    <row r="1307" spans="1:16">
      <c r="A1307" s="10" t="str">
        <f t="shared" si="79"/>
        <v>2025-04-17T12:30:00-05:00</v>
      </c>
      <c r="B1307" s="14">
        <f t="shared" si="80"/>
        <v>239.25</v>
      </c>
      <c r="C1307" s="12">
        <f t="shared" si="81"/>
        <v>-5.4306959645749621E-4</v>
      </c>
      <c r="D1307">
        <f t="shared" si="78"/>
        <v>-2.7540322387973903</v>
      </c>
      <c r="F1307" t="s">
        <v>1324</v>
      </c>
      <c r="G1307">
        <v>239.4</v>
      </c>
      <c r="H1307">
        <v>242.15</v>
      </c>
      <c r="I1307">
        <v>238.76</v>
      </c>
      <c r="J1307">
        <v>239.25</v>
      </c>
      <c r="K1307">
        <v>246.781407843137</v>
      </c>
      <c r="L1307">
        <v>-2.5698691264894298</v>
      </c>
      <c r="M1307">
        <v>-5.3292941176469801</v>
      </c>
      <c r="N1307">
        <v>27.0254629629652</v>
      </c>
      <c r="O1307">
        <v>43.4761285162649</v>
      </c>
      <c r="P1307">
        <v>-8.83896667019817</v>
      </c>
    </row>
    <row r="1308" spans="1:16">
      <c r="A1308" s="10" t="str">
        <f t="shared" si="79"/>
        <v>2025-04-17T14:30:00-05:00</v>
      </c>
      <c r="B1308" s="14">
        <f t="shared" si="80"/>
        <v>241.46</v>
      </c>
      <c r="C1308" s="12">
        <f t="shared" si="81"/>
        <v>9.2371995820272022E-3</v>
      </c>
      <c r="D1308">
        <f t="shared" si="78"/>
        <v>-2.4619165884759542</v>
      </c>
      <c r="F1308" t="s">
        <v>1325</v>
      </c>
      <c r="G1308">
        <v>239.26</v>
      </c>
      <c r="H1308">
        <v>241.75</v>
      </c>
      <c r="I1308">
        <v>239.15</v>
      </c>
      <c r="J1308">
        <v>241.46</v>
      </c>
      <c r="K1308">
        <v>246.42961960784299</v>
      </c>
      <c r="L1308">
        <v>-2.5862807260249099</v>
      </c>
      <c r="M1308">
        <v>-5.6098823529410904</v>
      </c>
      <c r="N1308">
        <v>30.679563492065601</v>
      </c>
      <c r="O1308">
        <v>45.566847020841898</v>
      </c>
      <c r="P1308">
        <v>-7.8751232881092097</v>
      </c>
    </row>
    <row r="1309" spans="1:16">
      <c r="A1309" s="10" t="str">
        <f t="shared" si="79"/>
        <v>2025-04-21T08:30:00-05:00</v>
      </c>
      <c r="B1309" s="14">
        <f t="shared" si="80"/>
        <v>224.75</v>
      </c>
      <c r="C1309" s="12">
        <f t="shared" si="81"/>
        <v>-6.9204008945581083E-2</v>
      </c>
      <c r="D1309">
        <f t="shared" si="78"/>
        <v>-4.6813598865346329</v>
      </c>
      <c r="F1309" t="s">
        <v>1326</v>
      </c>
      <c r="G1309">
        <v>230.21</v>
      </c>
      <c r="H1309">
        <v>232.2</v>
      </c>
      <c r="I1309">
        <v>223.68</v>
      </c>
      <c r="J1309">
        <v>224.75</v>
      </c>
      <c r="K1309">
        <v>245.44754117647</v>
      </c>
      <c r="L1309">
        <v>-3.9026569851934498</v>
      </c>
      <c r="M1309">
        <v>-7.5029999999998997</v>
      </c>
      <c r="N1309">
        <v>3.2026413536957401</v>
      </c>
      <c r="O1309">
        <v>35.019514401979499</v>
      </c>
      <c r="P1309">
        <v>-14.048077750060401</v>
      </c>
    </row>
    <row r="1310" spans="1:16">
      <c r="A1310" s="10" t="str">
        <f t="shared" si="79"/>
        <v>2025-04-21T10:30:00-05:00</v>
      </c>
      <c r="B1310" s="14">
        <f t="shared" si="80"/>
        <v>223.5</v>
      </c>
      <c r="C1310" s="12">
        <f t="shared" si="81"/>
        <v>-5.5617352614015575E-3</v>
      </c>
      <c r="D1310">
        <f t="shared" si="78"/>
        <v>-5.1479915076514366</v>
      </c>
      <c r="F1310" t="s">
        <v>1327</v>
      </c>
      <c r="G1310">
        <v>224.76</v>
      </c>
      <c r="H1310">
        <v>226.06</v>
      </c>
      <c r="I1310">
        <v>223.17</v>
      </c>
      <c r="J1310">
        <v>223.5</v>
      </c>
      <c r="K1310">
        <v>244.45118823529401</v>
      </c>
      <c r="L1310">
        <v>-4.9892462824315604</v>
      </c>
      <c r="M1310">
        <v>-10.580999999999801</v>
      </c>
      <c r="N1310">
        <v>1.13908378043953</v>
      </c>
      <c r="O1310">
        <v>34.378455013225597</v>
      </c>
      <c r="P1310">
        <v>-14.320401886269201</v>
      </c>
    </row>
    <row r="1311" spans="1:16">
      <c r="A1311" s="10" t="str">
        <f t="shared" si="79"/>
        <v>2025-04-21T12:30:00-05:00</v>
      </c>
      <c r="B1311" s="14">
        <f t="shared" si="80"/>
        <v>224.54</v>
      </c>
      <c r="C1311" s="12">
        <f t="shared" si="81"/>
        <v>4.653243847874685E-3</v>
      </c>
      <c r="D1311">
        <f t="shared" si="78"/>
        <v>-5.2517987197789218</v>
      </c>
      <c r="F1311" t="s">
        <v>1328</v>
      </c>
      <c r="G1311">
        <v>223.47</v>
      </c>
      <c r="H1311">
        <v>225.22</v>
      </c>
      <c r="I1311">
        <v>222.79</v>
      </c>
      <c r="J1311">
        <v>224.54</v>
      </c>
      <c r="K1311">
        <v>243.53094509803901</v>
      </c>
      <c r="L1311">
        <v>-5.7007422129465199</v>
      </c>
      <c r="M1311">
        <v>-13.238176470588099</v>
      </c>
      <c r="N1311">
        <v>2.8559636813886802</v>
      </c>
      <c r="O1311">
        <v>35.437409039309401</v>
      </c>
      <c r="P1311">
        <v>-13.723181397311899</v>
      </c>
    </row>
    <row r="1312" spans="1:16">
      <c r="A1312" s="10" t="str">
        <f t="shared" si="79"/>
        <v>2025-04-21T14:30:00-05:00</v>
      </c>
      <c r="B1312" s="14">
        <f t="shared" si="80"/>
        <v>227.5</v>
      </c>
      <c r="C1312" s="12">
        <f t="shared" si="81"/>
        <v>1.318250645764678E-2</v>
      </c>
      <c r="D1312">
        <f t="shared" si="78"/>
        <v>-5.0060530350061327</v>
      </c>
      <c r="F1312" t="s">
        <v>1329</v>
      </c>
      <c r="G1312">
        <v>224.55</v>
      </c>
      <c r="H1312">
        <v>227.87</v>
      </c>
      <c r="I1312">
        <v>224.55</v>
      </c>
      <c r="J1312">
        <v>227.5</v>
      </c>
      <c r="K1312">
        <v>242.76677254901901</v>
      </c>
      <c r="L1312">
        <v>-5.9570909651967501</v>
      </c>
      <c r="M1312">
        <v>-15.753352941176299</v>
      </c>
      <c r="N1312">
        <v>7.7424680148593996</v>
      </c>
      <c r="O1312">
        <v>38.480310206221297</v>
      </c>
      <c r="P1312">
        <v>-12.4036095940916</v>
      </c>
    </row>
    <row r="1313" spans="1:16">
      <c r="A1313" s="10" t="str">
        <f t="shared" si="79"/>
        <v>2025-04-22T08:30:00-05:00</v>
      </c>
      <c r="B1313" s="14">
        <f t="shared" si="80"/>
        <v>238.11</v>
      </c>
      <c r="C1313" s="12">
        <f t="shared" si="81"/>
        <v>4.6637362637362699E-2</v>
      </c>
      <c r="D1313">
        <f t="shared" si="78"/>
        <v>-3.5581381278365285</v>
      </c>
      <c r="F1313" t="s">
        <v>1330</v>
      </c>
      <c r="G1313">
        <v>230.87</v>
      </c>
      <c r="H1313">
        <v>239.37</v>
      </c>
      <c r="I1313">
        <v>229.87</v>
      </c>
      <c r="J1313">
        <v>238.11</v>
      </c>
      <c r="K1313">
        <v>242.462670588235</v>
      </c>
      <c r="L1313">
        <v>-5.2436651618008296</v>
      </c>
      <c r="M1313">
        <v>-17.117588235293901</v>
      </c>
      <c r="N1313">
        <v>25.2579446966581</v>
      </c>
      <c r="O1313">
        <v>47.950004305419803</v>
      </c>
      <c r="P1313">
        <v>-8.1921152737961194</v>
      </c>
    </row>
    <row r="1314" spans="1:16">
      <c r="A1314" s="10" t="str">
        <f t="shared" si="79"/>
        <v>2025-04-22T10:30:00-05:00</v>
      </c>
      <c r="B1314" s="14">
        <f t="shared" si="80"/>
        <v>235.87</v>
      </c>
      <c r="C1314" s="12">
        <f t="shared" si="81"/>
        <v>-9.4074167401621469E-3</v>
      </c>
      <c r="D1314">
        <f t="shared" si="78"/>
        <v>-3.6497704847184576</v>
      </c>
      <c r="F1314" t="s">
        <v>1331</v>
      </c>
      <c r="G1314">
        <v>238.14</v>
      </c>
      <c r="H1314">
        <v>242.78</v>
      </c>
      <c r="I1314">
        <v>235.67</v>
      </c>
      <c r="J1314">
        <v>235.87</v>
      </c>
      <c r="K1314">
        <v>242.10409803921499</v>
      </c>
      <c r="L1314">
        <v>-4.8036459122820601</v>
      </c>
      <c r="M1314">
        <v>-15.4117647058822</v>
      </c>
      <c r="N1314">
        <v>21.560049525382901</v>
      </c>
      <c r="O1314">
        <v>46.328610873280397</v>
      </c>
      <c r="P1314">
        <v>-8.9194586884194607</v>
      </c>
    </row>
    <row r="1315" spans="1:16">
      <c r="A1315" s="10" t="str">
        <f t="shared" si="79"/>
        <v>2025-04-22T12:30:00-05:00</v>
      </c>
      <c r="B1315" s="14">
        <f t="shared" si="80"/>
        <v>235.37</v>
      </c>
      <c r="C1315" s="12">
        <f t="shared" si="81"/>
        <v>-2.1198117607156486E-3</v>
      </c>
      <c r="D1315">
        <f t="shared" si="78"/>
        <v>-3.5135201669272189</v>
      </c>
      <c r="F1315" t="s">
        <v>1332</v>
      </c>
      <c r="G1315">
        <v>235.86500000000001</v>
      </c>
      <c r="H1315">
        <v>238.61</v>
      </c>
      <c r="I1315">
        <v>234.47</v>
      </c>
      <c r="J1315">
        <v>235.37</v>
      </c>
      <c r="K1315">
        <v>241.76269411764699</v>
      </c>
      <c r="L1315">
        <v>-4.4440451223482</v>
      </c>
      <c r="M1315">
        <v>-13.220882352941</v>
      </c>
      <c r="N1315">
        <v>20.734626496080399</v>
      </c>
      <c r="O1315">
        <v>45.955068523540902</v>
      </c>
      <c r="P1315">
        <v>-8.9754307494813599</v>
      </c>
    </row>
    <row r="1316" spans="1:16">
      <c r="A1316" s="10" t="str">
        <f t="shared" si="79"/>
        <v>2025-04-22T14:30:00-05:00</v>
      </c>
      <c r="B1316" s="14">
        <f t="shared" si="80"/>
        <v>238.05</v>
      </c>
      <c r="C1316" s="12">
        <f t="shared" si="81"/>
        <v>1.1386327909249296E-2</v>
      </c>
      <c r="D1316">
        <f t="shared" si="78"/>
        <v>-2.9031739564000629</v>
      </c>
      <c r="F1316" t="s">
        <v>1333</v>
      </c>
      <c r="G1316">
        <v>235.4</v>
      </c>
      <c r="H1316">
        <v>238.33</v>
      </c>
      <c r="I1316">
        <v>235.13</v>
      </c>
      <c r="J1316">
        <v>238.05</v>
      </c>
      <c r="K1316">
        <v>241.55005882352901</v>
      </c>
      <c r="L1316">
        <v>-3.8978730490684002</v>
      </c>
      <c r="M1316">
        <v>-10.5614705882351</v>
      </c>
      <c r="N1316">
        <v>25.158893933141801</v>
      </c>
      <c r="O1316">
        <v>48.358537782347803</v>
      </c>
      <c r="P1316">
        <v>-7.8180311555116502</v>
      </c>
    </row>
    <row r="1317" spans="1:16">
      <c r="A1317" s="10" t="str">
        <f t="shared" si="79"/>
        <v>2025-04-23T08:30:00-05:00</v>
      </c>
      <c r="B1317" s="14">
        <f t="shared" si="80"/>
        <v>254.73</v>
      </c>
      <c r="C1317" s="12">
        <f t="shared" si="81"/>
        <v>7.0069313169502115E-2</v>
      </c>
      <c r="D1317">
        <f t="shared" si="78"/>
        <v>-0.28499777210410521</v>
      </c>
      <c r="F1317" t="s">
        <v>1334</v>
      </c>
      <c r="G1317">
        <v>254.89</v>
      </c>
      <c r="H1317">
        <v>259.44</v>
      </c>
      <c r="I1317">
        <v>244.43</v>
      </c>
      <c r="J1317">
        <v>254.73</v>
      </c>
      <c r="K1317">
        <v>242.01523529411699</v>
      </c>
      <c r="L1317">
        <v>-2.0949419597572501</v>
      </c>
      <c r="M1317">
        <v>-5.1733823529410099</v>
      </c>
      <c r="N1317">
        <v>52.695006190672601</v>
      </c>
      <c r="O1317">
        <v>60.216972494517101</v>
      </c>
      <c r="P1317">
        <v>-1.33674293907542</v>
      </c>
    </row>
    <row r="1318" spans="1:16">
      <c r="A1318" s="10" t="str">
        <f t="shared" si="79"/>
        <v>2025-04-23T10:30:00-05:00</v>
      </c>
      <c r="B1318" s="14">
        <f t="shared" si="80"/>
        <v>255.97</v>
      </c>
      <c r="C1318" s="12">
        <f t="shared" si="81"/>
        <v>4.8678993444039144E-3</v>
      </c>
      <c r="D1318">
        <f t="shared" si="78"/>
        <v>0.35382645856017864</v>
      </c>
      <c r="F1318" t="s">
        <v>1335</v>
      </c>
      <c r="G1318">
        <v>254.75</v>
      </c>
      <c r="H1318">
        <v>257.33999999999997</v>
      </c>
      <c r="I1318">
        <v>251.1</v>
      </c>
      <c r="J1318">
        <v>255.97</v>
      </c>
      <c r="K1318">
        <v>242.53780784313699</v>
      </c>
      <c r="L1318">
        <v>-0.55959775064158601</v>
      </c>
      <c r="M1318">
        <v>-0.76161764705869905</v>
      </c>
      <c r="N1318">
        <v>54.742055303342703</v>
      </c>
      <c r="O1318">
        <v>60.935139479818702</v>
      </c>
      <c r="P1318">
        <v>-0.84242302533437496</v>
      </c>
    </row>
    <row r="1319" spans="1:16">
      <c r="A1319" s="10" t="str">
        <f t="shared" si="79"/>
        <v>2025-04-23T12:30:00-05:00</v>
      </c>
      <c r="B1319" s="14">
        <f t="shared" si="80"/>
        <v>252.38</v>
      </c>
      <c r="C1319" s="12">
        <f t="shared" si="81"/>
        <v>-1.4025081064187223E-2</v>
      </c>
      <c r="D1319">
        <f t="shared" si="78"/>
        <v>0.21074157129268017</v>
      </c>
      <c r="F1319" t="s">
        <v>1336</v>
      </c>
      <c r="G1319">
        <v>255.96</v>
      </c>
      <c r="H1319">
        <v>258.23</v>
      </c>
      <c r="I1319">
        <v>252.06</v>
      </c>
      <c r="J1319">
        <v>252.38</v>
      </c>
      <c r="K1319">
        <v>242.92839607843101</v>
      </c>
      <c r="L1319">
        <v>0.36330267246202602</v>
      </c>
      <c r="M1319">
        <v>2.4722352941177199</v>
      </c>
      <c r="N1319">
        <v>48.815517952950898</v>
      </c>
      <c r="O1319">
        <v>57.6882152350925</v>
      </c>
      <c r="P1319">
        <v>-2.1970160117277802</v>
      </c>
    </row>
    <row r="1320" spans="1:16">
      <c r="A1320" s="10" t="str">
        <f t="shared" si="79"/>
        <v>2025-04-23T14:30:00-05:00</v>
      </c>
      <c r="B1320" s="14">
        <f t="shared" si="80"/>
        <v>250.72</v>
      </c>
      <c r="C1320" s="12">
        <f t="shared" si="81"/>
        <v>-6.5773833108804048E-3</v>
      </c>
      <c r="D1320">
        <f t="shared" si="78"/>
        <v>0.25527284493345304</v>
      </c>
      <c r="F1320" t="s">
        <v>1337</v>
      </c>
      <c r="G1320">
        <v>252.45</v>
      </c>
      <c r="H1320">
        <v>253.45</v>
      </c>
      <c r="I1320">
        <v>250.34</v>
      </c>
      <c r="J1320">
        <v>250.72</v>
      </c>
      <c r="K1320">
        <v>243.24712156862699</v>
      </c>
      <c r="L1320">
        <v>0.94981095070605104</v>
      </c>
      <c r="M1320">
        <v>5.3558823529412702</v>
      </c>
      <c r="N1320">
        <v>46.075113495666699</v>
      </c>
      <c r="O1320">
        <v>56.197082050471899</v>
      </c>
      <c r="P1320">
        <v>-2.7946685751154901</v>
      </c>
    </row>
    <row r="1321" spans="1:16">
      <c r="A1321" s="10" t="str">
        <f t="shared" si="79"/>
        <v>2025-04-24T08:30:00-05:00</v>
      </c>
      <c r="B1321" s="14">
        <f t="shared" si="80"/>
        <v>254.85</v>
      </c>
      <c r="C1321" s="12">
        <f t="shared" si="81"/>
        <v>1.6472559029993599E-2</v>
      </c>
      <c r="D1321">
        <f t="shared" si="78"/>
        <v>1.0669655869863206</v>
      </c>
      <c r="F1321" t="s">
        <v>1338</v>
      </c>
      <c r="G1321">
        <v>250.66</v>
      </c>
      <c r="H1321">
        <v>258.14999999999998</v>
      </c>
      <c r="I1321">
        <v>249.21</v>
      </c>
      <c r="J1321">
        <v>254.85</v>
      </c>
      <c r="K1321">
        <v>243.72016862744999</v>
      </c>
      <c r="L1321">
        <v>1.7279606165587</v>
      </c>
      <c r="M1321">
        <v>8.6604411764707496</v>
      </c>
      <c r="N1321">
        <v>52.893107717705199</v>
      </c>
      <c r="O1321">
        <v>59.034200173768802</v>
      </c>
      <c r="P1321">
        <v>-1.17395318057318</v>
      </c>
    </row>
    <row r="1322" spans="1:16">
      <c r="A1322" s="10" t="str">
        <f t="shared" si="79"/>
        <v>2025-04-24T10:30:00-05:00</v>
      </c>
      <c r="B1322" s="14">
        <f t="shared" si="80"/>
        <v>255.37</v>
      </c>
      <c r="C1322" s="12">
        <f t="shared" si="81"/>
        <v>2.0404159309398086E-3</v>
      </c>
      <c r="D1322">
        <f t="shared" si="78"/>
        <v>1.2460418951175189</v>
      </c>
      <c r="F1322" t="s">
        <v>1339</v>
      </c>
      <c r="G1322">
        <v>254.84</v>
      </c>
      <c r="H1322">
        <v>256.10000000000002</v>
      </c>
      <c r="I1322">
        <v>252.47</v>
      </c>
      <c r="J1322">
        <v>255.37</v>
      </c>
      <c r="K1322">
        <v>244.20411764705801</v>
      </c>
      <c r="L1322">
        <v>2.3594116582773301</v>
      </c>
      <c r="M1322">
        <v>8.9833823529412395</v>
      </c>
      <c r="N1322">
        <v>53.751547668179803</v>
      </c>
      <c r="O1322">
        <v>59.390845305863401</v>
      </c>
      <c r="P1322">
        <v>-0.95638945431365097</v>
      </c>
    </row>
    <row r="1323" spans="1:16">
      <c r="A1323" s="10" t="str">
        <f t="shared" si="79"/>
        <v>2025-04-24T12:30:00-05:00</v>
      </c>
      <c r="B1323" s="14">
        <f t="shared" si="80"/>
        <v>255.98</v>
      </c>
      <c r="C1323" s="12">
        <f t="shared" si="81"/>
        <v>2.3886909190585629E-3</v>
      </c>
      <c r="D1323">
        <f t="shared" si="78"/>
        <v>1.4137756980911018</v>
      </c>
      <c r="F1323" t="s">
        <v>1340</v>
      </c>
      <c r="G1323">
        <v>255.34</v>
      </c>
      <c r="H1323">
        <v>257.99</v>
      </c>
      <c r="I1323">
        <v>254.58</v>
      </c>
      <c r="J1323">
        <v>255.98</v>
      </c>
      <c r="K1323">
        <v>244.69940784313701</v>
      </c>
      <c r="L1323">
        <v>2.8759113444298201</v>
      </c>
      <c r="M1323">
        <v>9.2100588235295202</v>
      </c>
      <c r="N1323">
        <v>54.758563763928798</v>
      </c>
      <c r="O1323">
        <v>59.832618698917102</v>
      </c>
      <c r="P1323">
        <v>-0.70799151387790404</v>
      </c>
    </row>
    <row r="1324" spans="1:16">
      <c r="A1324" s="10" t="str">
        <f t="shared" si="79"/>
        <v>2025-04-24T14:30:00-05:00</v>
      </c>
      <c r="B1324" s="14">
        <f t="shared" si="80"/>
        <v>259.52</v>
      </c>
      <c r="C1324" s="12">
        <f t="shared" si="81"/>
        <v>1.3829205406672367E-2</v>
      </c>
      <c r="D1324">
        <f t="shared" si="78"/>
        <v>1.9548903879959536</v>
      </c>
      <c r="F1324" t="s">
        <v>1341</v>
      </c>
      <c r="G1324">
        <v>256</v>
      </c>
      <c r="H1324">
        <v>259.52</v>
      </c>
      <c r="I1324">
        <v>255.98</v>
      </c>
      <c r="J1324">
        <v>259.52</v>
      </c>
      <c r="K1324">
        <v>245.30983529411699</v>
      </c>
      <c r="L1324">
        <v>3.5301955846412598</v>
      </c>
      <c r="M1324">
        <v>9.3942941176472008</v>
      </c>
      <c r="N1324">
        <v>60.602558811390303</v>
      </c>
      <c r="O1324">
        <v>62.389677826105903</v>
      </c>
      <c r="P1324">
        <v>0.65407214027961103</v>
      </c>
    </row>
    <row r="1325" spans="1:16">
      <c r="A1325" s="10" t="str">
        <f t="shared" si="79"/>
        <v>2025-04-25T08:30:00-05:00</v>
      </c>
      <c r="B1325" s="14">
        <f t="shared" si="80"/>
        <v>279.54000000000002</v>
      </c>
      <c r="C1325" s="12">
        <f t="shared" si="81"/>
        <v>7.714241676942063E-2</v>
      </c>
      <c r="D1325">
        <f t="shared" si="78"/>
        <v>4.5946029776829294</v>
      </c>
      <c r="F1325" t="s">
        <v>1342</v>
      </c>
      <c r="G1325">
        <v>261.7</v>
      </c>
      <c r="H1325">
        <v>279.99</v>
      </c>
      <c r="I1325">
        <v>259.66000000000003</v>
      </c>
      <c r="J1325">
        <v>279.54000000000002</v>
      </c>
      <c r="K1325">
        <v>8404194</v>
      </c>
      <c r="L1325">
        <v>5.5996183302810802</v>
      </c>
      <c r="M1325">
        <v>12.3460294117648</v>
      </c>
      <c r="N1325">
        <v>92.9999999999837</v>
      </c>
      <c r="O1325">
        <v>72.897663622454502</v>
      </c>
      <c r="P1325">
        <v>8.2681119461010795</v>
      </c>
    </row>
    <row r="1326" spans="1:16">
      <c r="A1326" s="10" t="str">
        <f t="shared" si="79"/>
        <v>2025-04-25T10:30:00-05:00</v>
      </c>
      <c r="B1326" s="14">
        <f t="shared" si="80"/>
        <v>286.69</v>
      </c>
      <c r="C1326" s="12">
        <f t="shared" si="81"/>
        <v>2.5577734850110813E-2</v>
      </c>
      <c r="D1326">
        <f t="shared" si="78"/>
        <v>5.7440963370005287</v>
      </c>
      <c r="F1326" t="s">
        <v>1343</v>
      </c>
      <c r="G1326">
        <v>279.61</v>
      </c>
      <c r="H1326">
        <v>286.85000000000002</v>
      </c>
      <c r="I1326">
        <v>278.91000000000003</v>
      </c>
      <c r="J1326">
        <v>286.69</v>
      </c>
      <c r="K1326">
        <v>5357131</v>
      </c>
      <c r="L1326">
        <v>7.7275179933290499</v>
      </c>
      <c r="M1326">
        <v>17.233382352941199</v>
      </c>
      <c r="N1326">
        <v>98.565036259832894</v>
      </c>
      <c r="O1326">
        <v>75.527438127222098</v>
      </c>
      <c r="P1326">
        <v>10.835162008064501</v>
      </c>
    </row>
    <row r="1327" spans="1:16">
      <c r="A1327" s="10" t="str">
        <f t="shared" si="79"/>
        <v>2025-04-25T12:30:00-05:00</v>
      </c>
      <c r="B1327" s="14">
        <f t="shared" si="80"/>
        <v>282.54000000000002</v>
      </c>
      <c r="C1327" s="12">
        <f t="shared" si="81"/>
        <v>-1.4475565942306942E-2</v>
      </c>
      <c r="D1327">
        <f t="shared" si="78"/>
        <v>5.641657451197494</v>
      </c>
      <c r="F1327" t="s">
        <v>1344</v>
      </c>
      <c r="G1327">
        <v>286.62</v>
      </c>
      <c r="H1327">
        <v>286.62</v>
      </c>
      <c r="I1327">
        <v>281.05</v>
      </c>
      <c r="J1327">
        <v>282.54000000000002</v>
      </c>
      <c r="K1327">
        <v>3825970</v>
      </c>
      <c r="L1327">
        <v>8.9755588348244206</v>
      </c>
      <c r="M1327">
        <v>22.300882352941201</v>
      </c>
      <c r="N1327">
        <v>92.161703440823899</v>
      </c>
      <c r="O1327">
        <v>71.208562136277905</v>
      </c>
      <c r="P1327">
        <v>9.0643558608639605</v>
      </c>
    </row>
    <row r="1328" spans="1:16">
      <c r="A1328" s="10" t="str">
        <f t="shared" si="79"/>
        <v>2025-04-25T14:30:00-05:00</v>
      </c>
      <c r="B1328" s="14">
        <f t="shared" si="80"/>
        <v>284.89999999999998</v>
      </c>
      <c r="C1328" s="12">
        <f t="shared" si="81"/>
        <v>8.3527996035957976E-3</v>
      </c>
      <c r="D1328">
        <f t="shared" si="78"/>
        <v>6.2852792531557409</v>
      </c>
      <c r="F1328" t="s">
        <v>1345</v>
      </c>
      <c r="G1328">
        <v>282.54000000000002</v>
      </c>
      <c r="H1328">
        <v>285.44</v>
      </c>
      <c r="I1328">
        <v>281.70999999999998</v>
      </c>
      <c r="J1328">
        <v>284.89999999999998</v>
      </c>
      <c r="K1328">
        <v>1490998</v>
      </c>
      <c r="L1328">
        <v>10.039345148419599</v>
      </c>
      <c r="M1328">
        <v>26.718588235294199</v>
      </c>
      <c r="N1328">
        <v>95.803116802959096</v>
      </c>
      <c r="O1328">
        <v>72.182719764689395</v>
      </c>
      <c r="P1328">
        <v>9.79431772789966</v>
      </c>
    </row>
    <row r="1329" spans="1:16">
      <c r="A1329" s="10" t="str">
        <f t="shared" si="79"/>
        <v>2025-04-28T08:30:00-05:00</v>
      </c>
      <c r="B1329" s="14">
        <f t="shared" si="80"/>
        <v>274.07</v>
      </c>
      <c r="C1329" s="12">
        <f t="shared" si="81"/>
        <v>-3.8013338013337963E-2</v>
      </c>
      <c r="D1329">
        <f t="shared" si="78"/>
        <v>5.0579855454966571</v>
      </c>
      <c r="F1329" t="s">
        <v>1346</v>
      </c>
      <c r="G1329">
        <v>288.99</v>
      </c>
      <c r="H1329">
        <v>294.85000000000002</v>
      </c>
      <c r="I1329">
        <v>273.77999999999997</v>
      </c>
      <c r="J1329">
        <v>274.07</v>
      </c>
      <c r="K1329">
        <v>8779757</v>
      </c>
      <c r="L1329">
        <v>9.8944558482629006</v>
      </c>
      <c r="M1329">
        <v>31.042323529411799</v>
      </c>
      <c r="N1329">
        <v>79.092732602990907</v>
      </c>
      <c r="O1329">
        <v>61.842004569714</v>
      </c>
      <c r="P1329">
        <v>5.5226348648604704</v>
      </c>
    </row>
    <row r="1330" spans="1:16">
      <c r="A1330" s="10" t="str">
        <f t="shared" si="79"/>
        <v>2025-04-28T10:30:00-05:00</v>
      </c>
      <c r="B1330" s="14">
        <f t="shared" si="80"/>
        <v>276.55</v>
      </c>
      <c r="C1330" s="12">
        <f t="shared" si="81"/>
        <v>9.0487831575875449E-3</v>
      </c>
      <c r="D1330">
        <f t="shared" si="78"/>
        <v>5.3354930345458094</v>
      </c>
      <c r="F1330" t="s">
        <v>1347</v>
      </c>
      <c r="G1330">
        <v>274.07</v>
      </c>
      <c r="H1330">
        <v>278.41000000000003</v>
      </c>
      <c r="I1330">
        <v>272.42</v>
      </c>
      <c r="J1330">
        <v>276.55</v>
      </c>
      <c r="K1330">
        <v>3441315</v>
      </c>
      <c r="L1330">
        <v>9.8660160165359798</v>
      </c>
      <c r="M1330">
        <v>31.529588235294199</v>
      </c>
      <c r="N1330">
        <v>82.919302576760202</v>
      </c>
      <c r="O1330">
        <v>63.144069445550997</v>
      </c>
      <c r="P1330">
        <v>6.3636071640098004</v>
      </c>
    </row>
    <row r="1331" spans="1:16">
      <c r="A1331" s="10" t="str">
        <f t="shared" si="79"/>
        <v>2025-04-28T12:30:00-05:00</v>
      </c>
      <c r="B1331" s="14">
        <f t="shared" si="80"/>
        <v>284.67</v>
      </c>
      <c r="C1331" s="12">
        <f t="shared" si="81"/>
        <v>2.9361779063460512E-2</v>
      </c>
      <c r="D1331">
        <f t="shared" si="78"/>
        <v>6.1404233857353274</v>
      </c>
      <c r="F1331" t="s">
        <v>1348</v>
      </c>
      <c r="G1331">
        <v>276.52</v>
      </c>
      <c r="H1331">
        <v>285.17</v>
      </c>
      <c r="I1331">
        <v>275.39999999999998</v>
      </c>
      <c r="J1331">
        <v>284.67</v>
      </c>
      <c r="K1331">
        <v>2717280</v>
      </c>
      <c r="L1331">
        <v>10.3790501538834</v>
      </c>
      <c r="M1331">
        <v>30.212352941176501</v>
      </c>
      <c r="N1331">
        <v>94.695752009177497</v>
      </c>
      <c r="O1331">
        <v>67.1023044968574</v>
      </c>
      <c r="P1331">
        <v>9.3152214406545397</v>
      </c>
    </row>
    <row r="1332" spans="1:16">
      <c r="A1332" s="10" t="str">
        <f t="shared" si="79"/>
        <v>2025-04-28T14:30:00-05:00</v>
      </c>
      <c r="B1332" s="14">
        <f t="shared" si="80"/>
        <v>285.93</v>
      </c>
      <c r="C1332" s="12">
        <f t="shared" si="81"/>
        <v>4.4261776794182412E-3</v>
      </c>
      <c r="D1332">
        <f t="shared" si="78"/>
        <v>6.2734831687861696</v>
      </c>
      <c r="F1332" t="s">
        <v>1349</v>
      </c>
      <c r="G1332">
        <v>284.63</v>
      </c>
      <c r="H1332">
        <v>286.70999999999998</v>
      </c>
      <c r="I1332">
        <v>283.89999999999998</v>
      </c>
      <c r="J1332">
        <v>285.93</v>
      </c>
      <c r="K1332">
        <v>1146700</v>
      </c>
      <c r="L1332">
        <v>10.763233023270899</v>
      </c>
      <c r="M1332">
        <v>29.584</v>
      </c>
      <c r="N1332">
        <v>96.624569460382702</v>
      </c>
      <c r="O1332">
        <v>67.682312092797801</v>
      </c>
      <c r="P1332">
        <v>9.6215181439801096</v>
      </c>
    </row>
    <row r="1333" spans="1:16">
      <c r="A1333" s="10" t="str">
        <f t="shared" si="79"/>
        <v>2025-04-29T08:30:00-05:00</v>
      </c>
      <c r="B1333" s="14">
        <f t="shared" si="80"/>
        <v>281.87</v>
      </c>
      <c r="C1333" s="12">
        <f t="shared" si="81"/>
        <v>-1.4199279543944329E-2</v>
      </c>
      <c r="D1333">
        <f t="shared" si="78"/>
        <v>5.6467086129416932</v>
      </c>
      <c r="F1333" t="s">
        <v>1350</v>
      </c>
      <c r="G1333">
        <v>285.45999999999998</v>
      </c>
      <c r="H1333">
        <v>289.3</v>
      </c>
      <c r="I1333">
        <v>279.48</v>
      </c>
      <c r="J1333">
        <v>281.87</v>
      </c>
      <c r="K1333">
        <v>4481735</v>
      </c>
      <c r="L1333">
        <v>10.617698427796499</v>
      </c>
      <c r="M1333">
        <v>28.8056764705882</v>
      </c>
      <c r="N1333">
        <v>90.409491006498897</v>
      </c>
      <c r="O1333">
        <v>63.780246462412798</v>
      </c>
      <c r="P1333">
        <v>7.9211069920821204</v>
      </c>
    </row>
    <row r="1334" spans="1:16">
      <c r="A1334" s="10" t="str">
        <f t="shared" si="79"/>
        <v>2025-04-29T10:30:00-05:00</v>
      </c>
      <c r="B1334" s="14">
        <f t="shared" si="80"/>
        <v>284.89</v>
      </c>
      <c r="C1334" s="12">
        <f t="shared" si="81"/>
        <v>1.0714159009472387E-2</v>
      </c>
      <c r="D1334">
        <f t="shared" si="78"/>
        <v>5.887073939760473</v>
      </c>
      <c r="F1334" t="s">
        <v>1351</v>
      </c>
      <c r="G1334">
        <v>281.89999999999998</v>
      </c>
      <c r="H1334">
        <v>285.66000000000003</v>
      </c>
      <c r="I1334">
        <v>280.89999999999998</v>
      </c>
      <c r="J1334">
        <v>284.89</v>
      </c>
      <c r="K1334">
        <v>2112317</v>
      </c>
      <c r="L1334">
        <v>10.6235878652135</v>
      </c>
      <c r="M1334">
        <v>27.712647058823499</v>
      </c>
      <c r="N1334">
        <v>95.032529659387905</v>
      </c>
      <c r="O1334">
        <v>65.379151545486494</v>
      </c>
      <c r="P1334">
        <v>8.9139768859494204</v>
      </c>
    </row>
    <row r="1335" spans="1:16">
      <c r="A1335" s="10" t="str">
        <f t="shared" si="79"/>
        <v>2025-04-29T12:30:00-05:00</v>
      </c>
      <c r="B1335" s="14">
        <f t="shared" si="80"/>
        <v>286.85000000000002</v>
      </c>
      <c r="C1335" s="12">
        <f t="shared" si="81"/>
        <v>6.8798483625260153E-3</v>
      </c>
      <c r="D1335">
        <f t="shared" si="78"/>
        <v>6.1419687781417371</v>
      </c>
      <c r="F1335" t="s">
        <v>1352</v>
      </c>
      <c r="G1335">
        <v>284.88499999999999</v>
      </c>
      <c r="H1335">
        <v>286.87</v>
      </c>
      <c r="I1335">
        <v>284.16000000000003</v>
      </c>
      <c r="J1335">
        <v>286.85000000000002</v>
      </c>
      <c r="K1335">
        <v>1590215</v>
      </c>
      <c r="L1335">
        <v>10.663488844782799</v>
      </c>
      <c r="M1335">
        <v>28.6644117647059</v>
      </c>
      <c r="N1335">
        <v>98.032912361262802</v>
      </c>
      <c r="O1335">
        <v>66.415370577870803</v>
      </c>
      <c r="P1335">
        <v>9.4884095080250095</v>
      </c>
    </row>
    <row r="1336" spans="1:16">
      <c r="A1336" s="10" t="str">
        <f t="shared" si="79"/>
        <v>2025-04-29T14:30:00-05:00</v>
      </c>
      <c r="B1336" s="14">
        <f t="shared" si="80"/>
        <v>291.995</v>
      </c>
      <c r="C1336" s="12">
        <f t="shared" si="81"/>
        <v>1.7936203590726795E-2</v>
      </c>
      <c r="D1336">
        <f t="shared" si="78"/>
        <v>6.7297320690869853</v>
      </c>
      <c r="F1336" t="s">
        <v>1353</v>
      </c>
      <c r="G1336">
        <v>286.87</v>
      </c>
      <c r="H1336">
        <v>293.32</v>
      </c>
      <c r="I1336">
        <v>286.87</v>
      </c>
      <c r="J1336">
        <v>291.995</v>
      </c>
      <c r="K1336">
        <v>1562847</v>
      </c>
      <c r="L1336">
        <v>10.983656406043201</v>
      </c>
      <c r="M1336">
        <v>29.405235294117698</v>
      </c>
      <c r="N1336">
        <v>104.95297330096901</v>
      </c>
      <c r="O1336">
        <v>69.035328553177294</v>
      </c>
      <c r="P1336">
        <v>11.2416434623127</v>
      </c>
    </row>
    <row r="1337" spans="1:16">
      <c r="A1337" s="10" t="str">
        <f t="shared" si="79"/>
        <v>2025-04-30T08:30:00-05:00</v>
      </c>
      <c r="B1337" s="14">
        <f t="shared" si="80"/>
        <v>279.04000000000002</v>
      </c>
      <c r="C1337" s="12">
        <f t="shared" si="81"/>
        <v>-4.4367198068460019E-2</v>
      </c>
      <c r="D1337">
        <f t="shared" si="78"/>
        <v>4.7010959700232631</v>
      </c>
      <c r="F1337" t="s">
        <v>1354</v>
      </c>
      <c r="G1337">
        <v>279.95</v>
      </c>
      <c r="H1337">
        <v>281.41000000000003</v>
      </c>
      <c r="I1337">
        <v>270.79000000000002</v>
      </c>
      <c r="J1337">
        <v>279.04000000000002</v>
      </c>
      <c r="K1337">
        <v>6040504</v>
      </c>
      <c r="L1337">
        <v>10.075882769924799</v>
      </c>
      <c r="M1337">
        <v>26.5112941176471</v>
      </c>
      <c r="N1337">
        <v>85.300364077669002</v>
      </c>
      <c r="O1337">
        <v>56.981514804791203</v>
      </c>
      <c r="P1337">
        <v>6.1954715326373702</v>
      </c>
    </row>
    <row r="1338" spans="1:16">
      <c r="A1338" s="10" t="str">
        <f t="shared" si="79"/>
        <v>2025-04-30T10:30:00-05:00</v>
      </c>
      <c r="B1338" s="14">
        <f t="shared" si="80"/>
        <v>278.02</v>
      </c>
      <c r="C1338" s="12">
        <f t="shared" si="81"/>
        <v>-3.6553899082570188E-3</v>
      </c>
      <c r="D1338">
        <f t="shared" si="78"/>
        <v>4.2751163366369047</v>
      </c>
      <c r="F1338" t="s">
        <v>1355</v>
      </c>
      <c r="G1338">
        <v>279.03500000000003</v>
      </c>
      <c r="H1338">
        <v>279.8</v>
      </c>
      <c r="I1338">
        <v>275.14</v>
      </c>
      <c r="J1338">
        <v>278.02</v>
      </c>
      <c r="K1338">
        <v>2575111</v>
      </c>
      <c r="L1338">
        <v>9.1684717129098701</v>
      </c>
      <c r="M1338">
        <v>23.968911764706</v>
      </c>
      <c r="N1338">
        <v>83.753033980581705</v>
      </c>
      <c r="O1338">
        <v>56.150225820510599</v>
      </c>
      <c r="P1338">
        <v>5.7058205706119596</v>
      </c>
    </row>
    <row r="1339" spans="1:16">
      <c r="A1339" s="10" t="str">
        <f t="shared" si="79"/>
        <v>2025-04-30T12:30:00-05:00</v>
      </c>
      <c r="B1339" s="14">
        <f t="shared" si="80"/>
        <v>281.42</v>
      </c>
      <c r="C1339" s="12">
        <f t="shared" si="81"/>
        <v>1.2229336018991562E-2</v>
      </c>
      <c r="D1339">
        <f t="shared" si="78"/>
        <v>4.45826279652018</v>
      </c>
      <c r="F1339" t="s">
        <v>1356</v>
      </c>
      <c r="G1339">
        <v>277.99</v>
      </c>
      <c r="H1339">
        <v>282.69</v>
      </c>
      <c r="I1339">
        <v>277.73</v>
      </c>
      <c r="J1339">
        <v>281.42</v>
      </c>
      <c r="K1339">
        <v>2833977</v>
      </c>
      <c r="L1339">
        <v>8.6242781871812308</v>
      </c>
      <c r="M1339">
        <v>22.2018235294119</v>
      </c>
      <c r="N1339">
        <v>88.910800970872799</v>
      </c>
      <c r="O1339">
        <v>58.332354820745003</v>
      </c>
      <c r="P1339">
        <v>6.87490158117261</v>
      </c>
    </row>
    <row r="1340" spans="1:16">
      <c r="A1340" s="10" t="str">
        <f t="shared" si="79"/>
        <v>2025-04-30T14:30:00-05:00</v>
      </c>
      <c r="B1340" s="14">
        <f t="shared" si="80"/>
        <v>282.08</v>
      </c>
      <c r="C1340" s="12">
        <f t="shared" si="81"/>
        <v>2.3452490938809189E-3</v>
      </c>
      <c r="D1340">
        <f t="shared" si="78"/>
        <v>4.3745609145004334</v>
      </c>
      <c r="F1340" t="s">
        <v>1357</v>
      </c>
      <c r="G1340">
        <v>281.44</v>
      </c>
      <c r="H1340">
        <v>284.45</v>
      </c>
      <c r="I1340">
        <v>281.37</v>
      </c>
      <c r="J1340">
        <v>282.08</v>
      </c>
      <c r="K1340">
        <v>1155107</v>
      </c>
      <c r="L1340">
        <v>8.1522829383945901</v>
      </c>
      <c r="M1340">
        <v>20.4337647058824</v>
      </c>
      <c r="N1340">
        <v>91.156567210081505</v>
      </c>
      <c r="O1340">
        <v>58.761364458892999</v>
      </c>
      <c r="P1340">
        <v>6.9995282815778399</v>
      </c>
    </row>
    <row r="1341" spans="1:16">
      <c r="A1341" s="10" t="str">
        <f t="shared" si="79"/>
        <v>2025-05-01T08:30:00-05:00</v>
      </c>
      <c r="B1341" s="14">
        <f t="shared" si="80"/>
        <v>287.27999999999997</v>
      </c>
      <c r="C1341" s="12">
        <f t="shared" si="81"/>
        <v>1.8434486670448062E-2</v>
      </c>
      <c r="D1341">
        <f t="shared" si="78"/>
        <v>4.7705061986641093</v>
      </c>
      <c r="F1341" t="s">
        <v>1358</v>
      </c>
      <c r="G1341">
        <v>280.01</v>
      </c>
      <c r="H1341">
        <v>290.85000000000002</v>
      </c>
      <c r="I1341">
        <v>279.92</v>
      </c>
      <c r="J1341">
        <v>287.27999999999997</v>
      </c>
      <c r="K1341">
        <v>4233133</v>
      </c>
      <c r="L1341">
        <v>8.10439739660006</v>
      </c>
      <c r="M1341">
        <v>18.170294117647099</v>
      </c>
      <c r="N1341">
        <v>97.800364077668604</v>
      </c>
      <c r="O1341">
        <v>62.074530134428798</v>
      </c>
      <c r="P1341">
        <v>8.8106459954750793</v>
      </c>
    </row>
    <row r="1342" spans="1:16">
      <c r="A1342" s="10" t="str">
        <f t="shared" si="79"/>
        <v>2025-05-01T10:30:00-05:00</v>
      </c>
      <c r="B1342" s="14">
        <f t="shared" si="80"/>
        <v>284.10000000000002</v>
      </c>
      <c r="C1342" s="12">
        <f t="shared" si="81"/>
        <v>-1.1069340016708265E-2</v>
      </c>
      <c r="D1342">
        <f t="shared" si="78"/>
        <v>4.2978394148227679</v>
      </c>
      <c r="F1342" t="s">
        <v>1359</v>
      </c>
      <c r="G1342">
        <v>287.26</v>
      </c>
      <c r="H1342">
        <v>287.39999999999998</v>
      </c>
      <c r="I1342">
        <v>282.3</v>
      </c>
      <c r="J1342">
        <v>284.10000000000002</v>
      </c>
      <c r="K1342">
        <v>2250054</v>
      </c>
      <c r="L1342">
        <v>7.7208472154607</v>
      </c>
      <c r="M1342">
        <v>18.614411764705899</v>
      </c>
      <c r="N1342">
        <v>92.9763349514552</v>
      </c>
      <c r="O1342">
        <v>58.955144731078299</v>
      </c>
      <c r="P1342">
        <v>7.47106912744837</v>
      </c>
    </row>
    <row r="1343" spans="1:16">
      <c r="A1343" s="10" t="str">
        <f t="shared" si="79"/>
        <v>2025-05-01T12:30:00-05:00</v>
      </c>
      <c r="B1343" s="14">
        <f t="shared" si="80"/>
        <v>283.45999999999998</v>
      </c>
      <c r="C1343" s="12">
        <f t="shared" si="81"/>
        <v>-2.2527279127069451E-3</v>
      </c>
      <c r="D1343">
        <f t="shared" si="78"/>
        <v>4.1039336498396741</v>
      </c>
      <c r="F1343" t="s">
        <v>1360</v>
      </c>
      <c r="G1343">
        <v>284.14999999999998</v>
      </c>
      <c r="H1343">
        <v>284.57</v>
      </c>
      <c r="I1343">
        <v>281.77</v>
      </c>
      <c r="J1343">
        <v>283.45999999999998</v>
      </c>
      <c r="K1343">
        <v>1554146</v>
      </c>
      <c r="L1343">
        <v>7.2813039428818902</v>
      </c>
      <c r="M1343">
        <v>18.130000000000098</v>
      </c>
      <c r="N1343">
        <v>92.005461165047393</v>
      </c>
      <c r="O1343">
        <v>58.319945097997298</v>
      </c>
      <c r="P1343">
        <v>7.1009942400832804</v>
      </c>
    </row>
    <row r="1344" spans="1:16">
      <c r="A1344" s="10" t="str">
        <f t="shared" si="79"/>
        <v>2025-05-01T14:30:00-05:00</v>
      </c>
      <c r="B1344" s="14">
        <f t="shared" si="80"/>
        <v>280.57</v>
      </c>
      <c r="C1344" s="12">
        <f t="shared" si="81"/>
        <v>-1.0195442037677227E-2</v>
      </c>
      <c r="D1344">
        <f t="shared" si="78"/>
        <v>3.5228724641563458</v>
      </c>
      <c r="F1344" t="s">
        <v>1361</v>
      </c>
      <c r="G1344">
        <v>283.48</v>
      </c>
      <c r="H1344">
        <v>284.63</v>
      </c>
      <c r="I1344">
        <v>279.82499999999999</v>
      </c>
      <c r="J1344">
        <v>280.57</v>
      </c>
      <c r="K1344">
        <v>810752</v>
      </c>
      <c r="L1344">
        <v>6.6234132997744801</v>
      </c>
      <c r="M1344">
        <v>16.839014705882299</v>
      </c>
      <c r="N1344">
        <v>87.621359223300004</v>
      </c>
      <c r="O1344">
        <v>55.416394826684602</v>
      </c>
      <c r="P1344">
        <v>5.9038651767502701</v>
      </c>
    </row>
    <row r="1345" spans="1:16">
      <c r="A1345" s="10" t="str">
        <f t="shared" si="79"/>
        <v>2025-05-02T09:30:00-04:00</v>
      </c>
      <c r="B1345" s="14">
        <f t="shared" si="80"/>
        <v>285.23</v>
      </c>
      <c r="C1345" s="12">
        <f t="shared" si="81"/>
        <v>1.6609045870905746E-2</v>
      </c>
      <c r="D1345">
        <f t="shared" si="78"/>
        <v>3.9761851985426984</v>
      </c>
      <c r="F1345" t="s">
        <v>1362</v>
      </c>
      <c r="G1345">
        <v>284.89999999999998</v>
      </c>
      <c r="H1345">
        <v>287.93</v>
      </c>
      <c r="I1345">
        <v>279.82</v>
      </c>
      <c r="J1345">
        <v>285.23</v>
      </c>
      <c r="K1345">
        <v>4590159</v>
      </c>
      <c r="L1345">
        <v>6.4042293110176702</v>
      </c>
      <c r="M1345">
        <v>15.2711323529412</v>
      </c>
      <c r="N1345">
        <v>96.001230390640899</v>
      </c>
      <c r="O1345">
        <v>58.9641108427967</v>
      </c>
      <c r="P1345">
        <v>7.5266359190512704</v>
      </c>
    </row>
    <row r="1346" spans="1:16">
      <c r="A1346" s="10" t="str">
        <f t="shared" si="79"/>
        <v>2025-05-02T11:30:00-04:00</v>
      </c>
      <c r="B1346" s="14">
        <f t="shared" si="80"/>
        <v>292.14999999999998</v>
      </c>
      <c r="C1346" s="12">
        <f t="shared" si="81"/>
        <v>2.426112260281162E-2</v>
      </c>
      <c r="D1346">
        <f t="shared" ref="D1346:D1409" si="82">(L1346-AVERAGE(L:L))/_xlfn.STDEV.P(L:L)+(M1346-AVERAGE(M:M))/_xlfn.STDEV.P(M:M)+(N1346-AVERAGE(N:N))/_xlfn.STDEV.P(N:N)+(O1346-AVERAGE(O:O))/_xlfn.STDEV.P(O:O)+(P1346-AVERAGE(P:P))/_xlfn.STDEV.P(P:P)</f>
        <v>4.7050093059859428</v>
      </c>
      <c r="F1346" t="s">
        <v>1363</v>
      </c>
      <c r="G1346">
        <v>285.27</v>
      </c>
      <c r="H1346">
        <v>294.49</v>
      </c>
      <c r="I1346">
        <v>285.01</v>
      </c>
      <c r="J1346">
        <v>292.14999999999998</v>
      </c>
      <c r="K1346">
        <v>4281163</v>
      </c>
      <c r="L1346">
        <v>6.7115440855128501</v>
      </c>
      <c r="M1346">
        <v>14.2753088235295</v>
      </c>
      <c r="N1346">
        <v>105.18810679611499</v>
      </c>
      <c r="O1346">
        <v>63.596657361967601</v>
      </c>
      <c r="P1346">
        <v>9.9511555015146698</v>
      </c>
    </row>
    <row r="1347" spans="1:16">
      <c r="A1347" s="10" t="str">
        <f t="shared" si="79"/>
        <v>2025-05-02T13:30:00-04:00</v>
      </c>
      <c r="B1347" s="14">
        <f t="shared" si="80"/>
        <v>289.74</v>
      </c>
      <c r="C1347" s="12">
        <f t="shared" si="81"/>
        <v>-8.249187061440932E-3</v>
      </c>
      <c r="D1347">
        <f t="shared" si="82"/>
        <v>4.2984394116285785</v>
      </c>
      <c r="F1347" t="s">
        <v>1364</v>
      </c>
      <c r="G1347">
        <v>292.17</v>
      </c>
      <c r="H1347">
        <v>294.77999999999997</v>
      </c>
      <c r="I1347">
        <v>288.63</v>
      </c>
      <c r="J1347">
        <v>289.74</v>
      </c>
      <c r="K1347">
        <v>3204157</v>
      </c>
      <c r="L1347">
        <v>6.6835822241000598</v>
      </c>
      <c r="M1347">
        <v>13.9673382352942</v>
      </c>
      <c r="N1347">
        <v>100.284686844468</v>
      </c>
      <c r="O1347">
        <v>61.013347934446799</v>
      </c>
      <c r="P1347">
        <v>8.8813810243376992</v>
      </c>
    </row>
    <row r="1348" spans="1:16">
      <c r="A1348" s="10" t="str">
        <f t="shared" si="79"/>
        <v>2025-05-02T15:30:00-04:00</v>
      </c>
      <c r="B1348" s="14">
        <f t="shared" si="80"/>
        <v>287.25</v>
      </c>
      <c r="C1348" s="12">
        <f t="shared" si="81"/>
        <v>-8.5939117829778727E-3</v>
      </c>
      <c r="D1348">
        <f t="shared" si="82"/>
        <v>3.863606470460462</v>
      </c>
      <c r="F1348" t="s">
        <v>1365</v>
      </c>
      <c r="G1348">
        <v>289.73</v>
      </c>
      <c r="H1348">
        <v>289.8</v>
      </c>
      <c r="I1348">
        <v>285.8</v>
      </c>
      <c r="J1348">
        <v>287.25</v>
      </c>
      <c r="K1348">
        <v>1315925</v>
      </c>
      <c r="L1348">
        <v>6.3868761249977899</v>
      </c>
      <c r="M1348">
        <v>13.464661764705999</v>
      </c>
      <c r="N1348">
        <v>96.553790830084694</v>
      </c>
      <c r="O1348">
        <v>58.374977025914099</v>
      </c>
      <c r="P1348">
        <v>7.8040813942275999</v>
      </c>
    </row>
    <row r="1349" spans="1:16">
      <c r="A1349" s="10" t="str">
        <f t="shared" si="79"/>
        <v>2025-05-05T09:30:00-04:00</v>
      </c>
      <c r="B1349" s="14">
        <f t="shared" si="80"/>
        <v>276.79000000000002</v>
      </c>
      <c r="C1349" s="12">
        <f t="shared" si="81"/>
        <v>-3.6414273281113942E-2</v>
      </c>
      <c r="D1349">
        <f t="shared" si="82"/>
        <v>2.2203355794513682</v>
      </c>
      <c r="F1349" t="s">
        <v>1366</v>
      </c>
      <c r="G1349">
        <v>284.64</v>
      </c>
      <c r="H1349">
        <v>284.85000000000002</v>
      </c>
      <c r="I1349">
        <v>274.38</v>
      </c>
      <c r="J1349">
        <v>276.79000000000002</v>
      </c>
      <c r="K1349">
        <v>4829883</v>
      </c>
      <c r="L1349">
        <v>5.2472132140202303</v>
      </c>
      <c r="M1349">
        <v>11.6752500000001</v>
      </c>
      <c r="N1349">
        <v>80.881030866045805</v>
      </c>
      <c r="O1349">
        <v>48.823750381581704</v>
      </c>
      <c r="P1349">
        <v>3.8119233932616599</v>
      </c>
    </row>
    <row r="1350" spans="1:16">
      <c r="A1350" s="10" t="str">
        <f t="shared" si="79"/>
        <v>2025-05-05T11:30:00-04:00</v>
      </c>
      <c r="B1350" s="14">
        <f t="shared" si="80"/>
        <v>280.49</v>
      </c>
      <c r="C1350" s="12">
        <f t="shared" si="81"/>
        <v>1.336753495429744E-2</v>
      </c>
      <c r="D1350">
        <f t="shared" si="82"/>
        <v>2.4225456548401469</v>
      </c>
      <c r="F1350" t="s">
        <v>1367</v>
      </c>
      <c r="G1350">
        <v>276.77999999999997</v>
      </c>
      <c r="H1350">
        <v>280.92</v>
      </c>
      <c r="I1350">
        <v>274.8</v>
      </c>
      <c r="J1350">
        <v>280.49</v>
      </c>
      <c r="K1350">
        <v>2116582</v>
      </c>
      <c r="L1350">
        <v>4.5896743155162198</v>
      </c>
      <c r="M1350">
        <v>9.2625441176471597</v>
      </c>
      <c r="N1350">
        <v>86.424932574166604</v>
      </c>
      <c r="O1350">
        <v>51.826345306932701</v>
      </c>
      <c r="P1350">
        <v>5.1092974100858299</v>
      </c>
    </row>
    <row r="1351" spans="1:16">
      <c r="A1351" s="10" t="str">
        <f t="shared" si="79"/>
        <v>2025-05-05T13:30:00-04:00</v>
      </c>
      <c r="B1351" s="14">
        <f t="shared" si="80"/>
        <v>281.74</v>
      </c>
      <c r="C1351" s="12">
        <f t="shared" si="81"/>
        <v>4.45648686227673E-3</v>
      </c>
      <c r="D1351">
        <f t="shared" si="82"/>
        <v>2.3450526715443094</v>
      </c>
      <c r="F1351" t="s">
        <v>1368</v>
      </c>
      <c r="G1351">
        <v>280.5</v>
      </c>
      <c r="H1351">
        <v>283.39</v>
      </c>
      <c r="I1351">
        <v>279.62</v>
      </c>
      <c r="J1351">
        <v>281.74</v>
      </c>
      <c r="K1351">
        <v>1831162</v>
      </c>
      <c r="L1351">
        <v>4.1219196307564996</v>
      </c>
      <c r="M1351">
        <v>6.7438382352942696</v>
      </c>
      <c r="N1351">
        <v>88.297872340423694</v>
      </c>
      <c r="O1351">
        <v>52.833179291024301</v>
      </c>
      <c r="P1351">
        <v>5.4804693220863303</v>
      </c>
    </row>
    <row r="1352" spans="1:16">
      <c r="A1352" s="10" t="str">
        <f t="shared" si="79"/>
        <v>2025-05-05T15:30:00-04:00</v>
      </c>
      <c r="B1352" s="14">
        <f t="shared" si="80"/>
        <v>280.20499999999998</v>
      </c>
      <c r="C1352" s="12">
        <f t="shared" si="81"/>
        <v>-5.4482856534394299E-3</v>
      </c>
      <c r="D1352">
        <f t="shared" si="82"/>
        <v>1.8779081706462173</v>
      </c>
      <c r="F1352" t="s">
        <v>1369</v>
      </c>
      <c r="G1352">
        <v>281.72000000000003</v>
      </c>
      <c r="H1352">
        <v>282.27</v>
      </c>
      <c r="I1352">
        <v>279.26</v>
      </c>
      <c r="J1352">
        <v>280.20499999999998</v>
      </c>
      <c r="K1352">
        <v>854942</v>
      </c>
      <c r="L1352">
        <v>3.5860215771042401</v>
      </c>
      <c r="M1352">
        <v>3.7751029411766099</v>
      </c>
      <c r="N1352">
        <v>85.997902307459995</v>
      </c>
      <c r="O1352">
        <v>51.412168922731901</v>
      </c>
      <c r="P1352">
        <v>4.8207852507261197</v>
      </c>
    </row>
    <row r="1353" spans="1:16">
      <c r="A1353" s="10" t="str">
        <f t="shared" si="79"/>
        <v>2025-05-06T09:30:00-04:00</v>
      </c>
      <c r="B1353" s="14">
        <f t="shared" si="80"/>
        <v>275.7</v>
      </c>
      <c r="C1353" s="12">
        <f t="shared" si="81"/>
        <v>-1.6077514676754504E-2</v>
      </c>
      <c r="D1353">
        <f t="shared" si="82"/>
        <v>0.97714743924036407</v>
      </c>
      <c r="F1353" t="s">
        <v>1370</v>
      </c>
      <c r="G1353">
        <v>273.12</v>
      </c>
      <c r="H1353">
        <v>277.72000000000003</v>
      </c>
      <c r="I1353">
        <v>271.37</v>
      </c>
      <c r="J1353">
        <v>275.7</v>
      </c>
      <c r="K1353">
        <v>4202069</v>
      </c>
      <c r="L1353">
        <v>2.7659188675236202</v>
      </c>
      <c r="M1353">
        <v>0.55351470588254803</v>
      </c>
      <c r="N1353">
        <v>79.247827389869599</v>
      </c>
      <c r="O1353">
        <v>47.384122711031402</v>
      </c>
      <c r="P1353">
        <v>3.0821032773555501</v>
      </c>
    </row>
    <row r="1354" spans="1:16">
      <c r="A1354" s="10" t="str">
        <f t="shared" si="79"/>
        <v>2025-05-06T11:30:00-04:00</v>
      </c>
      <c r="B1354" s="14">
        <f t="shared" si="80"/>
        <v>273.67</v>
      </c>
      <c r="C1354" s="12">
        <f t="shared" si="81"/>
        <v>-7.363075807036535E-3</v>
      </c>
      <c r="D1354">
        <f t="shared" si="82"/>
        <v>0.48698482025706752</v>
      </c>
      <c r="F1354" t="s">
        <v>1371</v>
      </c>
      <c r="G1354">
        <v>275.69</v>
      </c>
      <c r="H1354">
        <v>276.14999999999998</v>
      </c>
      <c r="I1354">
        <v>272.26</v>
      </c>
      <c r="J1354">
        <v>273.67</v>
      </c>
      <c r="K1354">
        <v>2050129</v>
      </c>
      <c r="L1354">
        <v>1.92993048973227</v>
      </c>
      <c r="M1354">
        <v>-1.18466176470576</v>
      </c>
      <c r="N1354">
        <v>76.206173209468304</v>
      </c>
      <c r="O1354">
        <v>45.648555318599001</v>
      </c>
      <c r="P1354">
        <v>2.2838266050604701</v>
      </c>
    </row>
    <row r="1355" spans="1:16">
      <c r="A1355" s="10" t="str">
        <f t="shared" si="79"/>
        <v>2025-05-06T13:30:00-04:00</v>
      </c>
      <c r="B1355" s="14">
        <f t="shared" si="80"/>
        <v>276</v>
      </c>
      <c r="C1355" s="12">
        <f t="shared" si="81"/>
        <v>8.513903606533358E-3</v>
      </c>
      <c r="D1355">
        <f t="shared" si="82"/>
        <v>0.6486264982351555</v>
      </c>
      <c r="F1355" t="s">
        <v>1372</v>
      </c>
      <c r="G1355">
        <v>273.68</v>
      </c>
      <c r="H1355">
        <v>276.48</v>
      </c>
      <c r="I1355">
        <v>272.75</v>
      </c>
      <c r="J1355">
        <v>276</v>
      </c>
      <c r="K1355">
        <v>1666322</v>
      </c>
      <c r="L1355">
        <v>1.43882927647996</v>
      </c>
      <c r="M1355">
        <v>-2.4493970588234202</v>
      </c>
      <c r="N1355">
        <v>79.697332933771307</v>
      </c>
      <c r="O1355">
        <v>48.002704392961803</v>
      </c>
      <c r="P1355">
        <v>3.1009011763090002</v>
      </c>
    </row>
    <row r="1356" spans="1:16">
      <c r="A1356" s="10" t="str">
        <f t="shared" si="79"/>
        <v>2025-05-06T15:30:00-04:00</v>
      </c>
      <c r="B1356" s="14">
        <f t="shared" si="80"/>
        <v>275.27</v>
      </c>
      <c r="C1356" s="12">
        <f t="shared" si="81"/>
        <v>-2.6449275362319499E-3</v>
      </c>
      <c r="D1356">
        <f t="shared" si="82"/>
        <v>0.37282285581169128</v>
      </c>
      <c r="F1356" t="s">
        <v>1373</v>
      </c>
      <c r="G1356">
        <v>276.01</v>
      </c>
      <c r="H1356">
        <v>276.70999999999998</v>
      </c>
      <c r="I1356">
        <v>275.06</v>
      </c>
      <c r="J1356">
        <v>275.27</v>
      </c>
      <c r="K1356">
        <v>674194</v>
      </c>
      <c r="L1356">
        <v>0.979432835595901</v>
      </c>
      <c r="M1356">
        <v>-4.2086911764703796</v>
      </c>
      <c r="N1356">
        <v>78.603536110277204</v>
      </c>
      <c r="O1356">
        <v>47.3112886430808</v>
      </c>
      <c r="P1356">
        <v>2.7801598970992498</v>
      </c>
    </row>
    <row r="1357" spans="1:16">
      <c r="A1357" s="10" t="str">
        <f t="shared" si="79"/>
        <v>2025-05-07T09:30:00-04:00</v>
      </c>
      <c r="B1357" s="14">
        <f t="shared" si="80"/>
        <v>273.32</v>
      </c>
      <c r="C1357" s="12">
        <f t="shared" si="81"/>
        <v>-7.0839539361353902E-3</v>
      </c>
      <c r="D1357">
        <f t="shared" si="82"/>
        <v>-6.7403830626173167E-2</v>
      </c>
      <c r="F1357" t="s">
        <v>1374</v>
      </c>
      <c r="G1357">
        <v>276.92</v>
      </c>
      <c r="H1357">
        <v>277.92</v>
      </c>
      <c r="I1357">
        <v>272.95</v>
      </c>
      <c r="J1357">
        <v>273.32</v>
      </c>
      <c r="K1357">
        <v>2779692</v>
      </c>
      <c r="L1357">
        <v>0.45278966583663299</v>
      </c>
      <c r="M1357">
        <v>-5.8379264705880001</v>
      </c>
      <c r="N1357">
        <v>75.681750074916295</v>
      </c>
      <c r="O1357">
        <v>45.428929447694699</v>
      </c>
      <c r="P1357">
        <v>2.01746717194687</v>
      </c>
    </row>
    <row r="1358" spans="1:16">
      <c r="A1358" s="10" t="str">
        <f t="shared" si="79"/>
        <v>2025-05-07T11:30:00-04:00</v>
      </c>
      <c r="B1358" s="14">
        <f t="shared" si="80"/>
        <v>275.35000000000002</v>
      </c>
      <c r="C1358" s="12">
        <f t="shared" si="81"/>
        <v>7.4271915703206116E-3</v>
      </c>
      <c r="D1358">
        <f t="shared" si="82"/>
        <v>0.14756404624522204</v>
      </c>
      <c r="F1358" t="s">
        <v>1375</v>
      </c>
      <c r="G1358">
        <v>273.29000000000002</v>
      </c>
      <c r="H1358">
        <v>275.57</v>
      </c>
      <c r="I1358">
        <v>272.16000000000003</v>
      </c>
      <c r="J1358">
        <v>275.35000000000002</v>
      </c>
      <c r="K1358">
        <v>1227751</v>
      </c>
      <c r="L1358">
        <v>0.19695482154281699</v>
      </c>
      <c r="M1358">
        <v>-6.4478970588233402</v>
      </c>
      <c r="N1358">
        <v>78.723404255317703</v>
      </c>
      <c r="O1358">
        <v>47.759134789933299</v>
      </c>
      <c r="P1358">
        <v>2.7280484864749401</v>
      </c>
    </row>
    <row r="1359" spans="1:16">
      <c r="A1359" s="10" t="str">
        <f t="shared" si="79"/>
        <v>2025-05-07T13:30:00-04:00</v>
      </c>
      <c r="B1359" s="14">
        <f t="shared" si="80"/>
        <v>273.18</v>
      </c>
      <c r="C1359" s="12">
        <f t="shared" si="81"/>
        <v>-7.8808788814237005E-3</v>
      </c>
      <c r="D1359">
        <f t="shared" si="82"/>
        <v>-0.22562973715888249</v>
      </c>
      <c r="F1359" t="s">
        <v>1376</v>
      </c>
      <c r="G1359">
        <v>275.38</v>
      </c>
      <c r="H1359">
        <v>275.97000000000003</v>
      </c>
      <c r="I1359">
        <v>271</v>
      </c>
      <c r="J1359">
        <v>273.18</v>
      </c>
      <c r="K1359">
        <v>2060435</v>
      </c>
      <c r="L1359">
        <v>-0.17883549602692</v>
      </c>
      <c r="M1359">
        <v>-6.6995441176468304</v>
      </c>
      <c r="N1359">
        <v>75.471980821095499</v>
      </c>
      <c r="O1359">
        <v>45.521463374802103</v>
      </c>
      <c r="P1359">
        <v>1.88615297546716</v>
      </c>
    </row>
    <row r="1360" spans="1:16">
      <c r="A1360" s="10" t="str">
        <f t="shared" si="79"/>
        <v>2025-05-07T15:30:00-04:00</v>
      </c>
      <c r="B1360" s="14">
        <f t="shared" si="80"/>
        <v>276.20999999999998</v>
      </c>
      <c r="C1360" s="12">
        <f t="shared" si="81"/>
        <v>1.1091587963979693E-2</v>
      </c>
      <c r="D1360">
        <f t="shared" si="82"/>
        <v>0.22640820375333548</v>
      </c>
      <c r="F1360" t="s">
        <v>1377</v>
      </c>
      <c r="G1360">
        <v>273.11</v>
      </c>
      <c r="H1360">
        <v>277.25</v>
      </c>
      <c r="I1360">
        <v>272.54000000000002</v>
      </c>
      <c r="J1360">
        <v>276.20999999999998</v>
      </c>
      <c r="K1360">
        <v>827877</v>
      </c>
      <c r="L1360">
        <v>-0.22951069644733399</v>
      </c>
      <c r="M1360">
        <v>-6.40869117647037</v>
      </c>
      <c r="N1360">
        <v>80.011986814502507</v>
      </c>
      <c r="O1360">
        <v>49.107087390082199</v>
      </c>
      <c r="P1360">
        <v>2.9648989730741002</v>
      </c>
    </row>
    <row r="1361" spans="1:16">
      <c r="A1361" s="10" t="str">
        <f t="shared" si="79"/>
        <v>2025-05-08T09:30:00-04:00</v>
      </c>
      <c r="B1361" s="14">
        <f t="shared" si="80"/>
        <v>286.70999999999998</v>
      </c>
      <c r="C1361" s="12">
        <f t="shared" si="81"/>
        <v>3.8014554143586406E-2</v>
      </c>
      <c r="D1361">
        <f t="shared" si="82"/>
        <v>1.80523085959638</v>
      </c>
      <c r="F1361" t="s">
        <v>1378</v>
      </c>
      <c r="G1361">
        <v>279.63</v>
      </c>
      <c r="H1361">
        <v>287.11</v>
      </c>
      <c r="I1361">
        <v>279.44</v>
      </c>
      <c r="J1361">
        <v>286.70999999999998</v>
      </c>
      <c r="K1361">
        <v>4745762</v>
      </c>
      <c r="L1361">
        <v>0.57100885531951895</v>
      </c>
      <c r="M1361">
        <v>-4.9142205882350796</v>
      </c>
      <c r="N1361">
        <v>95.273594751745506</v>
      </c>
      <c r="O1361">
        <v>59.142634024235399</v>
      </c>
      <c r="P1361">
        <v>6.7576764509225002</v>
      </c>
    </row>
    <row r="1362" spans="1:16">
      <c r="A1362" s="10" t="str">
        <f t="shared" si="79"/>
        <v>2025-05-08T11:30:00-04:00</v>
      </c>
      <c r="B1362" s="14">
        <f t="shared" si="80"/>
        <v>287.10000000000002</v>
      </c>
      <c r="C1362" s="12">
        <f t="shared" si="81"/>
        <v>1.3602594956577839E-3</v>
      </c>
      <c r="D1362">
        <f t="shared" si="82"/>
        <v>2.0845971635413472</v>
      </c>
      <c r="F1362" t="s">
        <v>1379</v>
      </c>
      <c r="G1362">
        <v>286.69</v>
      </c>
      <c r="H1362">
        <v>289.81</v>
      </c>
      <c r="I1362">
        <v>286.14</v>
      </c>
      <c r="J1362">
        <v>287.10000000000002</v>
      </c>
      <c r="K1362">
        <v>2914633</v>
      </c>
      <c r="L1362">
        <v>1.22280042601641</v>
      </c>
      <c r="M1362">
        <v>-2.5356323529409699</v>
      </c>
      <c r="N1362">
        <v>95.855076785441597</v>
      </c>
      <c r="O1362">
        <v>59.462377719747103</v>
      </c>
      <c r="P1362">
        <v>6.78106014729922</v>
      </c>
    </row>
    <row r="1363" spans="1:16">
      <c r="A1363" s="10" t="str">
        <f t="shared" si="79"/>
        <v>2025-05-08T13:30:00-04:00</v>
      </c>
      <c r="B1363" s="14">
        <f t="shared" si="80"/>
        <v>289.02</v>
      </c>
      <c r="C1363" s="12">
        <f t="shared" si="81"/>
        <v>6.6875653082548205E-3</v>
      </c>
      <c r="D1363">
        <f t="shared" si="82"/>
        <v>2.570667285672644</v>
      </c>
      <c r="F1363" t="s">
        <v>1380</v>
      </c>
      <c r="G1363">
        <v>287.11</v>
      </c>
      <c r="H1363">
        <v>289.79000000000002</v>
      </c>
      <c r="I1363">
        <v>286.26</v>
      </c>
      <c r="J1363">
        <v>289.02</v>
      </c>
      <c r="K1363">
        <v>2053694</v>
      </c>
      <c r="L1363">
        <v>1.8726906831035399</v>
      </c>
      <c r="M1363">
        <v>0.18725000000028999</v>
      </c>
      <c r="N1363">
        <v>98.570790531486097</v>
      </c>
      <c r="O1363">
        <v>61.077315220419401</v>
      </c>
      <c r="P1363">
        <v>7.36215766965221</v>
      </c>
    </row>
    <row r="1364" spans="1:16">
      <c r="A1364" s="10" t="str">
        <f t="shared" ref="A1364:A1427" si="83">F1364</f>
        <v>2025-05-08T15:30:00-04:00</v>
      </c>
      <c r="B1364" s="14">
        <f t="shared" ref="B1364:B1427" si="84">J1364</f>
        <v>284.89999999999998</v>
      </c>
      <c r="C1364" s="12">
        <f t="shared" ref="C1364:C1427" si="85">(B1364-B1363)/B1363</f>
        <v>-1.4255068853366566E-2</v>
      </c>
      <c r="D1364">
        <f t="shared" si="82"/>
        <v>2.1039391276231978</v>
      </c>
      <c r="F1364" t="s">
        <v>1381</v>
      </c>
      <c r="G1364">
        <v>289.05</v>
      </c>
      <c r="H1364">
        <v>289.42</v>
      </c>
      <c r="I1364">
        <v>284.66000000000003</v>
      </c>
      <c r="J1364">
        <v>284.89999999999998</v>
      </c>
      <c r="K1364">
        <v>956740</v>
      </c>
      <c r="L1364">
        <v>2.0318617884213301</v>
      </c>
      <c r="M1364">
        <v>2.55633823529439</v>
      </c>
      <c r="N1364">
        <v>92.437099895785806</v>
      </c>
      <c r="O1364">
        <v>55.928456749645299</v>
      </c>
      <c r="P1364">
        <v>5.7297878947620999</v>
      </c>
    </row>
    <row r="1365" spans="1:16">
      <c r="A1365" s="10" t="str">
        <f t="shared" si="83"/>
        <v>2025-05-09T09:30:00-04:00</v>
      </c>
      <c r="B1365" s="14">
        <f t="shared" si="84"/>
        <v>298.73</v>
      </c>
      <c r="C1365" s="12">
        <f t="shared" si="85"/>
        <v>4.8543348543348692E-2</v>
      </c>
      <c r="D1365">
        <f t="shared" si="82"/>
        <v>4.1399772958478476</v>
      </c>
      <c r="F1365" t="s">
        <v>1382</v>
      </c>
      <c r="G1365">
        <v>290.2</v>
      </c>
      <c r="H1365">
        <v>307.02999999999997</v>
      </c>
      <c r="I1365">
        <v>290</v>
      </c>
      <c r="J1365">
        <v>298.73</v>
      </c>
      <c r="K1365">
        <v>8770249</v>
      </c>
      <c r="L1365">
        <v>3.23666123801876</v>
      </c>
      <c r="M1365">
        <v>6.7441617647061696</v>
      </c>
      <c r="N1365">
        <v>112.54910681194499</v>
      </c>
      <c r="O1365">
        <v>66.222176228243399</v>
      </c>
      <c r="P1365">
        <v>10.6635786977014</v>
      </c>
    </row>
    <row r="1366" spans="1:16">
      <c r="A1366" s="10" t="str">
        <f t="shared" si="83"/>
        <v>2025-05-09T11:30:00-04:00</v>
      </c>
      <c r="B1366" s="14">
        <f t="shared" si="84"/>
        <v>297.91000000000003</v>
      </c>
      <c r="C1366" s="12">
        <f t="shared" si="85"/>
        <v>-2.7449536370635461E-3</v>
      </c>
      <c r="D1366">
        <f t="shared" si="82"/>
        <v>4.2594975257695413</v>
      </c>
      <c r="F1366" t="s">
        <v>1383</v>
      </c>
      <c r="G1366">
        <v>298.64999999999998</v>
      </c>
      <c r="H1366">
        <v>299.98</v>
      </c>
      <c r="I1366">
        <v>296.25</v>
      </c>
      <c r="J1366">
        <v>297.91000000000003</v>
      </c>
      <c r="K1366">
        <v>2600164</v>
      </c>
      <c r="L1366">
        <v>4.07829429695669</v>
      </c>
      <c r="M1366">
        <v>9.33539705882378</v>
      </c>
      <c r="N1366">
        <v>110.22235268217</v>
      </c>
      <c r="O1366">
        <v>65.249060065525398</v>
      </c>
      <c r="P1366">
        <v>10.171158994353799</v>
      </c>
    </row>
    <row r="1367" spans="1:16">
      <c r="A1367" s="10" t="str">
        <f t="shared" si="83"/>
        <v>2025-05-09T13:30:00-04:00</v>
      </c>
      <c r="B1367" s="14">
        <f t="shared" si="84"/>
        <v>297.81</v>
      </c>
      <c r="C1367" s="12">
        <f t="shared" si="85"/>
        <v>-3.3567184720225145E-4</v>
      </c>
      <c r="D1367">
        <f t="shared" si="82"/>
        <v>4.3855085747200881</v>
      </c>
      <c r="F1367" t="s">
        <v>1384</v>
      </c>
      <c r="G1367">
        <v>297.89999999999998</v>
      </c>
      <c r="H1367">
        <v>301.08999999999997</v>
      </c>
      <c r="I1367">
        <v>296.51</v>
      </c>
      <c r="J1367">
        <v>297.81</v>
      </c>
      <c r="K1367">
        <v>2589779</v>
      </c>
      <c r="L1367">
        <v>4.6832399209456499</v>
      </c>
      <c r="M1367">
        <v>11.076573529412</v>
      </c>
      <c r="N1367">
        <v>108.459869848156</v>
      </c>
      <c r="O1367">
        <v>65.123379248234301</v>
      </c>
      <c r="P1367">
        <v>9.9500036101580598</v>
      </c>
    </row>
    <row r="1368" spans="1:16">
      <c r="A1368" s="10" t="str">
        <f t="shared" si="83"/>
        <v>2025-05-09T15:30:00-04:00</v>
      </c>
      <c r="B1368" s="14">
        <f t="shared" si="84"/>
        <v>298.27</v>
      </c>
      <c r="C1368" s="12">
        <f t="shared" si="85"/>
        <v>1.5446089788790824E-3</v>
      </c>
      <c r="D1368">
        <f t="shared" si="82"/>
        <v>4.4911804772632395</v>
      </c>
      <c r="F1368" t="s">
        <v>1385</v>
      </c>
      <c r="G1368">
        <v>297.79000000000002</v>
      </c>
      <c r="H1368">
        <v>299.62</v>
      </c>
      <c r="I1368">
        <v>296.85000000000002</v>
      </c>
      <c r="J1368">
        <v>298.27</v>
      </c>
      <c r="K1368">
        <v>980526</v>
      </c>
      <c r="L1368">
        <v>5.1405250688463804</v>
      </c>
      <c r="M1368">
        <v>12.6787205882355</v>
      </c>
      <c r="N1368">
        <v>105.159739400064</v>
      </c>
      <c r="O1368">
        <v>65.453024844994701</v>
      </c>
      <c r="P1368">
        <v>9.9359435497517001</v>
      </c>
    </row>
    <row r="1369" spans="1:16">
      <c r="A1369" s="10" t="str">
        <f t="shared" si="83"/>
        <v>2025-05-12T09:30:00-04:00</v>
      </c>
      <c r="B1369" s="14">
        <f t="shared" si="84"/>
        <v>319.75</v>
      </c>
      <c r="C1369" s="12">
        <f t="shared" si="85"/>
        <v>7.2015288161732721E-2</v>
      </c>
      <c r="D1369">
        <f t="shared" si="82"/>
        <v>7.1776068937305544</v>
      </c>
      <c r="F1369" t="s">
        <v>1386</v>
      </c>
      <c r="G1369">
        <v>321.99</v>
      </c>
      <c r="H1369">
        <v>322.20999999999998</v>
      </c>
      <c r="I1369">
        <v>311.52</v>
      </c>
      <c r="J1369">
        <v>319.75</v>
      </c>
      <c r="K1369">
        <v>6456581</v>
      </c>
      <c r="L1369">
        <v>7.1537196996080104</v>
      </c>
      <c r="M1369">
        <v>17.721661764706099</v>
      </c>
      <c r="N1369">
        <v>133.15934065934201</v>
      </c>
      <c r="O1369">
        <v>76.583192299920199</v>
      </c>
      <c r="P1369">
        <v>17.506261670986401</v>
      </c>
    </row>
    <row r="1370" spans="1:16">
      <c r="A1370" s="10" t="str">
        <f t="shared" si="83"/>
        <v>2025-05-12T11:30:00-04:00</v>
      </c>
      <c r="B1370" s="14">
        <f t="shared" si="84"/>
        <v>318.33999999999997</v>
      </c>
      <c r="C1370" s="12">
        <f t="shared" si="85"/>
        <v>-4.4096950742768572E-3</v>
      </c>
      <c r="D1370">
        <f t="shared" si="82"/>
        <v>7.2525526766002768</v>
      </c>
      <c r="F1370" t="s">
        <v>1387</v>
      </c>
      <c r="G1370">
        <v>319.8</v>
      </c>
      <c r="H1370">
        <v>320.87</v>
      </c>
      <c r="I1370">
        <v>317.01</v>
      </c>
      <c r="J1370">
        <v>318.33999999999997</v>
      </c>
      <c r="K1370">
        <v>2065480</v>
      </c>
      <c r="L1370">
        <v>8.5370064365339999</v>
      </c>
      <c r="M1370">
        <v>20.958279411764899</v>
      </c>
      <c r="N1370">
        <v>127.288474350393</v>
      </c>
      <c r="O1370">
        <v>74.877838516809106</v>
      </c>
      <c r="P1370">
        <v>16.660518036450998</v>
      </c>
    </row>
    <row r="1371" spans="1:16">
      <c r="A1371" s="10" t="str">
        <f t="shared" si="83"/>
        <v>2025-05-12T13:30:00-04:00</v>
      </c>
      <c r="B1371" s="14">
        <f t="shared" si="84"/>
        <v>316.36</v>
      </c>
      <c r="C1371" s="12">
        <f t="shared" si="85"/>
        <v>-6.2197650310987038E-3</v>
      </c>
      <c r="D1371">
        <f t="shared" si="82"/>
        <v>7.209116529077999</v>
      </c>
      <c r="F1371" t="s">
        <v>1388</v>
      </c>
      <c r="G1371">
        <v>318.39999999999998</v>
      </c>
      <c r="H1371">
        <v>319.82</v>
      </c>
      <c r="I1371">
        <v>316.14999999999998</v>
      </c>
      <c r="J1371">
        <v>316.36</v>
      </c>
      <c r="K1371">
        <v>1807143</v>
      </c>
      <c r="L1371">
        <v>9.3655415559314807</v>
      </c>
      <c r="M1371">
        <v>23.7003676470591</v>
      </c>
      <c r="N1371">
        <v>123.89087538078201</v>
      </c>
      <c r="O1371">
        <v>72.438450226919798</v>
      </c>
      <c r="P1371">
        <v>15.6303616179156</v>
      </c>
    </row>
    <row r="1372" spans="1:16">
      <c r="A1372" s="10" t="str">
        <f t="shared" si="83"/>
        <v>2025-05-12T15:30:00-04:00</v>
      </c>
      <c r="B1372" s="14">
        <f t="shared" si="84"/>
        <v>318.61</v>
      </c>
      <c r="C1372" s="12">
        <f t="shared" si="85"/>
        <v>7.1121507143760273E-3</v>
      </c>
      <c r="D1372">
        <f t="shared" si="82"/>
        <v>7.6515589404970497</v>
      </c>
      <c r="F1372" t="s">
        <v>1389</v>
      </c>
      <c r="G1372">
        <v>316.3</v>
      </c>
      <c r="H1372">
        <v>318.75</v>
      </c>
      <c r="I1372">
        <v>316.14</v>
      </c>
      <c r="J1372">
        <v>318.61</v>
      </c>
      <c r="K1372">
        <v>1024139</v>
      </c>
      <c r="L1372">
        <v>10.087436118924501</v>
      </c>
      <c r="M1372">
        <v>26.253632352941398</v>
      </c>
      <c r="N1372">
        <v>126.568899458281</v>
      </c>
      <c r="O1372">
        <v>73.495157916398995</v>
      </c>
      <c r="P1372">
        <v>16.136912313179401</v>
      </c>
    </row>
    <row r="1373" spans="1:16">
      <c r="A1373" s="10" t="str">
        <f t="shared" si="83"/>
        <v>2025-05-13T09:30:00-04:00</v>
      </c>
      <c r="B1373" s="14">
        <f t="shared" si="84"/>
        <v>321.52</v>
      </c>
      <c r="C1373" s="12">
        <f t="shared" si="85"/>
        <v>9.1334233074918184E-3</v>
      </c>
      <c r="D1373">
        <f t="shared" si="82"/>
        <v>7.9324677633233955</v>
      </c>
      <c r="F1373" t="s">
        <v>1390</v>
      </c>
      <c r="G1373">
        <v>319.98</v>
      </c>
      <c r="H1373">
        <v>326.08</v>
      </c>
      <c r="I1373">
        <v>316.81</v>
      </c>
      <c r="J1373">
        <v>321.52</v>
      </c>
      <c r="K1373">
        <v>5450913</v>
      </c>
      <c r="L1373">
        <v>10.770203242421401</v>
      </c>
      <c r="M1373">
        <v>29.682838235294302</v>
      </c>
      <c r="N1373">
        <v>119.17965446417701</v>
      </c>
      <c r="O1373">
        <v>74.838782789208494</v>
      </c>
      <c r="P1373">
        <v>16.865439935922002</v>
      </c>
    </row>
    <row r="1374" spans="1:16">
      <c r="A1374" s="10" t="str">
        <f t="shared" si="83"/>
        <v>2025-05-13T11:30:00-04:00</v>
      </c>
      <c r="B1374" s="14">
        <f t="shared" si="84"/>
        <v>329.39</v>
      </c>
      <c r="C1374" s="12">
        <f t="shared" si="85"/>
        <v>2.4477481960686755E-2</v>
      </c>
      <c r="D1374">
        <f t="shared" si="82"/>
        <v>8.3847375636638688</v>
      </c>
      <c r="F1374" t="s">
        <v>1391</v>
      </c>
      <c r="G1374">
        <v>321.58</v>
      </c>
      <c r="H1374">
        <v>329.48</v>
      </c>
      <c r="I1374">
        <v>320.44</v>
      </c>
      <c r="J1374">
        <v>329.39</v>
      </c>
      <c r="K1374">
        <v>2970854</v>
      </c>
      <c r="L1374">
        <v>11.810203658352901</v>
      </c>
      <c r="M1374">
        <v>30.065073529411901</v>
      </c>
      <c r="N1374">
        <v>112.74411219901</v>
      </c>
      <c r="O1374">
        <v>78.075786927664197</v>
      </c>
      <c r="P1374">
        <v>19.336913889693999</v>
      </c>
    </row>
    <row r="1375" spans="1:16">
      <c r="A1375" s="10" t="str">
        <f t="shared" si="83"/>
        <v>2025-05-13T13:30:00-04:00</v>
      </c>
      <c r="B1375" s="14">
        <f t="shared" si="84"/>
        <v>335</v>
      </c>
      <c r="C1375" s="12">
        <f t="shared" si="85"/>
        <v>1.7031482437232501E-2</v>
      </c>
      <c r="D1375">
        <f t="shared" si="82"/>
        <v>9.0059422430919547</v>
      </c>
      <c r="F1375" t="s">
        <v>1392</v>
      </c>
      <c r="G1375">
        <v>329.39</v>
      </c>
      <c r="H1375">
        <v>337.58</v>
      </c>
      <c r="I1375">
        <v>328.66</v>
      </c>
      <c r="J1375">
        <v>335</v>
      </c>
      <c r="K1375">
        <v>4612861</v>
      </c>
      <c r="L1375">
        <v>12.937950951081501</v>
      </c>
      <c r="M1375">
        <v>31.497102941176699</v>
      </c>
      <c r="N1375">
        <v>116.59041281063</v>
      </c>
      <c r="O1375">
        <v>80.0464178503684</v>
      </c>
      <c r="P1375">
        <v>20.942214579596499</v>
      </c>
    </row>
    <row r="1376" spans="1:16">
      <c r="A1376" s="10" t="str">
        <f t="shared" si="83"/>
        <v>2025-05-13T15:30:00-04:00</v>
      </c>
      <c r="B1376" s="14">
        <f t="shared" si="84"/>
        <v>333.94</v>
      </c>
      <c r="C1376" s="12">
        <f t="shared" si="85"/>
        <v>-3.1641791044776189E-3</v>
      </c>
      <c r="D1376">
        <f t="shared" si="82"/>
        <v>8.9996325195923053</v>
      </c>
      <c r="F1376" t="s">
        <v>1393</v>
      </c>
      <c r="G1376">
        <v>335.06</v>
      </c>
      <c r="H1376">
        <v>336.18</v>
      </c>
      <c r="I1376">
        <v>331.8</v>
      </c>
      <c r="J1376">
        <v>333.94</v>
      </c>
      <c r="K1376">
        <v>1170981</v>
      </c>
      <c r="L1376">
        <v>13.589514203776799</v>
      </c>
      <c r="M1376">
        <v>33.252808823529598</v>
      </c>
      <c r="N1376">
        <v>114.665496593019</v>
      </c>
      <c r="O1376">
        <v>78.608680767354699</v>
      </c>
      <c r="P1376">
        <v>20.151225481086101</v>
      </c>
    </row>
    <row r="1377" spans="1:16">
      <c r="A1377" s="10" t="str">
        <f t="shared" si="83"/>
        <v>2025-05-14T09:30:00-04:00</v>
      </c>
      <c r="B1377" s="14">
        <f t="shared" si="84"/>
        <v>342.72</v>
      </c>
      <c r="C1377" s="12">
        <f t="shared" si="85"/>
        <v>2.6292148290112085E-2</v>
      </c>
      <c r="D1377">
        <f t="shared" si="82"/>
        <v>9.8951633255873865</v>
      </c>
      <c r="F1377" t="s">
        <v>1394</v>
      </c>
      <c r="G1377">
        <v>342.4</v>
      </c>
      <c r="H1377">
        <v>345.49</v>
      </c>
      <c r="I1377">
        <v>337</v>
      </c>
      <c r="J1377">
        <v>342.72</v>
      </c>
      <c r="K1377">
        <v>5366035</v>
      </c>
      <c r="L1377">
        <v>14.6455308353326</v>
      </c>
      <c r="M1377">
        <v>36.304720588235398</v>
      </c>
      <c r="N1377">
        <v>119.725274725273</v>
      </c>
      <c r="O1377">
        <v>81.562670163371394</v>
      </c>
      <c r="P1377">
        <v>22.836976380927801</v>
      </c>
    </row>
    <row r="1378" spans="1:16">
      <c r="A1378" s="10" t="str">
        <f t="shared" si="83"/>
        <v>2025-05-14T11:30:00-04:00</v>
      </c>
      <c r="B1378" s="14">
        <f t="shared" si="84"/>
        <v>344.57</v>
      </c>
      <c r="C1378" s="12">
        <f t="shared" si="85"/>
        <v>5.3979925303453717E-3</v>
      </c>
      <c r="D1378">
        <f t="shared" si="82"/>
        <v>10.097148304936564</v>
      </c>
      <c r="F1378" t="s">
        <v>1395</v>
      </c>
      <c r="G1378">
        <v>342.71</v>
      </c>
      <c r="H1378">
        <v>350</v>
      </c>
      <c r="I1378">
        <v>342.54</v>
      </c>
      <c r="J1378">
        <v>344.57</v>
      </c>
      <c r="K1378">
        <v>4107583</v>
      </c>
      <c r="L1378">
        <v>15.453572004382499</v>
      </c>
      <c r="M1378">
        <v>39.386117647058903</v>
      </c>
      <c r="N1378">
        <v>113.22438245515001</v>
      </c>
      <c r="O1378">
        <v>82.122855090862402</v>
      </c>
      <c r="P1378">
        <v>23.0221936543144</v>
      </c>
    </row>
    <row r="1379" spans="1:16">
      <c r="A1379" s="10" t="str">
        <f t="shared" si="83"/>
        <v>2025-05-14T13:30:00-04:00</v>
      </c>
      <c r="B1379" s="14">
        <f t="shared" si="84"/>
        <v>347.93</v>
      </c>
      <c r="C1379" s="12">
        <f t="shared" si="85"/>
        <v>9.7512842093043905E-3</v>
      </c>
      <c r="D1379">
        <f t="shared" si="82"/>
        <v>10.493890663488786</v>
      </c>
      <c r="F1379" t="s">
        <v>1396</v>
      </c>
      <c r="G1379">
        <v>344.58</v>
      </c>
      <c r="H1379">
        <v>350</v>
      </c>
      <c r="I1379">
        <v>343.32</v>
      </c>
      <c r="J1379">
        <v>347.93</v>
      </c>
      <c r="K1379">
        <v>2952091</v>
      </c>
      <c r="L1379">
        <v>16.178577797747799</v>
      </c>
      <c r="M1379">
        <v>41.8795000000001</v>
      </c>
      <c r="N1379">
        <v>113.610735753227</v>
      </c>
      <c r="O1379">
        <v>83.1256512181413</v>
      </c>
      <c r="P1379">
        <v>23.726465971813301</v>
      </c>
    </row>
    <row r="1380" spans="1:16">
      <c r="A1380" s="10" t="str">
        <f t="shared" si="83"/>
        <v>2025-05-14T15:30:00-04:00</v>
      </c>
      <c r="B1380" s="14">
        <f t="shared" si="84"/>
        <v>347.47</v>
      </c>
      <c r="C1380" s="12">
        <f t="shared" si="85"/>
        <v>-1.3221050211248801E-3</v>
      </c>
      <c r="D1380">
        <f t="shared" si="82"/>
        <v>10.474377018091797</v>
      </c>
      <c r="F1380" t="s">
        <v>1397</v>
      </c>
      <c r="G1380">
        <v>347.89</v>
      </c>
      <c r="H1380">
        <v>348.89</v>
      </c>
      <c r="I1380">
        <v>345.51</v>
      </c>
      <c r="J1380">
        <v>347.47</v>
      </c>
      <c r="K1380">
        <v>1227017</v>
      </c>
      <c r="L1380">
        <v>16.525535866079501</v>
      </c>
      <c r="M1380">
        <v>43.005794117647199</v>
      </c>
      <c r="N1380">
        <v>112.01090220356799</v>
      </c>
      <c r="O1380">
        <v>82.443821635180001</v>
      </c>
      <c r="P1380">
        <v>23.083514211977999</v>
      </c>
    </row>
    <row r="1381" spans="1:16">
      <c r="A1381" s="10" t="str">
        <f t="shared" si="83"/>
        <v>2025-05-15T09:30:00-04:00</v>
      </c>
      <c r="B1381" s="14">
        <f t="shared" si="84"/>
        <v>339.18</v>
      </c>
      <c r="C1381" s="12">
        <f t="shared" si="85"/>
        <v>-2.3858174806458167E-2</v>
      </c>
      <c r="D1381">
        <f t="shared" si="82"/>
        <v>9.0546265524784317</v>
      </c>
      <c r="F1381" t="s">
        <v>1398</v>
      </c>
      <c r="G1381">
        <v>340.31</v>
      </c>
      <c r="H1381">
        <v>342.24</v>
      </c>
      <c r="I1381">
        <v>334.72</v>
      </c>
      <c r="J1381">
        <v>339.18</v>
      </c>
      <c r="K1381">
        <v>4930592</v>
      </c>
      <c r="L1381">
        <v>15.947733374133399</v>
      </c>
      <c r="M1381">
        <v>42.528058823529499</v>
      </c>
      <c r="N1381">
        <v>101.25544979342</v>
      </c>
      <c r="O1381">
        <v>71.121779287302502</v>
      </c>
      <c r="P1381">
        <v>19.748195495298098</v>
      </c>
    </row>
    <row r="1382" spans="1:16">
      <c r="A1382" s="10" t="str">
        <f t="shared" si="83"/>
        <v>2025-05-15T11:30:00-04:00</v>
      </c>
      <c r="B1382" s="14">
        <f t="shared" si="84"/>
        <v>345.43</v>
      </c>
      <c r="C1382" s="12">
        <f t="shared" si="85"/>
        <v>1.8426794032667022E-2</v>
      </c>
      <c r="D1382">
        <f t="shared" si="82"/>
        <v>9.3091748969370585</v>
      </c>
      <c r="F1382" t="s">
        <v>1399</v>
      </c>
      <c r="G1382">
        <v>339.19</v>
      </c>
      <c r="H1382">
        <v>346.12</v>
      </c>
      <c r="I1382">
        <v>338.45</v>
      </c>
      <c r="J1382">
        <v>345.43</v>
      </c>
      <c r="K1382">
        <v>2675671</v>
      </c>
      <c r="L1382">
        <v>15.811874061365</v>
      </c>
      <c r="M1382">
        <v>41.133558823529597</v>
      </c>
      <c r="N1382">
        <v>101.82975856748899</v>
      </c>
      <c r="O1382">
        <v>74.018706593981605</v>
      </c>
      <c r="P1382">
        <v>21.513810850986001</v>
      </c>
    </row>
    <row r="1383" spans="1:16">
      <c r="A1383" s="10" t="str">
        <f t="shared" si="83"/>
        <v>2025-05-15T13:30:00-04:00</v>
      </c>
      <c r="B1383" s="14">
        <f t="shared" si="84"/>
        <v>339.83</v>
      </c>
      <c r="C1383" s="12">
        <f t="shared" si="85"/>
        <v>-1.6211678198187831E-2</v>
      </c>
      <c r="D1383">
        <f t="shared" si="82"/>
        <v>8.2854199378071591</v>
      </c>
      <c r="F1383" t="s">
        <v>1400</v>
      </c>
      <c r="G1383">
        <v>345.41</v>
      </c>
      <c r="H1383">
        <v>345.45</v>
      </c>
      <c r="I1383">
        <v>339.6</v>
      </c>
      <c r="J1383">
        <v>339.83</v>
      </c>
      <c r="K1383">
        <v>2090263</v>
      </c>
      <c r="L1383">
        <v>15.078515636132099</v>
      </c>
      <c r="M1383">
        <v>38.534264705882599</v>
      </c>
      <c r="N1383">
        <v>96.961992307193995</v>
      </c>
      <c r="O1383">
        <v>67.486268885054201</v>
      </c>
      <c r="P1383">
        <v>19.1589380425172</v>
      </c>
    </row>
    <row r="1384" spans="1:16">
      <c r="A1384" s="10" t="str">
        <f t="shared" si="83"/>
        <v>2025-05-15T15:30:00-04:00</v>
      </c>
      <c r="B1384" s="14">
        <f t="shared" si="84"/>
        <v>342.77</v>
      </c>
      <c r="C1384" s="12">
        <f t="shared" si="85"/>
        <v>8.6513845157872998E-3</v>
      </c>
      <c r="D1384">
        <f t="shared" si="82"/>
        <v>8.2387205844515954</v>
      </c>
      <c r="F1384" t="s">
        <v>1401</v>
      </c>
      <c r="G1384">
        <v>339.81</v>
      </c>
      <c r="H1384">
        <v>344.15</v>
      </c>
      <c r="I1384">
        <v>339.81</v>
      </c>
      <c r="J1384">
        <v>342.77</v>
      </c>
      <c r="K1384">
        <v>912814</v>
      </c>
      <c r="L1384">
        <v>14.5666420478597</v>
      </c>
      <c r="M1384">
        <v>35.712382352941397</v>
      </c>
      <c r="N1384">
        <v>98.732294159493094</v>
      </c>
      <c r="O1384">
        <v>69.031515242282694</v>
      </c>
      <c r="P1384">
        <v>19.790069012596199</v>
      </c>
    </row>
    <row r="1385" spans="1:16">
      <c r="A1385" s="10" t="str">
        <f t="shared" si="83"/>
        <v>2025-05-16T09:30:00-04:00</v>
      </c>
      <c r="B1385" s="14">
        <f t="shared" si="84"/>
        <v>347.74</v>
      </c>
      <c r="C1385" s="12">
        <f t="shared" si="85"/>
        <v>1.4499518627651276E-2</v>
      </c>
      <c r="D1385">
        <f t="shared" si="82"/>
        <v>8.4490576241408153</v>
      </c>
      <c r="F1385" t="s">
        <v>1402</v>
      </c>
      <c r="G1385">
        <v>346.07</v>
      </c>
      <c r="H1385">
        <v>351.63</v>
      </c>
      <c r="I1385">
        <v>342.33</v>
      </c>
      <c r="J1385">
        <v>347.74</v>
      </c>
      <c r="K1385">
        <v>4957417</v>
      </c>
      <c r="L1385">
        <v>14.3960671049357</v>
      </c>
      <c r="M1385">
        <v>33.7426470588237</v>
      </c>
      <c r="N1385">
        <v>101.915324730712</v>
      </c>
      <c r="O1385">
        <v>71.497590028500696</v>
      </c>
      <c r="P1385">
        <v>21.096086111323199</v>
      </c>
    </row>
    <row r="1386" spans="1:16">
      <c r="A1386" s="10" t="str">
        <f t="shared" si="83"/>
        <v>2025-05-16T11:30:00-04:00</v>
      </c>
      <c r="B1386" s="14">
        <f t="shared" si="84"/>
        <v>347.83</v>
      </c>
      <c r="C1386" s="12">
        <f t="shared" si="85"/>
        <v>2.5881405647890663E-4</v>
      </c>
      <c r="D1386">
        <f t="shared" si="82"/>
        <v>8.3354713197439434</v>
      </c>
      <c r="F1386" t="s">
        <v>1403</v>
      </c>
      <c r="G1386">
        <v>347.7</v>
      </c>
      <c r="H1386">
        <v>349.28</v>
      </c>
      <c r="I1386">
        <v>346.3</v>
      </c>
      <c r="J1386">
        <v>347.83</v>
      </c>
      <c r="K1386">
        <v>2004634</v>
      </c>
      <c r="L1386">
        <v>14.1055475102809</v>
      </c>
      <c r="M1386">
        <v>33.633323529411904</v>
      </c>
      <c r="N1386">
        <v>100.605920346722</v>
      </c>
      <c r="O1386">
        <v>71.541784175831395</v>
      </c>
      <c r="P1386">
        <v>20.705905947636701</v>
      </c>
    </row>
    <row r="1387" spans="1:16">
      <c r="A1387" s="10" t="str">
        <f t="shared" si="83"/>
        <v>2025-05-16T13:30:00-04:00</v>
      </c>
      <c r="B1387" s="14">
        <f t="shared" si="84"/>
        <v>348.8</v>
      </c>
      <c r="C1387" s="12">
        <f t="shared" si="85"/>
        <v>2.7887186269155259E-3</v>
      </c>
      <c r="D1387">
        <f t="shared" si="82"/>
        <v>8.2626212180626624</v>
      </c>
      <c r="F1387" t="s">
        <v>1404</v>
      </c>
      <c r="G1387">
        <v>347.91</v>
      </c>
      <c r="H1387">
        <v>349.43</v>
      </c>
      <c r="I1387">
        <v>346.87</v>
      </c>
      <c r="J1387">
        <v>348.8</v>
      </c>
      <c r="K1387">
        <v>1626171</v>
      </c>
      <c r="L1387">
        <v>13.794564380448399</v>
      </c>
      <c r="M1387">
        <v>32.641470588235499</v>
      </c>
      <c r="N1387">
        <v>100.92113802419399</v>
      </c>
      <c r="O1387">
        <v>72.044888799845495</v>
      </c>
      <c r="P1387">
        <v>20.622981649320302</v>
      </c>
    </row>
    <row r="1388" spans="1:16">
      <c r="A1388" s="10" t="str">
        <f t="shared" si="83"/>
        <v>2025-05-16T15:30:00-04:00</v>
      </c>
      <c r="B1388" s="14">
        <f t="shared" si="84"/>
        <v>349.84</v>
      </c>
      <c r="C1388" s="12">
        <f t="shared" si="85"/>
        <v>2.9816513761466846E-3</v>
      </c>
      <c r="D1388">
        <f t="shared" si="82"/>
        <v>8.2086430546364131</v>
      </c>
      <c r="F1388" t="s">
        <v>1405</v>
      </c>
      <c r="G1388">
        <v>348.84</v>
      </c>
      <c r="H1388">
        <v>349.93</v>
      </c>
      <c r="I1388">
        <v>347.86</v>
      </c>
      <c r="J1388">
        <v>349.84</v>
      </c>
      <c r="K1388">
        <v>886100</v>
      </c>
      <c r="L1388">
        <v>13.4766765792355</v>
      </c>
      <c r="M1388">
        <v>31.718705882353198</v>
      </c>
      <c r="N1388">
        <v>101.643079624474</v>
      </c>
      <c r="O1388">
        <v>72.604108378700204</v>
      </c>
      <c r="P1388">
        <v>20.564495002378901</v>
      </c>
    </row>
    <row r="1389" spans="1:16">
      <c r="A1389" s="10" t="str">
        <f t="shared" si="83"/>
        <v>2025-05-19T09:30:00-04:00</v>
      </c>
      <c r="B1389" s="14">
        <f t="shared" si="84"/>
        <v>337.53</v>
      </c>
      <c r="C1389" s="12">
        <f t="shared" si="85"/>
        <v>-3.5187514292247896E-2</v>
      </c>
      <c r="D1389">
        <f t="shared" si="82"/>
        <v>6.2151962712204609</v>
      </c>
      <c r="F1389" t="s">
        <v>1406</v>
      </c>
      <c r="G1389">
        <v>336.31</v>
      </c>
      <c r="H1389">
        <v>343</v>
      </c>
      <c r="I1389">
        <v>333.37</v>
      </c>
      <c r="J1389">
        <v>337.53</v>
      </c>
      <c r="K1389">
        <v>4045787</v>
      </c>
      <c r="L1389">
        <v>12.0920445232512</v>
      </c>
      <c r="M1389">
        <v>29.090000000000199</v>
      </c>
      <c r="N1389">
        <v>91.349792001931505</v>
      </c>
      <c r="O1389">
        <v>57.852140089654299</v>
      </c>
      <c r="P1389">
        <v>16.009152181425598</v>
      </c>
    </row>
    <row r="1390" spans="1:16">
      <c r="A1390" s="10" t="str">
        <f t="shared" si="83"/>
        <v>2025-05-19T11:30:00-04:00</v>
      </c>
      <c r="B1390" s="14">
        <f t="shared" si="84"/>
        <v>342.01</v>
      </c>
      <c r="C1390" s="12">
        <f t="shared" si="85"/>
        <v>1.3272894261250907E-2</v>
      </c>
      <c r="D1390">
        <f t="shared" si="82"/>
        <v>6.2860361135754061</v>
      </c>
      <c r="F1390" t="s">
        <v>1407</v>
      </c>
      <c r="G1390">
        <v>337.53</v>
      </c>
      <c r="H1390">
        <v>342.85</v>
      </c>
      <c r="I1390">
        <v>336.7</v>
      </c>
      <c r="J1390">
        <v>342.01</v>
      </c>
      <c r="K1390">
        <v>2382777</v>
      </c>
      <c r="L1390">
        <v>11.226796678554001</v>
      </c>
      <c r="M1390">
        <v>25.769882352941401</v>
      </c>
      <c r="N1390">
        <v>95.095846311354194</v>
      </c>
      <c r="O1390">
        <v>60.960939996281198</v>
      </c>
      <c r="P1390">
        <v>17.208947318845599</v>
      </c>
    </row>
    <row r="1391" spans="1:16">
      <c r="A1391" s="10" t="str">
        <f t="shared" si="83"/>
        <v>2025-05-19T13:30:00-04:00</v>
      </c>
      <c r="B1391" s="14">
        <f t="shared" si="84"/>
        <v>341.29</v>
      </c>
      <c r="C1391" s="12">
        <f t="shared" si="85"/>
        <v>-2.1052016022922444E-3</v>
      </c>
      <c r="D1391">
        <f t="shared" si="82"/>
        <v>5.8407729627013145</v>
      </c>
      <c r="F1391" t="s">
        <v>1408</v>
      </c>
      <c r="G1391">
        <v>342.01</v>
      </c>
      <c r="H1391">
        <v>342.4</v>
      </c>
      <c r="I1391">
        <v>339.31</v>
      </c>
      <c r="J1391">
        <v>341.29</v>
      </c>
      <c r="K1391">
        <v>1537720</v>
      </c>
      <c r="L1391">
        <v>10.3635193452038</v>
      </c>
      <c r="M1391">
        <v>22.458764705882501</v>
      </c>
      <c r="N1391">
        <v>94.493801868768401</v>
      </c>
      <c r="O1391">
        <v>60.192519517715702</v>
      </c>
      <c r="P1391">
        <v>16.6351923549432</v>
      </c>
    </row>
    <row r="1392" spans="1:16">
      <c r="A1392" s="10" t="str">
        <f t="shared" si="83"/>
        <v>2025-05-19T15:30:00-04:00</v>
      </c>
      <c r="B1392" s="14">
        <f t="shared" si="84"/>
        <v>341.97</v>
      </c>
      <c r="C1392" s="12">
        <f t="shared" si="85"/>
        <v>1.9924404465410848E-3</v>
      </c>
      <c r="D1392">
        <f t="shared" si="82"/>
        <v>5.573315252544039</v>
      </c>
      <c r="F1392" t="s">
        <v>1409</v>
      </c>
      <c r="G1392">
        <v>341.34</v>
      </c>
      <c r="H1392">
        <v>342.75</v>
      </c>
      <c r="I1392">
        <v>341.2</v>
      </c>
      <c r="J1392">
        <v>341.97</v>
      </c>
      <c r="K1392">
        <v>770866</v>
      </c>
      <c r="L1392">
        <v>9.6233046897846695</v>
      </c>
      <c r="M1392">
        <v>19.2205294117649</v>
      </c>
      <c r="N1392">
        <v>95.062399397877201</v>
      </c>
      <c r="O1392">
        <v>60.696415086850699</v>
      </c>
      <c r="P1392">
        <v>16.542656615816501</v>
      </c>
    </row>
    <row r="1393" spans="1:16">
      <c r="A1393" s="10" t="str">
        <f t="shared" si="83"/>
        <v>2025-05-20T09:30:00-04:00</v>
      </c>
      <c r="B1393" s="14">
        <f t="shared" si="84"/>
        <v>346.32</v>
      </c>
      <c r="C1393" s="12">
        <f t="shared" si="85"/>
        <v>1.2720414071409673E-2</v>
      </c>
      <c r="D1393">
        <f t="shared" si="82"/>
        <v>5.7700721425221255</v>
      </c>
      <c r="F1393" t="s">
        <v>1410</v>
      </c>
      <c r="G1393">
        <v>347.95</v>
      </c>
      <c r="H1393">
        <v>354.56</v>
      </c>
      <c r="I1393">
        <v>342.89</v>
      </c>
      <c r="J1393">
        <v>346.32</v>
      </c>
      <c r="K1393">
        <v>5045847</v>
      </c>
      <c r="L1393">
        <v>9.2807056897863696</v>
      </c>
      <c r="M1393">
        <v>16.9735882352944</v>
      </c>
      <c r="N1393">
        <v>98.190703961732297</v>
      </c>
      <c r="O1393">
        <v>63.8489626003186</v>
      </c>
      <c r="P1393">
        <v>17.674532679674201</v>
      </c>
    </row>
    <row r="1394" spans="1:16">
      <c r="A1394" s="10" t="str">
        <f t="shared" si="83"/>
        <v>2025-05-20T11:30:00-04:00</v>
      </c>
      <c r="B1394" s="14">
        <f t="shared" si="84"/>
        <v>350.36</v>
      </c>
      <c r="C1394" s="12">
        <f t="shared" si="85"/>
        <v>1.1665511665511726E-2</v>
      </c>
      <c r="D1394">
        <f t="shared" si="82"/>
        <v>6.1069516418726497</v>
      </c>
      <c r="F1394" t="s">
        <v>1411</v>
      </c>
      <c r="G1394">
        <v>346.32</v>
      </c>
      <c r="H1394">
        <v>352.15</v>
      </c>
      <c r="I1394">
        <v>345.9</v>
      </c>
      <c r="J1394">
        <v>350.36</v>
      </c>
      <c r="K1394">
        <v>2969413</v>
      </c>
      <c r="L1394">
        <v>9.2288038443200495</v>
      </c>
      <c r="M1394">
        <v>16.961294117647299</v>
      </c>
      <c r="N1394">
        <v>101.500758693799</v>
      </c>
      <c r="O1394">
        <v>66.533769559682099</v>
      </c>
      <c r="P1394">
        <v>18.673645070071899</v>
      </c>
    </row>
    <row r="1395" spans="1:16">
      <c r="A1395" s="10" t="str">
        <f t="shared" si="83"/>
        <v>2025-05-20T13:30:00-04:00</v>
      </c>
      <c r="B1395" s="14">
        <f t="shared" si="84"/>
        <v>344.78</v>
      </c>
      <c r="C1395" s="12">
        <f t="shared" si="85"/>
        <v>-1.5926475625071473E-2</v>
      </c>
      <c r="D1395">
        <f t="shared" si="82"/>
        <v>5.260496898601696</v>
      </c>
      <c r="F1395" t="s">
        <v>1412</v>
      </c>
      <c r="G1395">
        <v>350.35</v>
      </c>
      <c r="H1395">
        <v>354.99</v>
      </c>
      <c r="I1395">
        <v>341.65</v>
      </c>
      <c r="J1395">
        <v>344.78</v>
      </c>
      <c r="K1395">
        <v>3734886</v>
      </c>
      <c r="L1395">
        <v>8.6378402463698194</v>
      </c>
      <c r="M1395">
        <v>16.757205882353201</v>
      </c>
      <c r="N1395">
        <v>96.861294144546704</v>
      </c>
      <c r="O1395">
        <v>59.915163035469</v>
      </c>
      <c r="P1395">
        <v>16.460513516349</v>
      </c>
    </row>
    <row r="1396" spans="1:16">
      <c r="A1396" s="10" t="str">
        <f t="shared" si="83"/>
        <v>2025-05-20T15:30:00-04:00</v>
      </c>
      <c r="B1396" s="14">
        <f t="shared" si="84"/>
        <v>343.79</v>
      </c>
      <c r="C1396" s="12">
        <f t="shared" si="85"/>
        <v>-2.871396252682732E-3</v>
      </c>
      <c r="D1396">
        <f t="shared" si="82"/>
        <v>4.9554402468573162</v>
      </c>
      <c r="F1396" t="s">
        <v>1413</v>
      </c>
      <c r="G1396">
        <v>344.8</v>
      </c>
      <c r="H1396">
        <v>345.88</v>
      </c>
      <c r="I1396">
        <v>342.8</v>
      </c>
      <c r="J1396">
        <v>343.79</v>
      </c>
      <c r="K1396">
        <v>862165</v>
      </c>
      <c r="L1396">
        <v>7.9974232936011704</v>
      </c>
      <c r="M1396">
        <v>15.7964117647061</v>
      </c>
      <c r="N1396">
        <v>96.038163337421295</v>
      </c>
      <c r="O1396">
        <v>58.797605850510898</v>
      </c>
      <c r="P1396">
        <v>15.817401124869701</v>
      </c>
    </row>
    <row r="1397" spans="1:16">
      <c r="A1397" s="10" t="str">
        <f t="shared" si="83"/>
        <v>2025-05-21T09:30:00-04:00</v>
      </c>
      <c r="B1397" s="14">
        <f t="shared" si="84"/>
        <v>345.37</v>
      </c>
      <c r="C1397" s="12">
        <f t="shared" si="85"/>
        <v>4.5958288490066147E-3</v>
      </c>
      <c r="D1397">
        <f t="shared" si="82"/>
        <v>4.949761216612897</v>
      </c>
      <c r="F1397" t="s">
        <v>1414</v>
      </c>
      <c r="G1397">
        <v>344.43</v>
      </c>
      <c r="H1397">
        <v>347.2</v>
      </c>
      <c r="I1397">
        <v>341.55</v>
      </c>
      <c r="J1397">
        <v>345.37</v>
      </c>
      <c r="K1397">
        <v>3842784</v>
      </c>
      <c r="L1397">
        <v>7.5305732788269202</v>
      </c>
      <c r="M1397">
        <v>14.6190588235297</v>
      </c>
      <c r="N1397">
        <v>97.351846847783094</v>
      </c>
      <c r="O1397">
        <v>60.077452202490598</v>
      </c>
      <c r="P1397">
        <v>16.0360990921262</v>
      </c>
    </row>
    <row r="1398" spans="1:16">
      <c r="A1398" s="10" t="str">
        <f t="shared" si="83"/>
        <v>2025-05-21T11:30:00-04:00</v>
      </c>
      <c r="B1398" s="14">
        <f t="shared" si="84"/>
        <v>336</v>
      </c>
      <c r="C1398" s="12">
        <f t="shared" si="85"/>
        <v>-2.7130324000347466E-2</v>
      </c>
      <c r="D1398">
        <f t="shared" si="82"/>
        <v>3.4403150647697585</v>
      </c>
      <c r="F1398" t="s">
        <v>1415</v>
      </c>
      <c r="G1398">
        <v>345.35</v>
      </c>
      <c r="H1398">
        <v>347.35</v>
      </c>
      <c r="I1398">
        <v>335.55</v>
      </c>
      <c r="J1398">
        <v>336</v>
      </c>
      <c r="K1398">
        <v>2686170</v>
      </c>
      <c r="L1398">
        <v>6.3315247113675897</v>
      </c>
      <c r="M1398">
        <v>11.5637647058825</v>
      </c>
      <c r="N1398">
        <v>89.561204764181397</v>
      </c>
      <c r="O1398">
        <v>50.132132496636501</v>
      </c>
      <c r="P1398">
        <v>12.648033847038899</v>
      </c>
    </row>
    <row r="1399" spans="1:16">
      <c r="A1399" s="10" t="str">
        <f t="shared" si="83"/>
        <v>2025-05-21T13:30:00-04:00</v>
      </c>
      <c r="B1399" s="14">
        <f t="shared" si="84"/>
        <v>333.31</v>
      </c>
      <c r="C1399" s="12">
        <f t="shared" si="85"/>
        <v>-8.005952380952374E-3</v>
      </c>
      <c r="D1399">
        <f t="shared" si="82"/>
        <v>2.7198911696069636</v>
      </c>
      <c r="F1399" t="s">
        <v>1416</v>
      </c>
      <c r="G1399">
        <v>336.03500000000003</v>
      </c>
      <c r="H1399">
        <v>340.18</v>
      </c>
      <c r="I1399">
        <v>332.21</v>
      </c>
      <c r="J1399">
        <v>333.31</v>
      </c>
      <c r="K1399">
        <v>2854290</v>
      </c>
      <c r="L1399">
        <v>5.1053581732001003</v>
      </c>
      <c r="M1399">
        <v>7.8895294117649497</v>
      </c>
      <c r="N1399">
        <v>87.324617015527295</v>
      </c>
      <c r="O1399">
        <v>47.691268996658103</v>
      </c>
      <c r="P1399">
        <v>11.529642333494101</v>
      </c>
    </row>
    <row r="1400" spans="1:16">
      <c r="A1400" s="10" t="str">
        <f t="shared" si="83"/>
        <v>2025-05-21T15:30:00-04:00</v>
      </c>
      <c r="B1400" s="14">
        <f t="shared" si="84"/>
        <v>334.6</v>
      </c>
      <c r="C1400" s="12">
        <f t="shared" si="85"/>
        <v>3.8702709189643888E-3</v>
      </c>
      <c r="D1400">
        <f t="shared" si="82"/>
        <v>2.4856083971542313</v>
      </c>
      <c r="F1400" t="s">
        <v>1417</v>
      </c>
      <c r="G1400">
        <v>333.35</v>
      </c>
      <c r="H1400">
        <v>336.79</v>
      </c>
      <c r="I1400">
        <v>333.27</v>
      </c>
      <c r="J1400">
        <v>334.6</v>
      </c>
      <c r="K1400">
        <v>901061</v>
      </c>
      <c r="L1400">
        <v>4.1894116470210099</v>
      </c>
      <c r="M1400">
        <v>4.1457941176472497</v>
      </c>
      <c r="N1400">
        <v>88.397181400569593</v>
      </c>
      <c r="O1400">
        <v>48.974303597799803</v>
      </c>
      <c r="P1400">
        <v>11.7403733782484</v>
      </c>
    </row>
    <row r="1401" spans="1:16">
      <c r="A1401" s="10" t="str">
        <f t="shared" si="83"/>
        <v>2025-05-22T09:30:00-04:00</v>
      </c>
      <c r="B1401" s="14">
        <f t="shared" si="84"/>
        <v>342.92</v>
      </c>
      <c r="C1401" s="12">
        <f t="shared" si="85"/>
        <v>2.4865511057979656E-2</v>
      </c>
      <c r="D1401">
        <f t="shared" si="82"/>
        <v>3.2034293182747682</v>
      </c>
      <c r="F1401" t="s">
        <v>1418</v>
      </c>
      <c r="G1401">
        <v>331.89</v>
      </c>
      <c r="H1401">
        <v>344.53</v>
      </c>
      <c r="I1401">
        <v>331.4</v>
      </c>
      <c r="J1401">
        <v>342.92</v>
      </c>
      <c r="K1401">
        <v>4771955</v>
      </c>
      <c r="L1401">
        <v>4.0877508456326197</v>
      </c>
      <c r="M1401">
        <v>1.7188823529413599</v>
      </c>
      <c r="N1401">
        <v>95.314805961462497</v>
      </c>
      <c r="O1401">
        <v>56.401925569337102</v>
      </c>
      <c r="P1401">
        <v>14.244689237943099</v>
      </c>
    </row>
    <row r="1402" spans="1:16">
      <c r="A1402" s="10" t="str">
        <f t="shared" si="83"/>
        <v>2025-05-22T11:30:00-04:00</v>
      </c>
      <c r="B1402" s="14">
        <f t="shared" si="84"/>
        <v>344.78</v>
      </c>
      <c r="C1402" s="12">
        <f t="shared" si="85"/>
        <v>5.4240055989733952E-3</v>
      </c>
      <c r="D1402">
        <f t="shared" si="82"/>
        <v>3.279945603366107</v>
      </c>
      <c r="F1402" t="s">
        <v>1419</v>
      </c>
      <c r="G1402">
        <v>342.91</v>
      </c>
      <c r="H1402">
        <v>345.15</v>
      </c>
      <c r="I1402">
        <v>341.52</v>
      </c>
      <c r="J1402">
        <v>344.78</v>
      </c>
      <c r="K1402">
        <v>2128811</v>
      </c>
      <c r="L1402">
        <v>4.1098940827712296</v>
      </c>
      <c r="M1402">
        <v>0.18441176470611201</v>
      </c>
      <c r="N1402">
        <v>96.861294144546704</v>
      </c>
      <c r="O1402">
        <v>57.8781178222835</v>
      </c>
      <c r="P1402">
        <v>14.582832464131901</v>
      </c>
    </row>
    <row r="1403" spans="1:16">
      <c r="A1403" s="10" t="str">
        <f t="shared" si="83"/>
        <v>2025-05-22T13:30:00-04:00</v>
      </c>
      <c r="B1403" s="14">
        <f t="shared" si="84"/>
        <v>346.46</v>
      </c>
      <c r="C1403" s="12">
        <f t="shared" si="85"/>
        <v>4.8726724287951936E-3</v>
      </c>
      <c r="D1403">
        <f t="shared" si="82"/>
        <v>3.4403848839179481</v>
      </c>
      <c r="F1403" t="s">
        <v>1420</v>
      </c>
      <c r="G1403">
        <v>344.75</v>
      </c>
      <c r="H1403">
        <v>347.27</v>
      </c>
      <c r="I1403">
        <v>343.99</v>
      </c>
      <c r="J1403">
        <v>346.46</v>
      </c>
      <c r="K1403">
        <v>2336246</v>
      </c>
      <c r="L1403">
        <v>4.2144234670505503</v>
      </c>
      <c r="M1403">
        <v>0.174382352941336</v>
      </c>
      <c r="N1403">
        <v>98.190064794816394</v>
      </c>
      <c r="O1403">
        <v>59.221165539010698</v>
      </c>
      <c r="P1403">
        <v>14.8537160553087</v>
      </c>
    </row>
    <row r="1404" spans="1:16">
      <c r="A1404" s="10" t="str">
        <f t="shared" si="83"/>
        <v>2025-05-22T15:30:00-04:00</v>
      </c>
      <c r="B1404" s="14">
        <f t="shared" si="84"/>
        <v>341.03</v>
      </c>
      <c r="C1404" s="12">
        <f t="shared" si="85"/>
        <v>-1.5672804941407398E-2</v>
      </c>
      <c r="D1404">
        <f t="shared" si="82"/>
        <v>2.7406572952194272</v>
      </c>
      <c r="F1404" t="s">
        <v>1421</v>
      </c>
      <c r="G1404">
        <v>346.45</v>
      </c>
      <c r="H1404">
        <v>346.52</v>
      </c>
      <c r="I1404">
        <v>340.67</v>
      </c>
      <c r="J1404">
        <v>341.03</v>
      </c>
      <c r="K1404">
        <v>1201463</v>
      </c>
      <c r="L1404">
        <v>3.8151296972744699</v>
      </c>
      <c r="M1404">
        <v>0.92923529411780204</v>
      </c>
      <c r="N1404">
        <v>93.498920086392999</v>
      </c>
      <c r="O1404">
        <v>53.305165095677602</v>
      </c>
      <c r="P1404">
        <v>12.810233894192301</v>
      </c>
    </row>
    <row r="1405" spans="1:16">
      <c r="A1405" s="10" t="str">
        <f t="shared" si="83"/>
        <v>2025-05-23T09:30:00-04:00</v>
      </c>
      <c r="B1405" s="14">
        <f t="shared" si="84"/>
        <v>337.29</v>
      </c>
      <c r="C1405" s="12">
        <f t="shared" si="85"/>
        <v>-1.0966777116382585E-2</v>
      </c>
      <c r="D1405">
        <f t="shared" si="82"/>
        <v>2.1726374753982816</v>
      </c>
      <c r="F1405" t="s">
        <v>1422</v>
      </c>
      <c r="G1405">
        <v>337.55</v>
      </c>
      <c r="H1405">
        <v>338.85</v>
      </c>
      <c r="I1405">
        <v>333.22</v>
      </c>
      <c r="J1405">
        <v>337.29</v>
      </c>
      <c r="K1405">
        <v>4211251</v>
      </c>
      <c r="L1405">
        <v>3.1604678583071801</v>
      </c>
      <c r="M1405">
        <v>0.59935294117667504</v>
      </c>
      <c r="N1405">
        <v>90.267818574514095</v>
      </c>
      <c r="O1405">
        <v>49.627831713698697</v>
      </c>
      <c r="P1405">
        <v>11.360048121088299</v>
      </c>
    </row>
    <row r="1406" spans="1:16">
      <c r="A1406" s="10" t="str">
        <f t="shared" si="83"/>
        <v>2025-05-23T11:30:00-04:00</v>
      </c>
      <c r="B1406" s="14">
        <f t="shared" si="84"/>
        <v>343.05</v>
      </c>
      <c r="C1406" s="12">
        <f t="shared" si="85"/>
        <v>1.7077292537578909E-2</v>
      </c>
      <c r="D1406">
        <f t="shared" si="82"/>
        <v>2.748843930611633</v>
      </c>
      <c r="F1406" t="s">
        <v>1423</v>
      </c>
      <c r="G1406">
        <v>337.2</v>
      </c>
      <c r="H1406">
        <v>343.17</v>
      </c>
      <c r="I1406">
        <v>336.28</v>
      </c>
      <c r="J1406">
        <v>343.05</v>
      </c>
      <c r="K1406">
        <v>2342737</v>
      </c>
      <c r="L1406">
        <v>3.0710266128677901</v>
      </c>
      <c r="M1406">
        <v>0.29605882352961999</v>
      </c>
      <c r="N1406">
        <v>95.244060475162001</v>
      </c>
      <c r="O1406">
        <v>54.799626665574898</v>
      </c>
      <c r="P1406">
        <v>13.0140461585097</v>
      </c>
    </row>
    <row r="1407" spans="1:16">
      <c r="A1407" s="10" t="str">
        <f t="shared" si="83"/>
        <v>2025-05-23T13:30:00-04:00</v>
      </c>
      <c r="B1407" s="14">
        <f t="shared" si="84"/>
        <v>340.35</v>
      </c>
      <c r="C1407" s="12">
        <f t="shared" si="85"/>
        <v>-7.870572802798393E-3</v>
      </c>
      <c r="D1407">
        <f t="shared" si="82"/>
        <v>2.3070083964985741</v>
      </c>
      <c r="F1407" t="s">
        <v>1424</v>
      </c>
      <c r="G1407">
        <v>343.05</v>
      </c>
      <c r="H1407">
        <v>343.05</v>
      </c>
      <c r="I1407">
        <v>339.34</v>
      </c>
      <c r="J1407">
        <v>340.35</v>
      </c>
      <c r="K1407">
        <v>1797672</v>
      </c>
      <c r="L1407">
        <v>2.7505694933598099</v>
      </c>
      <c r="M1407">
        <v>-0.71282352941153704</v>
      </c>
      <c r="N1407">
        <v>92.911447084233302</v>
      </c>
      <c r="O1407">
        <v>52.099346110802202</v>
      </c>
      <c r="P1407">
        <v>11.9003059924556</v>
      </c>
    </row>
    <row r="1408" spans="1:16">
      <c r="A1408" s="10" t="str">
        <f t="shared" si="83"/>
        <v>2025-05-23T15:30:00-04:00</v>
      </c>
      <c r="B1408" s="14">
        <f t="shared" si="84"/>
        <v>339.3</v>
      </c>
      <c r="C1408" s="12">
        <f t="shared" si="85"/>
        <v>-3.0850594975760579E-3</v>
      </c>
      <c r="D1408">
        <f t="shared" si="82"/>
        <v>2.0183995050270136</v>
      </c>
      <c r="F1408" t="s">
        <v>1425</v>
      </c>
      <c r="G1408">
        <v>340.34</v>
      </c>
      <c r="H1408">
        <v>341.27</v>
      </c>
      <c r="I1408">
        <v>339.02</v>
      </c>
      <c r="J1408">
        <v>339.3</v>
      </c>
      <c r="K1408">
        <v>669951</v>
      </c>
      <c r="L1408">
        <v>2.3843928955303602</v>
      </c>
      <c r="M1408">
        <v>-2.2564411764703798</v>
      </c>
      <c r="N1408">
        <v>92.004319654427604</v>
      </c>
      <c r="O1408">
        <v>51.045923649917299</v>
      </c>
      <c r="P1408">
        <v>11.3424304512533</v>
      </c>
    </row>
    <row r="1409" spans="1:16">
      <c r="A1409" s="10" t="str">
        <f t="shared" si="83"/>
        <v>2025-05-27T09:30:00-04:00</v>
      </c>
      <c r="B1409" s="14">
        <f t="shared" si="84"/>
        <v>355.1</v>
      </c>
      <c r="C1409" s="12">
        <f t="shared" si="85"/>
        <v>4.6566460359563841E-2</v>
      </c>
      <c r="D1409">
        <f t="shared" si="82"/>
        <v>3.7768393722377978</v>
      </c>
      <c r="F1409" t="s">
        <v>1426</v>
      </c>
      <c r="G1409">
        <v>347.35</v>
      </c>
      <c r="H1409">
        <v>357.61</v>
      </c>
      <c r="I1409">
        <v>347.25</v>
      </c>
      <c r="J1409">
        <v>355.1</v>
      </c>
      <c r="K1409">
        <v>5369624</v>
      </c>
      <c r="L1409">
        <v>3.3307286904442801</v>
      </c>
      <c r="M1409">
        <v>-1.05738235294097</v>
      </c>
      <c r="N1409">
        <v>105.077050683214</v>
      </c>
      <c r="O1409">
        <v>63.127536757414497</v>
      </c>
      <c r="P1409">
        <v>16.209794035134902</v>
      </c>
    </row>
    <row r="1410" spans="1:16">
      <c r="A1410" s="10" t="str">
        <f t="shared" si="83"/>
        <v>2025-05-27T11:30:00-04:00</v>
      </c>
      <c r="B1410" s="14">
        <f t="shared" si="84"/>
        <v>361.52</v>
      </c>
      <c r="C1410" s="12">
        <f t="shared" si="85"/>
        <v>1.8079414249507066E-2</v>
      </c>
      <c r="D1410">
        <f t="shared" ref="D1410:D1473" si="86">(L1410-AVERAGE(L:L))/_xlfn.STDEV.P(L:L)+(M1410-AVERAGE(M:M))/_xlfn.STDEV.P(M:M)+(N1410-AVERAGE(N:N))/_xlfn.STDEV.P(N:N)+(O1410-AVERAGE(O:O))/_xlfn.STDEV.P(O:O)+(P1410-AVERAGE(P:P))/_xlfn.STDEV.P(P:P)</f>
        <v>4.7118905245911975</v>
      </c>
      <c r="F1410" t="s">
        <v>1427</v>
      </c>
      <c r="G1410">
        <v>355.08</v>
      </c>
      <c r="H1410">
        <v>363</v>
      </c>
      <c r="I1410">
        <v>354.83</v>
      </c>
      <c r="J1410">
        <v>361.52</v>
      </c>
      <c r="K1410">
        <v>3166898</v>
      </c>
      <c r="L1410">
        <v>4.5463395988190802</v>
      </c>
      <c r="M1410">
        <v>2.7855294117649598</v>
      </c>
      <c r="N1410">
        <v>110.40265525373199</v>
      </c>
      <c r="O1410">
        <v>66.721416345119195</v>
      </c>
      <c r="P1410">
        <v>17.9538026155846</v>
      </c>
    </row>
    <row r="1411" spans="1:16">
      <c r="A1411" s="10" t="str">
        <f t="shared" si="83"/>
        <v>2025-05-27T13:30:00-04:00</v>
      </c>
      <c r="B1411" s="14">
        <f t="shared" si="84"/>
        <v>359.89</v>
      </c>
      <c r="C1411" s="12">
        <f t="shared" si="85"/>
        <v>-4.5087408718742965E-3</v>
      </c>
      <c r="D1411">
        <f t="shared" si="86"/>
        <v>4.8152132876278975</v>
      </c>
      <c r="F1411" t="s">
        <v>1428</v>
      </c>
      <c r="G1411">
        <v>361.54</v>
      </c>
      <c r="H1411">
        <v>363.78</v>
      </c>
      <c r="I1411">
        <v>358.6</v>
      </c>
      <c r="J1411">
        <v>359.89</v>
      </c>
      <c r="K1411">
        <v>2457852</v>
      </c>
      <c r="L1411">
        <v>5.3169026797529497</v>
      </c>
      <c r="M1411">
        <v>6.49191176470611</v>
      </c>
      <c r="N1411">
        <v>108.51429326520901</v>
      </c>
      <c r="O1411">
        <v>64.989442062945002</v>
      </c>
      <c r="P1411">
        <v>17.0848143222434</v>
      </c>
    </row>
    <row r="1412" spans="1:16">
      <c r="A1412" s="10" t="str">
        <f t="shared" si="83"/>
        <v>2025-05-27T15:30:00-04:00</v>
      </c>
      <c r="B1412" s="14">
        <f t="shared" si="84"/>
        <v>362.75</v>
      </c>
      <c r="C1412" s="12">
        <f t="shared" si="85"/>
        <v>7.9468726555336731E-3</v>
      </c>
      <c r="D1412">
        <f t="shared" si="86"/>
        <v>5.3800597941258355</v>
      </c>
      <c r="F1412" t="s">
        <v>1429</v>
      </c>
      <c r="G1412">
        <v>359.89</v>
      </c>
      <c r="H1412">
        <v>363</v>
      </c>
      <c r="I1412">
        <v>357.8</v>
      </c>
      <c r="J1412">
        <v>362.75</v>
      </c>
      <c r="K1412">
        <v>1382284</v>
      </c>
      <c r="L1412">
        <v>6.08817685792331</v>
      </c>
      <c r="M1412">
        <v>9.9173235294120392</v>
      </c>
      <c r="N1412">
        <v>111.916899105502</v>
      </c>
      <c r="O1412">
        <v>66.626417356492098</v>
      </c>
      <c r="P1412">
        <v>17.664898019418398</v>
      </c>
    </row>
    <row r="1413" spans="1:16">
      <c r="A1413" s="10" t="str">
        <f t="shared" si="83"/>
        <v>2025-05-28T09:30:00-04:00</v>
      </c>
      <c r="B1413" s="14">
        <f t="shared" si="84"/>
        <v>363</v>
      </c>
      <c r="C1413" s="12">
        <f t="shared" si="85"/>
        <v>6.8917987594762232E-4</v>
      </c>
      <c r="D1413">
        <f t="shared" si="86"/>
        <v>5.6460754293778441</v>
      </c>
      <c r="F1413" t="s">
        <v>1430</v>
      </c>
      <c r="G1413">
        <v>364.89</v>
      </c>
      <c r="H1413">
        <v>364.89</v>
      </c>
      <c r="I1413">
        <v>358.64</v>
      </c>
      <c r="J1413">
        <v>363</v>
      </c>
      <c r="K1413">
        <v>4108324</v>
      </c>
      <c r="L1413">
        <v>6.6430135860292099</v>
      </c>
      <c r="M1413">
        <v>13.797058823529699</v>
      </c>
      <c r="N1413">
        <v>110.361986535273</v>
      </c>
      <c r="O1413">
        <v>66.772667811244403</v>
      </c>
      <c r="P1413">
        <v>17.401625323354001</v>
      </c>
    </row>
    <row r="1414" spans="1:16">
      <c r="A1414" s="10" t="str">
        <f t="shared" si="83"/>
        <v>2025-05-28T11:30:00-04:00</v>
      </c>
      <c r="B1414" s="14">
        <f t="shared" si="84"/>
        <v>362.61</v>
      </c>
      <c r="C1414" s="12">
        <f t="shared" si="85"/>
        <v>-1.0743801652892187E-3</v>
      </c>
      <c r="D1414">
        <f t="shared" si="86"/>
        <v>5.5007913439580269</v>
      </c>
      <c r="F1414" t="s">
        <v>1431</v>
      </c>
      <c r="G1414">
        <v>362.98</v>
      </c>
      <c r="H1414">
        <v>363.37</v>
      </c>
      <c r="I1414">
        <v>360.51</v>
      </c>
      <c r="J1414">
        <v>362.61</v>
      </c>
      <c r="K1414">
        <v>1593931</v>
      </c>
      <c r="L1414">
        <v>6.9708997566417503</v>
      </c>
      <c r="M1414">
        <v>15.2655294117649</v>
      </c>
      <c r="N1414">
        <v>101.72993098438801</v>
      </c>
      <c r="O1414">
        <v>66.284671226201198</v>
      </c>
      <c r="P1414">
        <v>16.941570174905198</v>
      </c>
    </row>
    <row r="1415" spans="1:16">
      <c r="A1415" s="10" t="str">
        <f t="shared" si="83"/>
        <v>2025-05-28T13:30:00-04:00</v>
      </c>
      <c r="B1415" s="14">
        <f t="shared" si="84"/>
        <v>359.03</v>
      </c>
      <c r="C1415" s="12">
        <f t="shared" si="85"/>
        <v>-9.872866164750119E-3</v>
      </c>
      <c r="D1415">
        <f t="shared" si="86"/>
        <v>4.9612705038700433</v>
      </c>
      <c r="F1415" t="s">
        <v>1432</v>
      </c>
      <c r="G1415">
        <v>362.57</v>
      </c>
      <c r="H1415">
        <v>364</v>
      </c>
      <c r="I1415">
        <v>357.38</v>
      </c>
      <c r="J1415">
        <v>359.03</v>
      </c>
      <c r="K1415">
        <v>1928808</v>
      </c>
      <c r="L1415">
        <v>6.8627661324020997</v>
      </c>
      <c r="M1415">
        <v>14.967294117647301</v>
      </c>
      <c r="N1415">
        <v>98.343129541348006</v>
      </c>
      <c r="O1415">
        <v>61.818459226697399</v>
      </c>
      <c r="P1415">
        <v>15.4856704990745</v>
      </c>
    </row>
    <row r="1416" spans="1:16">
      <c r="A1416" s="10" t="str">
        <f t="shared" si="83"/>
        <v>2025-05-28T15:30:00-04:00</v>
      </c>
      <c r="B1416" s="14">
        <f t="shared" si="84"/>
        <v>356.76</v>
      </c>
      <c r="C1416" s="12">
        <f t="shared" si="85"/>
        <v>-6.3225914269002086E-3</v>
      </c>
      <c r="D1416">
        <f t="shared" si="86"/>
        <v>4.5165974108094424</v>
      </c>
      <c r="F1416" t="s">
        <v>1433</v>
      </c>
      <c r="G1416">
        <v>359</v>
      </c>
      <c r="H1416">
        <v>359.09</v>
      </c>
      <c r="I1416">
        <v>355.9</v>
      </c>
      <c r="J1416">
        <v>356.76</v>
      </c>
      <c r="K1416">
        <v>886399</v>
      </c>
      <c r="L1416">
        <v>6.51875527429518</v>
      </c>
      <c r="M1416">
        <v>13.780941176470799</v>
      </c>
      <c r="N1416">
        <v>96.159303755554404</v>
      </c>
      <c r="O1416">
        <v>59.099291386967302</v>
      </c>
      <c r="P1416">
        <v>14.4763025678026</v>
      </c>
    </row>
    <row r="1417" spans="1:16">
      <c r="A1417" s="10" t="str">
        <f t="shared" si="83"/>
        <v>2025-05-29T09:30:00-04:00</v>
      </c>
      <c r="B1417" s="14">
        <f t="shared" si="84"/>
        <v>364.07</v>
      </c>
      <c r="C1417" s="12">
        <f t="shared" si="85"/>
        <v>2.0489965242740226E-2</v>
      </c>
      <c r="D1417">
        <f t="shared" si="86"/>
        <v>5.2109344953939249</v>
      </c>
      <c r="F1417" t="s">
        <v>1434</v>
      </c>
      <c r="G1417">
        <v>365.29</v>
      </c>
      <c r="H1417">
        <v>367.72</v>
      </c>
      <c r="I1417">
        <v>359.45</v>
      </c>
      <c r="J1417">
        <v>364.07</v>
      </c>
      <c r="K1417">
        <v>3825287</v>
      </c>
      <c r="L1417">
        <v>6.7580771914559197</v>
      </c>
      <c r="M1417">
        <v>13.798529411764999</v>
      </c>
      <c r="N1417">
        <v>101.177236982883</v>
      </c>
      <c r="O1417">
        <v>64.512658796288306</v>
      </c>
      <c r="P1417">
        <v>16.497997406573699</v>
      </c>
    </row>
    <row r="1418" spans="1:16">
      <c r="A1418" s="10" t="str">
        <f t="shared" si="83"/>
        <v>2025-05-29T11:30:00-04:00</v>
      </c>
      <c r="B1418" s="14">
        <f t="shared" si="84"/>
        <v>361.11</v>
      </c>
      <c r="C1418" s="12">
        <f t="shared" si="85"/>
        <v>-8.1303046117504312E-3</v>
      </c>
      <c r="D1418">
        <f t="shared" si="86"/>
        <v>4.7546642427918462</v>
      </c>
      <c r="F1418" t="s">
        <v>1435</v>
      </c>
      <c r="G1418">
        <v>364.03</v>
      </c>
      <c r="H1418">
        <v>364.38</v>
      </c>
      <c r="I1418">
        <v>360.4</v>
      </c>
      <c r="J1418">
        <v>361.11</v>
      </c>
      <c r="K1418">
        <v>1636558</v>
      </c>
      <c r="L1418">
        <v>6.6324396371920704</v>
      </c>
      <c r="M1418">
        <v>13.3232352941179</v>
      </c>
      <c r="N1418">
        <v>98.417810137178606</v>
      </c>
      <c r="O1418">
        <v>60.992424372550403</v>
      </c>
      <c r="P1418">
        <v>15.2545844706269</v>
      </c>
    </row>
    <row r="1419" spans="1:16">
      <c r="A1419" s="10" t="str">
        <f t="shared" si="83"/>
        <v>2025-05-29T13:30:00-04:00</v>
      </c>
      <c r="B1419" s="14">
        <f t="shared" si="84"/>
        <v>358.13</v>
      </c>
      <c r="C1419" s="12">
        <f t="shared" si="85"/>
        <v>-8.2523330841018476E-3</v>
      </c>
      <c r="D1419">
        <f t="shared" si="86"/>
        <v>4.2356756971299667</v>
      </c>
      <c r="F1419" t="s">
        <v>1436</v>
      </c>
      <c r="G1419">
        <v>361.11</v>
      </c>
      <c r="H1419">
        <v>362.4</v>
      </c>
      <c r="I1419">
        <v>355.99</v>
      </c>
      <c r="J1419">
        <v>358.13</v>
      </c>
      <c r="K1419">
        <v>2117592</v>
      </c>
      <c r="L1419">
        <v>6.22070150052161</v>
      </c>
      <c r="M1419">
        <v>12.414970588235599</v>
      </c>
      <c r="N1419">
        <v>95.549950026138902</v>
      </c>
      <c r="O1419">
        <v>57.5855997667175</v>
      </c>
      <c r="P1419">
        <v>14.0338653442729</v>
      </c>
    </row>
    <row r="1420" spans="1:16">
      <c r="A1420" s="10" t="str">
        <f t="shared" si="83"/>
        <v>2025-05-29T15:30:00-04:00</v>
      </c>
      <c r="B1420" s="14">
        <f t="shared" si="84"/>
        <v>358.37</v>
      </c>
      <c r="C1420" s="12">
        <f t="shared" si="85"/>
        <v>6.7014771172481803E-4</v>
      </c>
      <c r="D1420">
        <f t="shared" si="86"/>
        <v>4.122761297324967</v>
      </c>
      <c r="F1420" t="s">
        <v>1437</v>
      </c>
      <c r="G1420">
        <v>358.12</v>
      </c>
      <c r="H1420">
        <v>359.62</v>
      </c>
      <c r="I1420">
        <v>357.06</v>
      </c>
      <c r="J1420">
        <v>358.37</v>
      </c>
      <c r="K1420">
        <v>613661</v>
      </c>
      <c r="L1420">
        <v>5.8463687552610297</v>
      </c>
      <c r="M1420">
        <v>11.6346764705886</v>
      </c>
      <c r="N1420">
        <v>95.289431757791107</v>
      </c>
      <c r="O1420">
        <v>57.7900878425027</v>
      </c>
      <c r="P1420">
        <v>13.8447671762507</v>
      </c>
    </row>
    <row r="1421" spans="1:16">
      <c r="A1421" s="10" t="str">
        <f t="shared" si="83"/>
        <v>2025-05-30T09:30:00-04:00</v>
      </c>
      <c r="B1421" s="14">
        <f t="shared" si="84"/>
        <v>360.92</v>
      </c>
      <c r="C1421" s="12">
        <f t="shared" si="85"/>
        <v>7.1155509668778391E-3</v>
      </c>
      <c r="D1421">
        <f t="shared" si="86"/>
        <v>4.3536046534539752</v>
      </c>
      <c r="F1421" t="s">
        <v>1438</v>
      </c>
      <c r="G1421">
        <v>355.54</v>
      </c>
      <c r="H1421">
        <v>363.68</v>
      </c>
      <c r="I1421">
        <v>353.81</v>
      </c>
      <c r="J1421">
        <v>360.92</v>
      </c>
      <c r="K1421">
        <v>3931454</v>
      </c>
      <c r="L1421">
        <v>5.6898816328459798</v>
      </c>
      <c r="M1421">
        <v>11.573058823529699</v>
      </c>
      <c r="N1421">
        <v>97.979094076611403</v>
      </c>
      <c r="O1421">
        <v>59.996883434899701</v>
      </c>
      <c r="P1421">
        <v>14.3777796283164</v>
      </c>
    </row>
    <row r="1422" spans="1:16">
      <c r="A1422" s="10" t="str">
        <f t="shared" si="83"/>
        <v>2025-05-30T11:30:00-04:00</v>
      </c>
      <c r="B1422" s="14">
        <f t="shared" si="84"/>
        <v>348.41</v>
      </c>
      <c r="C1422" s="12">
        <f t="shared" si="85"/>
        <v>-3.4661420813476645E-2</v>
      </c>
      <c r="D1422">
        <f t="shared" si="86"/>
        <v>2.4856442552546398</v>
      </c>
      <c r="F1422" t="s">
        <v>1439</v>
      </c>
      <c r="G1422">
        <v>360.9</v>
      </c>
      <c r="H1422">
        <v>361.56</v>
      </c>
      <c r="I1422">
        <v>345.3</v>
      </c>
      <c r="J1422">
        <v>348.41</v>
      </c>
      <c r="K1422">
        <v>3583201</v>
      </c>
      <c r="L1422">
        <v>4.5044870881293297</v>
      </c>
      <c r="M1422">
        <v>9.4086764705885404</v>
      </c>
      <c r="N1422">
        <v>84.223793084514597</v>
      </c>
      <c r="O1422">
        <v>47.011528054490498</v>
      </c>
      <c r="P1422">
        <v>10.2235660509446</v>
      </c>
    </row>
    <row r="1423" spans="1:16">
      <c r="A1423" s="10" t="str">
        <f t="shared" si="83"/>
        <v>2025-05-30T13:30:00-04:00</v>
      </c>
      <c r="B1423" s="14">
        <f t="shared" si="84"/>
        <v>351.65</v>
      </c>
      <c r="C1423" s="12">
        <f t="shared" si="85"/>
        <v>9.2993886513014889E-3</v>
      </c>
      <c r="D1423">
        <f t="shared" si="86"/>
        <v>2.5625782934637762</v>
      </c>
      <c r="F1423" t="s">
        <v>1440</v>
      </c>
      <c r="G1423">
        <v>348.31</v>
      </c>
      <c r="H1423">
        <v>352.42</v>
      </c>
      <c r="I1423">
        <v>347.6</v>
      </c>
      <c r="J1423">
        <v>351.65</v>
      </c>
      <c r="K1423">
        <v>2723904</v>
      </c>
      <c r="L1423">
        <v>3.78288752075155</v>
      </c>
      <c r="M1423">
        <v>6.5848823529415199</v>
      </c>
      <c r="N1423">
        <v>87.702568625250507</v>
      </c>
      <c r="O1423">
        <v>50.028163585142998</v>
      </c>
      <c r="P1423">
        <v>11.042120650586901</v>
      </c>
    </row>
    <row r="1424" spans="1:16">
      <c r="A1424" s="10" t="str">
        <f t="shared" si="83"/>
        <v>2025-05-30T15:30:00-04:00</v>
      </c>
      <c r="B1424" s="14">
        <f t="shared" si="84"/>
        <v>345.78</v>
      </c>
      <c r="C1424" s="12">
        <f t="shared" si="85"/>
        <v>-1.6692734252808206E-2</v>
      </c>
      <c r="D1424">
        <f t="shared" si="86"/>
        <v>1.5927033451193569</v>
      </c>
      <c r="F1424" t="s">
        <v>1441</v>
      </c>
      <c r="G1424">
        <v>351.67</v>
      </c>
      <c r="H1424">
        <v>352.3</v>
      </c>
      <c r="I1424">
        <v>345.45</v>
      </c>
      <c r="J1424">
        <v>345.78</v>
      </c>
      <c r="K1424">
        <v>1526758</v>
      </c>
      <c r="L1424">
        <v>2.70615979678609</v>
      </c>
      <c r="M1424">
        <v>4.2532352941180402</v>
      </c>
      <c r="N1424">
        <v>81.179526862665696</v>
      </c>
      <c r="O1424">
        <v>45.026780553186697</v>
      </c>
      <c r="P1424">
        <v>9.02294388420116</v>
      </c>
    </row>
    <row r="1425" spans="1:16">
      <c r="A1425" s="10" t="str">
        <f t="shared" si="83"/>
        <v>2025-06-02T09:30:00-04:00</v>
      </c>
      <c r="B1425" s="14">
        <f t="shared" si="84"/>
        <v>336.11</v>
      </c>
      <c r="C1425" s="12">
        <f t="shared" si="85"/>
        <v>-2.796575857481624E-2</v>
      </c>
      <c r="D1425">
        <f t="shared" si="86"/>
        <v>0.14449509147716727</v>
      </c>
      <c r="F1425" t="s">
        <v>1442</v>
      </c>
      <c r="G1425">
        <v>343.65</v>
      </c>
      <c r="H1425">
        <v>348.01</v>
      </c>
      <c r="I1425">
        <v>333.33</v>
      </c>
      <c r="J1425">
        <v>336.11</v>
      </c>
      <c r="K1425">
        <v>3946611</v>
      </c>
      <c r="L1425">
        <v>1.0603342603824899</v>
      </c>
      <c r="M1425">
        <v>0.72467647058863305</v>
      </c>
      <c r="N1425">
        <v>70.418594342987106</v>
      </c>
      <c r="O1425">
        <v>38.243944889470797</v>
      </c>
      <c r="P1425">
        <v>5.8694943881643704</v>
      </c>
    </row>
    <row r="1426" spans="1:16">
      <c r="A1426" s="10" t="str">
        <f t="shared" si="83"/>
        <v>2025-06-02T11:30:00-04:00</v>
      </c>
      <c r="B1426" s="14">
        <f t="shared" si="84"/>
        <v>338.25</v>
      </c>
      <c r="C1426" s="12">
        <f t="shared" si="85"/>
        <v>6.3669631965725098E-3</v>
      </c>
      <c r="D1426">
        <f t="shared" si="86"/>
        <v>-2.918622107224822E-2</v>
      </c>
      <c r="F1426" t="s">
        <v>1443</v>
      </c>
      <c r="G1426">
        <v>336.09</v>
      </c>
      <c r="H1426">
        <v>339.01</v>
      </c>
      <c r="I1426">
        <v>335.4</v>
      </c>
      <c r="J1426">
        <v>338.25</v>
      </c>
      <c r="K1426">
        <v>1217272</v>
      </c>
      <c r="L1426">
        <v>-7.0501521818414403E-2</v>
      </c>
      <c r="M1426">
        <v>-3.4430294117643099</v>
      </c>
      <c r="N1426">
        <v>72.789982546991894</v>
      </c>
      <c r="O1426">
        <v>40.384239083816702</v>
      </c>
      <c r="P1426">
        <v>6.4284506338575298</v>
      </c>
    </row>
    <row r="1427" spans="1:16">
      <c r="A1427" s="10" t="str">
        <f t="shared" si="83"/>
        <v>2025-06-02T13:30:00-04:00</v>
      </c>
      <c r="B1427" s="14">
        <f t="shared" si="84"/>
        <v>342.08</v>
      </c>
      <c r="C1427" s="12">
        <f t="shared" si="85"/>
        <v>1.1322985957132251E-2</v>
      </c>
      <c r="D1427">
        <f t="shared" si="86"/>
        <v>0.18342239547262307</v>
      </c>
      <c r="F1427" t="s">
        <v>1444</v>
      </c>
      <c r="G1427">
        <v>338.22</v>
      </c>
      <c r="H1427">
        <v>342.59</v>
      </c>
      <c r="I1427">
        <v>337.89</v>
      </c>
      <c r="J1427">
        <v>342.08</v>
      </c>
      <c r="K1427">
        <v>1342295</v>
      </c>
      <c r="L1427">
        <v>-0.65015347058755402</v>
      </c>
      <c r="M1427">
        <v>-5.8314705882348701</v>
      </c>
      <c r="N1427">
        <v>77.034102556963106</v>
      </c>
      <c r="O1427">
        <v>44.117105946302601</v>
      </c>
      <c r="P1427">
        <v>7.4979038765039299</v>
      </c>
    </row>
    <row r="1428" spans="1:16">
      <c r="A1428" s="10" t="str">
        <f t="shared" ref="A1428:A1473" si="87">F1428</f>
        <v>2025-06-02T15:30:00-04:00</v>
      </c>
      <c r="B1428" s="14">
        <f t="shared" ref="B1428:B1473" si="88">J1428</f>
        <v>342.71</v>
      </c>
      <c r="C1428" s="12">
        <f t="shared" ref="C1428:C1473" si="89">(B1428-B1427)/B1427</f>
        <v>1.8416744621141121E-3</v>
      </c>
      <c r="D1428">
        <f t="shared" si="86"/>
        <v>0.10107921760738919</v>
      </c>
      <c r="F1428" t="s">
        <v>1445</v>
      </c>
      <c r="G1428">
        <v>342</v>
      </c>
      <c r="H1428">
        <v>343.05</v>
      </c>
      <c r="I1428">
        <v>340.68</v>
      </c>
      <c r="J1428">
        <v>342.71</v>
      </c>
      <c r="K1428">
        <v>605151</v>
      </c>
      <c r="L1428">
        <v>-1.0466311686763501</v>
      </c>
      <c r="M1428">
        <v>-7.2498823529407996</v>
      </c>
      <c r="N1428">
        <v>77.732221514216903</v>
      </c>
      <c r="O1428">
        <v>44.730156239907501</v>
      </c>
      <c r="P1428">
        <v>7.5590599182781997</v>
      </c>
    </row>
    <row r="1429" spans="1:16">
      <c r="A1429" s="10" t="str">
        <f t="shared" si="87"/>
        <v>2025-06-03T09:30:00-04:00</v>
      </c>
      <c r="B1429" s="14">
        <f t="shared" si="88"/>
        <v>350.82</v>
      </c>
      <c r="C1429" s="12">
        <f t="shared" si="89"/>
        <v>2.3664322605118072E-2</v>
      </c>
      <c r="D1429">
        <f t="shared" si="86"/>
        <v>1.0501752195842897</v>
      </c>
      <c r="F1429" t="s">
        <v>1446</v>
      </c>
      <c r="G1429">
        <v>346.55</v>
      </c>
      <c r="H1429">
        <v>351.75</v>
      </c>
      <c r="I1429">
        <v>343.85</v>
      </c>
      <c r="J1429">
        <v>350.82</v>
      </c>
      <c r="K1429">
        <v>3726467</v>
      </c>
      <c r="L1429">
        <v>-0.69838285613997098</v>
      </c>
      <c r="M1429">
        <v>-7.4495882352936702</v>
      </c>
      <c r="N1429">
        <v>86.705490848546404</v>
      </c>
      <c r="O1429">
        <v>52.026183869590398</v>
      </c>
      <c r="P1429">
        <v>9.9207886472792399</v>
      </c>
    </row>
    <row r="1430" spans="1:16">
      <c r="A1430" s="10" t="str">
        <f t="shared" si="87"/>
        <v>2025-06-03T11:30:00-04:00</v>
      </c>
      <c r="B1430" s="14">
        <f t="shared" si="88"/>
        <v>354.5</v>
      </c>
      <c r="C1430" s="12">
        <f t="shared" si="89"/>
        <v>1.0489709822701121E-2</v>
      </c>
      <c r="D1430">
        <f t="shared" si="86"/>
        <v>1.6415079276705116</v>
      </c>
      <c r="F1430" t="s">
        <v>1447</v>
      </c>
      <c r="G1430">
        <v>350.8</v>
      </c>
      <c r="H1430">
        <v>355.4</v>
      </c>
      <c r="I1430">
        <v>349.88</v>
      </c>
      <c r="J1430">
        <v>354.5</v>
      </c>
      <c r="K1430">
        <v>2037464</v>
      </c>
      <c r="L1430">
        <v>-0.124018704082743</v>
      </c>
      <c r="M1430">
        <v>-5.2997058823524403</v>
      </c>
      <c r="N1430">
        <v>90.787576261744505</v>
      </c>
      <c r="O1430">
        <v>54.933320488227501</v>
      </c>
      <c r="P1430">
        <v>10.8708894734329</v>
      </c>
    </row>
    <row r="1431" spans="1:16">
      <c r="A1431" s="10" t="str">
        <f t="shared" si="87"/>
        <v>2025-06-03T13:30:00-04:00</v>
      </c>
      <c r="B1431" s="14">
        <f t="shared" si="88"/>
        <v>348.6</v>
      </c>
      <c r="C1431" s="12">
        <f t="shared" si="89"/>
        <v>-1.6643159379407552E-2</v>
      </c>
      <c r="D1431">
        <f t="shared" si="86"/>
        <v>1.0992862998922783</v>
      </c>
      <c r="F1431" t="s">
        <v>1448</v>
      </c>
      <c r="G1431">
        <v>354.5</v>
      </c>
      <c r="H1431">
        <v>354.52</v>
      </c>
      <c r="I1431">
        <v>344.75</v>
      </c>
      <c r="J1431">
        <v>348.6</v>
      </c>
      <c r="K1431">
        <v>2766691</v>
      </c>
      <c r="L1431">
        <v>-0.14326025213955501</v>
      </c>
      <c r="M1431">
        <v>-2.9684117647054702</v>
      </c>
      <c r="N1431">
        <v>84.242928452540994</v>
      </c>
      <c r="O1431">
        <v>49.730130862102499</v>
      </c>
      <c r="P1431">
        <v>8.8632407717626496</v>
      </c>
    </row>
    <row r="1432" spans="1:16">
      <c r="A1432" s="10" t="str">
        <f t="shared" si="87"/>
        <v>2025-06-03T15:30:00-04:00</v>
      </c>
      <c r="B1432" s="14">
        <f t="shared" si="88"/>
        <v>344.34500000000003</v>
      </c>
      <c r="C1432" s="12">
        <f t="shared" si="89"/>
        <v>-1.2205966724038999E-2</v>
      </c>
      <c r="D1432">
        <f t="shared" si="86"/>
        <v>0.63651062013871462</v>
      </c>
      <c r="F1432" t="s">
        <v>1449</v>
      </c>
      <c r="G1432">
        <v>348.56</v>
      </c>
      <c r="H1432">
        <v>348.57499999999999</v>
      </c>
      <c r="I1432">
        <v>343.04</v>
      </c>
      <c r="J1432">
        <v>344.34500000000003</v>
      </c>
      <c r="K1432">
        <v>1136846</v>
      </c>
      <c r="L1432">
        <v>-0.49613314304286799</v>
      </c>
      <c r="M1432">
        <v>-1.98307352941134</v>
      </c>
      <c r="N1432">
        <v>79.523017193530706</v>
      </c>
      <c r="O1432">
        <v>46.3224599052432</v>
      </c>
      <c r="P1432">
        <v>7.40070657115246</v>
      </c>
    </row>
    <row r="1433" spans="1:16">
      <c r="A1433" s="10" t="str">
        <f t="shared" si="87"/>
        <v>2025-06-04T09:30:00-04:00</v>
      </c>
      <c r="B1433" s="14">
        <f t="shared" si="88"/>
        <v>333.15</v>
      </c>
      <c r="C1433" s="12">
        <f t="shared" si="89"/>
        <v>-3.2510999143301189E-2</v>
      </c>
      <c r="D1433">
        <f t="shared" si="86"/>
        <v>-0.71733361554375041</v>
      </c>
      <c r="F1433" t="s">
        <v>1450</v>
      </c>
      <c r="G1433">
        <v>345.11</v>
      </c>
      <c r="H1433">
        <v>345.58</v>
      </c>
      <c r="I1433">
        <v>327.33</v>
      </c>
      <c r="J1433">
        <v>333.15</v>
      </c>
      <c r="K1433">
        <v>5638721</v>
      </c>
      <c r="L1433">
        <v>-1.65999500180703</v>
      </c>
      <c r="M1433">
        <v>-3.0727205882348501</v>
      </c>
      <c r="N1433">
        <v>67.104825291152096</v>
      </c>
      <c r="O1433">
        <v>38.791013436831904</v>
      </c>
      <c r="P1433">
        <v>3.84190836492097</v>
      </c>
    </row>
    <row r="1434" spans="1:16">
      <c r="A1434" s="10" t="str">
        <f t="shared" si="87"/>
        <v>2025-06-04T11:30:00-04:00</v>
      </c>
      <c r="B1434" s="14">
        <f t="shared" si="88"/>
        <v>332.87</v>
      </c>
      <c r="C1434" s="12">
        <f t="shared" si="89"/>
        <v>-8.4046225423975007E-4</v>
      </c>
      <c r="D1434">
        <f t="shared" si="86"/>
        <v>-1.0633209261920307</v>
      </c>
      <c r="F1434" t="s">
        <v>1451</v>
      </c>
      <c r="G1434">
        <v>333.22500000000002</v>
      </c>
      <c r="H1434">
        <v>335.05</v>
      </c>
      <c r="I1434">
        <v>330.8</v>
      </c>
      <c r="J1434">
        <v>332.87</v>
      </c>
      <c r="K1434">
        <v>1868419</v>
      </c>
      <c r="L1434">
        <v>-2.5752714438381701</v>
      </c>
      <c r="M1434">
        <v>-5.9858088235289397</v>
      </c>
      <c r="N1434">
        <v>66.794231835800105</v>
      </c>
      <c r="O1434">
        <v>38.621876381313001</v>
      </c>
      <c r="P1434">
        <v>3.6902829167858702</v>
      </c>
    </row>
    <row r="1435" spans="1:16">
      <c r="A1435" s="10" t="str">
        <f t="shared" si="87"/>
        <v>2025-06-04T13:30:00-04:00</v>
      </c>
      <c r="B1435" s="14">
        <f t="shared" si="88"/>
        <v>333.93</v>
      </c>
      <c r="C1435" s="12">
        <f t="shared" si="89"/>
        <v>3.1844263526301627E-3</v>
      </c>
      <c r="D1435">
        <f t="shared" si="86"/>
        <v>-1.2514422677035744</v>
      </c>
      <c r="F1435" t="s">
        <v>1452</v>
      </c>
      <c r="G1435">
        <v>332.83</v>
      </c>
      <c r="H1435">
        <v>335.6</v>
      </c>
      <c r="I1435">
        <v>331.95</v>
      </c>
      <c r="J1435">
        <v>333.93</v>
      </c>
      <c r="K1435">
        <v>1878190</v>
      </c>
      <c r="L1435">
        <v>-3.1784621440752399</v>
      </c>
      <c r="M1435">
        <v>-9.6355735294113103</v>
      </c>
      <c r="N1435">
        <v>67.970049916775594</v>
      </c>
      <c r="O1435">
        <v>39.693892837725002</v>
      </c>
      <c r="P1435">
        <v>3.9513969533027198</v>
      </c>
    </row>
    <row r="1436" spans="1:16">
      <c r="A1436" s="10" t="str">
        <f t="shared" si="87"/>
        <v>2025-06-04T15:30:00-04:00</v>
      </c>
      <c r="B1436" s="14">
        <f t="shared" si="88"/>
        <v>332.15</v>
      </c>
      <c r="C1436" s="12">
        <f t="shared" si="89"/>
        <v>-5.3304584793221017E-3</v>
      </c>
      <c r="D1436">
        <f t="shared" si="86"/>
        <v>-1.6972203240677362</v>
      </c>
      <c r="F1436" t="s">
        <v>1453</v>
      </c>
      <c r="G1436">
        <v>333.94</v>
      </c>
      <c r="H1436">
        <v>335.05</v>
      </c>
      <c r="I1436">
        <v>332</v>
      </c>
      <c r="J1436">
        <v>332.15</v>
      </c>
      <c r="K1436">
        <v>861920</v>
      </c>
      <c r="L1436">
        <v>-3.7568199617074298</v>
      </c>
      <c r="M1436">
        <v>-12.5690441176466</v>
      </c>
      <c r="N1436">
        <v>65.995562950609099</v>
      </c>
      <c r="O1436">
        <v>38.4785322119684</v>
      </c>
      <c r="P1436">
        <v>3.3392597094798302</v>
      </c>
    </row>
    <row r="1437" spans="1:16">
      <c r="A1437" s="10" t="str">
        <f t="shared" si="87"/>
        <v>2025-06-05T09:30:00-04:00</v>
      </c>
      <c r="B1437" s="14">
        <f t="shared" si="88"/>
        <v>321.69</v>
      </c>
      <c r="C1437" s="12">
        <f t="shared" si="89"/>
        <v>-3.1491795875357463E-2</v>
      </c>
      <c r="D1437">
        <f t="shared" si="86"/>
        <v>-3.1563105253755759</v>
      </c>
      <c r="F1437" t="s">
        <v>1454</v>
      </c>
      <c r="G1437">
        <v>322.51</v>
      </c>
      <c r="H1437">
        <v>324.55</v>
      </c>
      <c r="I1437">
        <v>312.37</v>
      </c>
      <c r="J1437">
        <v>321.69</v>
      </c>
      <c r="K1437">
        <v>6693494</v>
      </c>
      <c r="L1437">
        <v>-5.0015524973257399</v>
      </c>
      <c r="M1437">
        <v>-17.239426470587802</v>
      </c>
      <c r="N1437">
        <v>53.9881934924069</v>
      </c>
      <c r="O1437">
        <v>32.232890246687298</v>
      </c>
      <c r="P1437">
        <v>8.3516014330632604E-2</v>
      </c>
    </row>
    <row r="1438" spans="1:16">
      <c r="A1438" s="10" t="str">
        <f t="shared" si="87"/>
        <v>2025-06-05T11:30:00-04:00</v>
      </c>
      <c r="B1438" s="14">
        <f t="shared" si="88"/>
        <v>302.37</v>
      </c>
      <c r="C1438" s="12">
        <f t="shared" si="89"/>
        <v>-6.0057819640026093E-2</v>
      </c>
      <c r="D1438">
        <f t="shared" si="86"/>
        <v>-5.3282683103280428</v>
      </c>
      <c r="F1438" t="s">
        <v>1455</v>
      </c>
      <c r="G1438">
        <v>321.68</v>
      </c>
      <c r="H1438">
        <v>322.97000000000003</v>
      </c>
      <c r="I1438">
        <v>301.5</v>
      </c>
      <c r="J1438">
        <v>302.37</v>
      </c>
      <c r="K1438">
        <v>6764356</v>
      </c>
      <c r="L1438">
        <v>-7.4609691278263801</v>
      </c>
      <c r="M1438">
        <v>-21.161073529411201</v>
      </c>
      <c r="N1438">
        <v>32.3671767898458</v>
      </c>
      <c r="O1438">
        <v>24.366001961447399</v>
      </c>
      <c r="P1438">
        <v>-5.8350268094665996</v>
      </c>
    </row>
    <row r="1439" spans="1:16">
      <c r="A1439" s="10" t="str">
        <f t="shared" si="87"/>
        <v>2025-06-05T13:30:00-04:00</v>
      </c>
      <c r="B1439" s="14">
        <f t="shared" si="88"/>
        <v>281.73</v>
      </c>
      <c r="C1439" s="12">
        <f t="shared" si="89"/>
        <v>-6.826074015279289E-2</v>
      </c>
      <c r="D1439">
        <f t="shared" si="86"/>
        <v>-7.7418734091356241</v>
      </c>
      <c r="F1439" t="s">
        <v>1456</v>
      </c>
      <c r="G1439">
        <v>302.36</v>
      </c>
      <c r="H1439">
        <v>305</v>
      </c>
      <c r="I1439">
        <v>273.22000000000003</v>
      </c>
      <c r="J1439">
        <v>281.73</v>
      </c>
      <c r="K1439">
        <v>10855220</v>
      </c>
      <c r="L1439">
        <v>-10.949332936591</v>
      </c>
      <c r="M1439">
        <v>-28.543926470587699</v>
      </c>
      <c r="N1439">
        <v>10.0665557404326</v>
      </c>
      <c r="O1439">
        <v>19.024107733974301</v>
      </c>
      <c r="P1439">
        <v>-12.0846010898639</v>
      </c>
    </row>
    <row r="1440" spans="1:16">
      <c r="A1440" s="10" t="str">
        <f t="shared" si="87"/>
        <v>2025-06-05T15:30:00-04:00</v>
      </c>
      <c r="B1440" s="14">
        <f t="shared" si="88"/>
        <v>284.57</v>
      </c>
      <c r="C1440" s="12">
        <f t="shared" si="89"/>
        <v>1.0080573598835676E-2</v>
      </c>
      <c r="D1440">
        <f t="shared" si="86"/>
        <v>-8.2581643119941361</v>
      </c>
      <c r="F1440" t="s">
        <v>1457</v>
      </c>
      <c r="G1440">
        <v>281.83</v>
      </c>
      <c r="H1440">
        <v>288.35000000000002</v>
      </c>
      <c r="I1440">
        <v>281.23</v>
      </c>
      <c r="J1440">
        <v>284.57</v>
      </c>
      <c r="K1440">
        <v>4521578</v>
      </c>
      <c r="L1440">
        <v>-13.3310500752346</v>
      </c>
      <c r="M1440">
        <v>-36.725191176469998</v>
      </c>
      <c r="N1440">
        <v>13.2168607875746</v>
      </c>
      <c r="O1440">
        <v>21.571968292455999</v>
      </c>
      <c r="P1440">
        <v>-11.033689543411599</v>
      </c>
    </row>
    <row r="1441" spans="1:16">
      <c r="A1441" s="10" t="str">
        <f t="shared" si="87"/>
        <v>2025-06-06T09:30:00-04:00</v>
      </c>
      <c r="B1441" s="14">
        <f t="shared" si="88"/>
        <v>301.57</v>
      </c>
      <c r="C1441" s="12">
        <f t="shared" si="89"/>
        <v>5.973925571915522E-2</v>
      </c>
      <c r="D1441">
        <f t="shared" si="86"/>
        <v>-6.8529491350172798</v>
      </c>
      <c r="F1441" t="s">
        <v>1458</v>
      </c>
      <c r="G1441">
        <v>298.86</v>
      </c>
      <c r="H1441">
        <v>305.5</v>
      </c>
      <c r="I1441">
        <v>291.14</v>
      </c>
      <c r="J1441">
        <v>301.57</v>
      </c>
      <c r="K1441">
        <v>8972266</v>
      </c>
      <c r="L1441">
        <v>-13.6890216217475</v>
      </c>
      <c r="M1441">
        <v>-42.505161764705299</v>
      </c>
      <c r="N1441">
        <v>32.0743205768051</v>
      </c>
      <c r="O1441">
        <v>34.797152777721102</v>
      </c>
      <c r="P1441">
        <v>-5.6297025736339998</v>
      </c>
    </row>
    <row r="1442" spans="1:16">
      <c r="A1442" s="10" t="str">
        <f t="shared" si="87"/>
        <v>2025-06-06T11:30:00-04:00</v>
      </c>
      <c r="B1442" s="14">
        <f t="shared" si="88"/>
        <v>300.07</v>
      </c>
      <c r="C1442" s="12">
        <f t="shared" si="89"/>
        <v>-4.9739695593062974E-3</v>
      </c>
      <c r="D1442">
        <f t="shared" si="86"/>
        <v>-7.1417220657819716</v>
      </c>
      <c r="F1442" t="s">
        <v>1459</v>
      </c>
      <c r="G1442">
        <v>301.54000000000002</v>
      </c>
      <c r="H1442">
        <v>302.51</v>
      </c>
      <c r="I1442">
        <v>299.13</v>
      </c>
      <c r="J1442">
        <v>300.07</v>
      </c>
      <c r="K1442">
        <v>3062266</v>
      </c>
      <c r="L1442">
        <v>-13.9331415328702</v>
      </c>
      <c r="M1442">
        <v>-44.876544117646503</v>
      </c>
      <c r="N1442">
        <v>30.410427065990699</v>
      </c>
      <c r="O1442">
        <v>34.248373883534299</v>
      </c>
      <c r="P1442">
        <v>-6.0043390965174801</v>
      </c>
    </row>
    <row r="1443" spans="1:16">
      <c r="A1443" s="10" t="str">
        <f t="shared" si="87"/>
        <v>2025-06-06T13:30:00-04:00</v>
      </c>
      <c r="B1443" s="14">
        <f t="shared" si="88"/>
        <v>297.99</v>
      </c>
      <c r="C1443" s="12">
        <f t="shared" si="89"/>
        <v>-6.9317159329489253E-3</v>
      </c>
      <c r="D1443">
        <f t="shared" si="86"/>
        <v>-7.3896231503978607</v>
      </c>
      <c r="F1443" t="s">
        <v>1460</v>
      </c>
      <c r="G1443">
        <v>300.07</v>
      </c>
      <c r="H1443">
        <v>302</v>
      </c>
      <c r="I1443">
        <v>296.57</v>
      </c>
      <c r="J1443">
        <v>297.99</v>
      </c>
      <c r="K1443">
        <v>2913973</v>
      </c>
      <c r="L1443">
        <v>-14.1315472577342</v>
      </c>
      <c r="M1443">
        <v>-45.903455882352503</v>
      </c>
      <c r="N1443">
        <v>28.1031613976613</v>
      </c>
      <c r="O1443">
        <v>33.460347254622697</v>
      </c>
      <c r="P1443">
        <v>-6.5530849586547903</v>
      </c>
    </row>
    <row r="1444" spans="1:16">
      <c r="A1444" s="10" t="str">
        <f t="shared" si="87"/>
        <v>2025-06-06T15:30:00-04:00</v>
      </c>
      <c r="B1444" s="14">
        <f t="shared" si="88"/>
        <v>295.19</v>
      </c>
      <c r="C1444" s="12">
        <f t="shared" si="89"/>
        <v>-9.3962884660559465E-3</v>
      </c>
      <c r="D1444">
        <f t="shared" si="86"/>
        <v>-7.4459059750713061</v>
      </c>
      <c r="F1444" t="s">
        <v>1461</v>
      </c>
      <c r="G1444">
        <v>297.94</v>
      </c>
      <c r="H1444">
        <v>298.27999999999997</v>
      </c>
      <c r="I1444">
        <v>293.16000000000003</v>
      </c>
      <c r="J1444">
        <v>295.19</v>
      </c>
      <c r="K1444">
        <v>2092465</v>
      </c>
      <c r="L1444">
        <v>-14.3493118882375</v>
      </c>
      <c r="M1444">
        <v>-42.722779411764201</v>
      </c>
      <c r="N1444">
        <v>24.997226844141</v>
      </c>
      <c r="O1444">
        <v>32.380255649871501</v>
      </c>
      <c r="P1444">
        <v>-7.3172981282449898</v>
      </c>
    </row>
    <row r="1445" spans="1:16">
      <c r="A1445" s="10" t="str">
        <f t="shared" si="87"/>
        <v>2025-06-09T09:30:00-04:00</v>
      </c>
      <c r="B1445" s="14">
        <f t="shared" si="88"/>
        <v>294.68</v>
      </c>
      <c r="C1445" s="12">
        <f t="shared" si="89"/>
        <v>-1.7277008028726952E-3</v>
      </c>
      <c r="D1445">
        <f t="shared" si="86"/>
        <v>-7.2987142060362098</v>
      </c>
      <c r="F1445" t="s">
        <v>1462</v>
      </c>
      <c r="G1445">
        <v>286</v>
      </c>
      <c r="H1445">
        <v>297.74</v>
      </c>
      <c r="I1445">
        <v>281.85000000000002</v>
      </c>
      <c r="J1445">
        <v>294.68</v>
      </c>
      <c r="K1445">
        <v>4988371</v>
      </c>
      <c r="L1445">
        <v>-14.3970840416149</v>
      </c>
      <c r="M1445">
        <v>-39.621926470587702</v>
      </c>
      <c r="N1445">
        <v>24.431503050464102</v>
      </c>
      <c r="O1445">
        <v>32.176520457911501</v>
      </c>
      <c r="P1445">
        <v>-7.3629324161692002</v>
      </c>
    </row>
    <row r="1446" spans="1:16">
      <c r="A1446" s="10" t="str">
        <f t="shared" si="87"/>
        <v>2025-06-09T11:30:00-04:00</v>
      </c>
      <c r="B1446" s="14">
        <f t="shared" si="88"/>
        <v>297.06</v>
      </c>
      <c r="C1446" s="12">
        <f t="shared" si="89"/>
        <v>8.0765576218270515E-3</v>
      </c>
      <c r="D1446">
        <f t="shared" si="86"/>
        <v>-6.8910727703761658</v>
      </c>
      <c r="F1446" t="s">
        <v>1463</v>
      </c>
      <c r="G1446">
        <v>294.7</v>
      </c>
      <c r="H1446">
        <v>297.85000000000002</v>
      </c>
      <c r="I1446">
        <v>293.69</v>
      </c>
      <c r="J1446">
        <v>297.06</v>
      </c>
      <c r="K1446">
        <v>1724739</v>
      </c>
      <c r="L1446">
        <v>-14.0805854832455</v>
      </c>
      <c r="M1446">
        <v>-38.231044117646597</v>
      </c>
      <c r="N1446">
        <v>27.0715474209563</v>
      </c>
      <c r="O1446">
        <v>34.255437147976302</v>
      </c>
      <c r="P1446">
        <v>-6.5125296423899304</v>
      </c>
    </row>
    <row r="1447" spans="1:16">
      <c r="A1447" s="10" t="str">
        <f t="shared" si="87"/>
        <v>2025-06-09T13:30:00-04:00</v>
      </c>
      <c r="B1447" s="14">
        <f t="shared" si="88"/>
        <v>302.47000000000003</v>
      </c>
      <c r="C1447" s="12">
        <f t="shared" si="89"/>
        <v>1.8211809062142412E-2</v>
      </c>
      <c r="D1447">
        <f t="shared" si="86"/>
        <v>-6.0604594336020687</v>
      </c>
      <c r="F1447" t="s">
        <v>1464</v>
      </c>
      <c r="G1447">
        <v>297</v>
      </c>
      <c r="H1447">
        <v>302.8</v>
      </c>
      <c r="I1447">
        <v>296.89999999999998</v>
      </c>
      <c r="J1447">
        <v>302.47000000000003</v>
      </c>
      <c r="K1447">
        <v>2185342</v>
      </c>
      <c r="L1447">
        <v>-13.240587063061501</v>
      </c>
      <c r="M1447">
        <v>-36.604014705881802</v>
      </c>
      <c r="N1447">
        <v>33.0726566832938</v>
      </c>
      <c r="O1447">
        <v>38.844239791505601</v>
      </c>
      <c r="P1447">
        <v>-4.7342141755351097</v>
      </c>
    </row>
    <row r="1448" spans="1:16">
      <c r="A1448" s="10" t="str">
        <f t="shared" si="87"/>
        <v>2025-06-09T15:30:00-04:00</v>
      </c>
      <c r="B1448" s="14">
        <f t="shared" si="88"/>
        <v>308.70999999999998</v>
      </c>
      <c r="C1448" s="12">
        <f t="shared" si="89"/>
        <v>2.0630145138360669E-2</v>
      </c>
      <c r="D1448">
        <f t="shared" si="86"/>
        <v>-5.0162109028707906</v>
      </c>
      <c r="F1448" t="s">
        <v>1465</v>
      </c>
      <c r="G1448">
        <v>302.45999999999998</v>
      </c>
      <c r="H1448">
        <v>309.83</v>
      </c>
      <c r="I1448">
        <v>302</v>
      </c>
      <c r="J1448">
        <v>308.70999999999998</v>
      </c>
      <c r="K1448">
        <v>2424367</v>
      </c>
      <c r="L1448">
        <v>-11.9338009838511</v>
      </c>
      <c r="M1448">
        <v>-33.630220588234899</v>
      </c>
      <c r="N1448">
        <v>39.994453688281901</v>
      </c>
      <c r="O1448">
        <v>43.723341263302899</v>
      </c>
      <c r="P1448">
        <v>-2.7243476232919899</v>
      </c>
    </row>
    <row r="1449" spans="1:16">
      <c r="A1449" s="10" t="str">
        <f t="shared" si="87"/>
        <v>2025-06-10T09:30:00-04:00</v>
      </c>
      <c r="B1449" s="14">
        <f t="shared" si="88"/>
        <v>318.57</v>
      </c>
      <c r="C1449" s="12">
        <f t="shared" si="89"/>
        <v>3.1939360564931532E-2</v>
      </c>
      <c r="D1449">
        <f t="shared" si="86"/>
        <v>-3.4269398257641628</v>
      </c>
      <c r="F1449" t="s">
        <v>1466</v>
      </c>
      <c r="G1449">
        <v>314.94</v>
      </c>
      <c r="H1449">
        <v>321.20999999999998</v>
      </c>
      <c r="I1449">
        <v>310.69</v>
      </c>
      <c r="J1449">
        <v>318.57</v>
      </c>
      <c r="K1449">
        <v>6276811</v>
      </c>
      <c r="L1449">
        <v>-9.9874152980441409</v>
      </c>
      <c r="M1449">
        <v>-28.268338235293701</v>
      </c>
      <c r="N1449">
        <v>50.496600732987098</v>
      </c>
      <c r="O1449">
        <v>50.450323941321699</v>
      </c>
      <c r="P1449">
        <v>0.37622717560393298</v>
      </c>
    </row>
    <row r="1450" spans="1:16">
      <c r="A1450" s="10" t="str">
        <f t="shared" si="87"/>
        <v>2025-06-10T11:30:00-04:00</v>
      </c>
      <c r="B1450" s="14">
        <f t="shared" si="88"/>
        <v>319.98</v>
      </c>
      <c r="C1450" s="12">
        <f t="shared" si="89"/>
        <v>4.426028816272797E-3</v>
      </c>
      <c r="D1450">
        <f t="shared" si="86"/>
        <v>-2.6158041508275378</v>
      </c>
      <c r="F1450" t="s">
        <v>1467</v>
      </c>
      <c r="G1450">
        <v>318.56</v>
      </c>
      <c r="H1450">
        <v>320.62</v>
      </c>
      <c r="I1450">
        <v>315.64</v>
      </c>
      <c r="J1450">
        <v>319.98</v>
      </c>
      <c r="K1450">
        <v>2697765</v>
      </c>
      <c r="L1450">
        <v>-8.2361739168785508</v>
      </c>
      <c r="M1450">
        <v>-21.4435441176465</v>
      </c>
      <c r="N1450">
        <v>52.0745320761865</v>
      </c>
      <c r="O1450">
        <v>51.345972602932001</v>
      </c>
      <c r="P1450">
        <v>0.80682392390694202</v>
      </c>
    </row>
    <row r="1451" spans="1:16">
      <c r="A1451" s="10" t="str">
        <f t="shared" si="87"/>
        <v>2025-06-10T13:30:00-04:00</v>
      </c>
      <c r="B1451" s="14">
        <f t="shared" si="88"/>
        <v>325.64</v>
      </c>
      <c r="C1451" s="12">
        <f t="shared" si="89"/>
        <v>1.7688605537846014E-2</v>
      </c>
      <c r="D1451">
        <f t="shared" si="86"/>
        <v>-1.3966945758521192</v>
      </c>
      <c r="F1451" t="s">
        <v>1468</v>
      </c>
      <c r="G1451">
        <v>320</v>
      </c>
      <c r="H1451">
        <v>325.94</v>
      </c>
      <c r="I1451">
        <v>318.05</v>
      </c>
      <c r="J1451">
        <v>325.64</v>
      </c>
      <c r="K1451">
        <v>3254184</v>
      </c>
      <c r="L1451">
        <v>-6.31874920038842</v>
      </c>
      <c r="M1451">
        <v>-14.975308823529</v>
      </c>
      <c r="N1451">
        <v>58.408639453851798</v>
      </c>
      <c r="O1451">
        <v>54.872295721793698</v>
      </c>
      <c r="P1451">
        <v>2.54605693023698</v>
      </c>
    </row>
    <row r="1452" spans="1:16">
      <c r="A1452" s="10" t="str">
        <f t="shared" si="87"/>
        <v>2025-06-10T15:30:00-04:00</v>
      </c>
      <c r="B1452" s="14">
        <f t="shared" si="88"/>
        <v>326.10000000000002</v>
      </c>
      <c r="C1452" s="12">
        <f t="shared" si="89"/>
        <v>1.4126028743398735E-3</v>
      </c>
      <c r="D1452">
        <f t="shared" si="86"/>
        <v>-0.73264827138749666</v>
      </c>
      <c r="F1452" t="s">
        <v>1469</v>
      </c>
      <c r="G1452">
        <v>325.62</v>
      </c>
      <c r="H1452">
        <v>327.81</v>
      </c>
      <c r="I1452">
        <v>324.37</v>
      </c>
      <c r="J1452">
        <v>326.10000000000002</v>
      </c>
      <c r="K1452">
        <v>1580998</v>
      </c>
      <c r="L1452">
        <v>-4.7077896737891303</v>
      </c>
      <c r="M1452">
        <v>-8.6596617647055005</v>
      </c>
      <c r="N1452">
        <v>58.923425565817602</v>
      </c>
      <c r="O1452">
        <v>55.156759114270699</v>
      </c>
      <c r="P1452">
        <v>2.64525931504908</v>
      </c>
    </row>
    <row r="1453" spans="1:16">
      <c r="A1453" s="10" t="str">
        <f t="shared" si="87"/>
        <v>2025-06-11T09:30:00-04:00</v>
      </c>
      <c r="B1453" s="14">
        <f t="shared" si="88"/>
        <v>331.39</v>
      </c>
      <c r="C1453" s="12">
        <f t="shared" si="89"/>
        <v>1.6222017785955115E-2</v>
      </c>
      <c r="D1453">
        <f t="shared" si="86"/>
        <v>0.37989158782045557</v>
      </c>
      <c r="F1453" t="s">
        <v>1470</v>
      </c>
      <c r="G1453">
        <v>334.49</v>
      </c>
      <c r="H1453">
        <v>335.4</v>
      </c>
      <c r="I1453">
        <v>328.2</v>
      </c>
      <c r="J1453">
        <v>331.39</v>
      </c>
      <c r="K1453">
        <v>4999415</v>
      </c>
      <c r="L1453">
        <v>-2.9699975697721399</v>
      </c>
      <c r="M1453">
        <v>-2.6769264705878801</v>
      </c>
      <c r="N1453">
        <v>64.490787837650899</v>
      </c>
      <c r="O1453">
        <v>58.4040189414442</v>
      </c>
      <c r="P1453">
        <v>4.2361086595891404</v>
      </c>
    </row>
    <row r="1454" spans="1:16">
      <c r="A1454" s="10" t="str">
        <f t="shared" si="87"/>
        <v>2025-06-11T11:30:00-04:00</v>
      </c>
      <c r="B1454" s="14">
        <f t="shared" si="88"/>
        <v>330.93</v>
      </c>
      <c r="C1454" s="12">
        <f t="shared" si="89"/>
        <v>-1.3880925797398217E-3</v>
      </c>
      <c r="D1454">
        <f t="shared" si="86"/>
        <v>0.73394947854080095</v>
      </c>
      <c r="F1454" t="s">
        <v>1471</v>
      </c>
      <c r="G1454">
        <v>331.37</v>
      </c>
      <c r="H1454">
        <v>331.94</v>
      </c>
      <c r="I1454">
        <v>326.02999999999997</v>
      </c>
      <c r="J1454">
        <v>330.93</v>
      </c>
      <c r="K1454">
        <v>2199739</v>
      </c>
      <c r="L1454">
        <v>-1.61132857010335</v>
      </c>
      <c r="M1454">
        <v>0.79345588235327102</v>
      </c>
      <c r="N1454">
        <v>63.823629553935703</v>
      </c>
      <c r="O1454">
        <v>58.010636904935197</v>
      </c>
      <c r="P1454">
        <v>4.0210732037522599</v>
      </c>
    </row>
    <row r="1455" spans="1:16">
      <c r="A1455" s="10" t="str">
        <f t="shared" si="87"/>
        <v>2025-06-11T13:30:00-04:00</v>
      </c>
      <c r="B1455" s="14">
        <f t="shared" si="88"/>
        <v>324.75</v>
      </c>
      <c r="C1455" s="12">
        <f t="shared" si="89"/>
        <v>-1.8674644184570776E-2</v>
      </c>
      <c r="D1455">
        <f t="shared" si="86"/>
        <v>0.29945362697188738</v>
      </c>
      <c r="F1455" t="s">
        <v>1472</v>
      </c>
      <c r="G1455">
        <v>330.96</v>
      </c>
      <c r="H1455">
        <v>331.08</v>
      </c>
      <c r="I1455">
        <v>322.48</v>
      </c>
      <c r="J1455">
        <v>324.75</v>
      </c>
      <c r="K1455">
        <v>2438346</v>
      </c>
      <c r="L1455">
        <v>-1.0214730453474199</v>
      </c>
      <c r="M1455">
        <v>3.4636029411768101</v>
      </c>
      <c r="N1455">
        <v>56.809669730990301</v>
      </c>
      <c r="O1455">
        <v>52.859423521779298</v>
      </c>
      <c r="P1455">
        <v>2.0434589829062202</v>
      </c>
    </row>
    <row r="1456" spans="1:16">
      <c r="A1456" s="10" t="str">
        <f t="shared" si="87"/>
        <v>2025-06-11T15:30:00-04:00</v>
      </c>
      <c r="B1456" s="14">
        <f t="shared" si="88"/>
        <v>326.39</v>
      </c>
      <c r="C1456" s="12">
        <f t="shared" si="89"/>
        <v>5.0500384911469944E-3</v>
      </c>
      <c r="D1456">
        <f t="shared" si="86"/>
        <v>0.64123573855728477</v>
      </c>
      <c r="F1456" t="s">
        <v>1473</v>
      </c>
      <c r="G1456">
        <v>324.8</v>
      </c>
      <c r="H1456">
        <v>326.73</v>
      </c>
      <c r="I1456">
        <v>323.22000000000003</v>
      </c>
      <c r="J1456">
        <v>326.39</v>
      </c>
      <c r="K1456">
        <v>953370</v>
      </c>
      <c r="L1456">
        <v>-0.41686859666003701</v>
      </c>
      <c r="M1456">
        <v>4.8965147058826801</v>
      </c>
      <c r="N1456">
        <v>58.670979457467702</v>
      </c>
      <c r="O1456">
        <v>54.0261075136644</v>
      </c>
      <c r="P1456">
        <v>2.51542458317572</v>
      </c>
    </row>
    <row r="1457" spans="1:16">
      <c r="A1457" s="10" t="str">
        <f t="shared" si="87"/>
        <v>2025-06-12T09:30:00-04:00</v>
      </c>
      <c r="B1457" s="14">
        <f t="shared" si="88"/>
        <v>326.39999999999998</v>
      </c>
      <c r="C1457" s="12">
        <f t="shared" si="89"/>
        <v>3.0638193572079122E-5</v>
      </c>
      <c r="D1457">
        <f t="shared" si="86"/>
        <v>0.66935372289492268</v>
      </c>
      <c r="F1457" t="s">
        <v>1474</v>
      </c>
      <c r="G1457">
        <v>323.13</v>
      </c>
      <c r="H1457">
        <v>329.33</v>
      </c>
      <c r="I1457">
        <v>322.77</v>
      </c>
      <c r="J1457">
        <v>326.39999999999998</v>
      </c>
      <c r="K1457">
        <v>3303544</v>
      </c>
      <c r="L1457">
        <v>6.2372707544170597E-2</v>
      </c>
      <c r="M1457">
        <v>5.5932205882356199</v>
      </c>
      <c r="N1457">
        <v>55.246173704563297</v>
      </c>
      <c r="O1457">
        <v>54.0335778453722</v>
      </c>
      <c r="P1457">
        <v>2.47590559003832</v>
      </c>
    </row>
    <row r="1458" spans="1:16">
      <c r="A1458" s="10" t="str">
        <f t="shared" si="87"/>
        <v>2025-06-12T11:30:00-04:00</v>
      </c>
      <c r="B1458" s="14">
        <f t="shared" si="88"/>
        <v>325.10000000000002</v>
      </c>
      <c r="C1458" s="12">
        <f t="shared" si="89"/>
        <v>-3.9828431372547629E-3</v>
      </c>
      <c r="D1458">
        <f t="shared" si="86"/>
        <v>0.52556165288626622</v>
      </c>
      <c r="F1458" t="s">
        <v>1475</v>
      </c>
      <c r="G1458">
        <v>326.39999999999998</v>
      </c>
      <c r="H1458">
        <v>332.56</v>
      </c>
      <c r="I1458">
        <v>323.51</v>
      </c>
      <c r="J1458">
        <v>325.10000000000002</v>
      </c>
      <c r="K1458">
        <v>2581116</v>
      </c>
      <c r="L1458">
        <v>0.33343216003981901</v>
      </c>
      <c r="M1458">
        <v>5.45316176470629</v>
      </c>
      <c r="N1458">
        <v>52.848121052933401</v>
      </c>
      <c r="O1458">
        <v>52.831724617916599</v>
      </c>
      <c r="P1458">
        <v>2.0328874819875402</v>
      </c>
    </row>
    <row r="1459" spans="1:16">
      <c r="A1459" s="10" t="str">
        <f t="shared" si="87"/>
        <v>2025-06-12T13:30:00-04:00</v>
      </c>
      <c r="B1459" s="14">
        <f t="shared" si="88"/>
        <v>319.51</v>
      </c>
      <c r="C1459" s="12">
        <f t="shared" si="89"/>
        <v>-1.7194709320209264E-2</v>
      </c>
      <c r="D1459">
        <f t="shared" si="86"/>
        <v>-0.22404594652400703</v>
      </c>
      <c r="F1459" t="s">
        <v>1476</v>
      </c>
      <c r="G1459">
        <v>325.11</v>
      </c>
      <c r="H1459">
        <v>325.76</v>
      </c>
      <c r="I1459">
        <v>316.88</v>
      </c>
      <c r="J1459">
        <v>319.51</v>
      </c>
      <c r="K1459">
        <v>2369958</v>
      </c>
      <c r="L1459">
        <v>9.6074954330845203E-2</v>
      </c>
      <c r="M1459">
        <v>4.4892794117649801</v>
      </c>
      <c r="N1459">
        <v>45.646852049437797</v>
      </c>
      <c r="O1459">
        <v>47.898171769847401</v>
      </c>
      <c r="P1459">
        <v>0.27384636463789802</v>
      </c>
    </row>
    <row r="1460" spans="1:16">
      <c r="A1460" s="10" t="str">
        <f t="shared" si="87"/>
        <v>2025-06-12T15:30:00-04:00</v>
      </c>
      <c r="B1460" s="14">
        <f t="shared" si="88"/>
        <v>319.19</v>
      </c>
      <c r="C1460" s="12">
        <f t="shared" si="89"/>
        <v>-1.0015335983224098E-3</v>
      </c>
      <c r="D1460">
        <f t="shared" si="86"/>
        <v>-0.41984681232398097</v>
      </c>
      <c r="F1460" t="s">
        <v>1477</v>
      </c>
      <c r="G1460">
        <v>319.47000000000003</v>
      </c>
      <c r="H1460">
        <v>319.79000000000002</v>
      </c>
      <c r="I1460">
        <v>318.39999999999998</v>
      </c>
      <c r="J1460">
        <v>319.19</v>
      </c>
      <c r="K1460">
        <v>700569</v>
      </c>
      <c r="L1460">
        <v>-0.11651060517709701</v>
      </c>
      <c r="M1460">
        <v>3.4849264705885599</v>
      </c>
      <c r="N1460">
        <v>42.536231884066098</v>
      </c>
      <c r="O1460">
        <v>47.6240056587759</v>
      </c>
      <c r="P1460">
        <v>0.17054742442669199</v>
      </c>
    </row>
    <row r="1461" spans="1:16">
      <c r="A1461" s="10" t="str">
        <f t="shared" si="87"/>
        <v>2025-06-13T09:30:00-04:00</v>
      </c>
      <c r="B1461" s="14">
        <f t="shared" si="88"/>
        <v>318.87</v>
      </c>
      <c r="C1461" s="12">
        <f t="shared" si="89"/>
        <v>-1.00253767348599E-3</v>
      </c>
      <c r="D1461">
        <f t="shared" si="86"/>
        <v>-0.56551468641462843</v>
      </c>
      <c r="F1461" t="s">
        <v>1478</v>
      </c>
      <c r="G1461">
        <v>313.99</v>
      </c>
      <c r="H1461">
        <v>320.38</v>
      </c>
      <c r="I1461">
        <v>313.3</v>
      </c>
      <c r="J1461">
        <v>318.87</v>
      </c>
      <c r="K1461">
        <v>3895951</v>
      </c>
      <c r="L1461">
        <v>-0.30726555231098002</v>
      </c>
      <c r="M1461">
        <v>2.54616176470619</v>
      </c>
      <c r="N1461">
        <v>41.220148504894397</v>
      </c>
      <c r="O1461">
        <v>47.332238395823801</v>
      </c>
      <c r="P1461">
        <v>6.8962825034547495E-2</v>
      </c>
    </row>
    <row r="1462" spans="1:16">
      <c r="A1462" s="10" t="str">
        <f t="shared" si="87"/>
        <v>2025-06-13T11:30:00-04:00</v>
      </c>
      <c r="B1462" s="14">
        <f t="shared" si="88"/>
        <v>332.2</v>
      </c>
      <c r="C1462" s="12">
        <f t="shared" si="89"/>
        <v>4.1803869915639551E-2</v>
      </c>
      <c r="D1462">
        <f t="shared" si="86"/>
        <v>1.0922006321592841</v>
      </c>
      <c r="F1462" t="s">
        <v>1479</v>
      </c>
      <c r="G1462">
        <v>318.89</v>
      </c>
      <c r="H1462">
        <v>332.98</v>
      </c>
      <c r="I1462">
        <v>318.69</v>
      </c>
      <c r="J1462">
        <v>332.2</v>
      </c>
      <c r="K1462">
        <v>4166709</v>
      </c>
      <c r="L1462">
        <v>0.61014599112900203</v>
      </c>
      <c r="M1462">
        <v>2.9746323529415601</v>
      </c>
      <c r="N1462">
        <v>56.888294125899499</v>
      </c>
      <c r="O1462">
        <v>58.686676113518999</v>
      </c>
      <c r="P1462">
        <v>4.1790106801523796</v>
      </c>
    </row>
    <row r="1463" spans="1:16">
      <c r="A1463" s="10" t="str">
        <f t="shared" si="87"/>
        <v>2025-06-13T13:30:00-04:00</v>
      </c>
      <c r="B1463" s="14">
        <f t="shared" si="88"/>
        <v>327.08999999999997</v>
      </c>
      <c r="C1463" s="12">
        <f t="shared" si="89"/>
        <v>-1.5382299819385954E-2</v>
      </c>
      <c r="D1463">
        <f t="shared" si="86"/>
        <v>0.52202126692734496</v>
      </c>
      <c r="F1463" t="s">
        <v>1480</v>
      </c>
      <c r="G1463">
        <v>332.15</v>
      </c>
      <c r="H1463">
        <v>332.99</v>
      </c>
      <c r="I1463">
        <v>323.29000000000002</v>
      </c>
      <c r="J1463">
        <v>327.08999999999997</v>
      </c>
      <c r="K1463">
        <v>3814552</v>
      </c>
      <c r="L1463">
        <v>0.91432716059193797</v>
      </c>
      <c r="M1463">
        <v>3.5738676470591599</v>
      </c>
      <c r="N1463">
        <v>49.047720950109998</v>
      </c>
      <c r="O1463">
        <v>53.890365156437397</v>
      </c>
      <c r="P1463">
        <v>2.53283250993388</v>
      </c>
    </row>
    <row r="1464" spans="1:16">
      <c r="A1464" s="10" t="str">
        <f t="shared" si="87"/>
        <v>2025-06-13T15:30:00-04:00</v>
      </c>
      <c r="B1464" s="14">
        <f t="shared" si="88"/>
        <v>325.37</v>
      </c>
      <c r="C1464" s="12">
        <f t="shared" si="89"/>
        <v>-5.2584915466690222E-3</v>
      </c>
      <c r="D1464">
        <f t="shared" si="86"/>
        <v>0.42075177860681878</v>
      </c>
      <c r="F1464" t="s">
        <v>1481</v>
      </c>
      <c r="G1464">
        <v>327.02999999999997</v>
      </c>
      <c r="H1464">
        <v>327.99</v>
      </c>
      <c r="I1464">
        <v>324.22000000000003</v>
      </c>
      <c r="J1464">
        <v>325.37</v>
      </c>
      <c r="K1464">
        <v>1047550</v>
      </c>
      <c r="L1464">
        <v>1.0050180807057201</v>
      </c>
      <c r="M1464">
        <v>5.3113088235297701</v>
      </c>
      <c r="N1464">
        <v>46.318204631792199</v>
      </c>
      <c r="O1464">
        <v>52.339792761414799</v>
      </c>
      <c r="P1464">
        <v>1.96006544212489</v>
      </c>
    </row>
    <row r="1465" spans="1:16">
      <c r="A1465" s="10" t="str">
        <f t="shared" si="87"/>
        <v>2025-06-16T09:30:00-04:00</v>
      </c>
      <c r="B1465" s="14">
        <f t="shared" si="88"/>
        <v>330.24</v>
      </c>
      <c r="C1465" s="12">
        <f t="shared" si="89"/>
        <v>1.496757537572611E-2</v>
      </c>
      <c r="D1465">
        <f t="shared" si="86"/>
        <v>1.1874867825845103</v>
      </c>
      <c r="F1465" t="s">
        <v>1482</v>
      </c>
      <c r="G1465">
        <v>331.2</v>
      </c>
      <c r="H1465">
        <v>332.05</v>
      </c>
      <c r="I1465">
        <v>326.45</v>
      </c>
      <c r="J1465">
        <v>330.24</v>
      </c>
      <c r="K1465">
        <v>3973080</v>
      </c>
      <c r="L1465">
        <v>1.4531090513851199</v>
      </c>
      <c r="M1465">
        <v>7.94186764705921</v>
      </c>
      <c r="N1465">
        <v>52.814605520498098</v>
      </c>
      <c r="O1465">
        <v>56.183935347024502</v>
      </c>
      <c r="P1465">
        <v>3.4265634498322801</v>
      </c>
    </row>
    <row r="1466" spans="1:16">
      <c r="A1466" s="10" t="str">
        <f t="shared" si="87"/>
        <v>2025-06-16T11:30:00-04:00</v>
      </c>
      <c r="B1466" s="14">
        <f t="shared" si="88"/>
        <v>329.27</v>
      </c>
      <c r="C1466" s="12">
        <f t="shared" si="89"/>
        <v>-2.9372577519380669E-3</v>
      </c>
      <c r="D1466">
        <f t="shared" si="86"/>
        <v>1.2860336881789405</v>
      </c>
      <c r="F1466" t="s">
        <v>1483</v>
      </c>
      <c r="G1466">
        <v>330.27</v>
      </c>
      <c r="H1466">
        <v>331.74</v>
      </c>
      <c r="I1466">
        <v>328.74</v>
      </c>
      <c r="J1466">
        <v>329.27</v>
      </c>
      <c r="K1466">
        <v>1440534</v>
      </c>
      <c r="L1466">
        <v>1.71023891101839</v>
      </c>
      <c r="M1466">
        <v>11.079735294117899</v>
      </c>
      <c r="N1466">
        <v>51.4091139606928</v>
      </c>
      <c r="O1466">
        <v>55.2284287157634</v>
      </c>
      <c r="P1466">
        <v>3.06957249929326</v>
      </c>
    </row>
    <row r="1467" spans="1:16">
      <c r="A1467" s="10" t="str">
        <f t="shared" si="87"/>
        <v>2025-06-16T13:30:00-04:00</v>
      </c>
      <c r="B1467" s="14">
        <f t="shared" si="88"/>
        <v>329.57</v>
      </c>
      <c r="C1467" s="12">
        <f t="shared" si="89"/>
        <v>9.1110638685580646E-4</v>
      </c>
      <c r="D1467">
        <f t="shared" si="86"/>
        <v>1.3987113480348228</v>
      </c>
      <c r="F1467" t="s">
        <v>1484</v>
      </c>
      <c r="G1467">
        <v>329.22</v>
      </c>
      <c r="H1467">
        <v>330.67</v>
      </c>
      <c r="I1467">
        <v>327.20999999999998</v>
      </c>
      <c r="J1467">
        <v>329.57</v>
      </c>
      <c r="K1467">
        <v>1519680</v>
      </c>
      <c r="L1467">
        <v>1.9161356510613801</v>
      </c>
      <c r="M1467">
        <v>11.921764705882699</v>
      </c>
      <c r="N1467">
        <v>51.843802071972803</v>
      </c>
      <c r="O1467">
        <v>55.480605442407303</v>
      </c>
      <c r="P1467">
        <v>3.10956496399705</v>
      </c>
    </row>
    <row r="1468" spans="1:16">
      <c r="A1468" s="10" t="str">
        <f t="shared" si="87"/>
        <v>2025-06-16T15:30:00-04:00</v>
      </c>
      <c r="B1468" s="14">
        <f t="shared" si="88"/>
        <v>329.09</v>
      </c>
      <c r="C1468" s="12">
        <f t="shared" si="89"/>
        <v>-1.4564432442273818E-3</v>
      </c>
      <c r="D1468">
        <f t="shared" si="86"/>
        <v>1.364277543884832</v>
      </c>
      <c r="F1468" t="s">
        <v>1485</v>
      </c>
      <c r="G1468">
        <v>329.56</v>
      </c>
      <c r="H1468">
        <v>329.99</v>
      </c>
      <c r="I1468">
        <v>328.53</v>
      </c>
      <c r="J1468">
        <v>329.09</v>
      </c>
      <c r="K1468">
        <v>560889</v>
      </c>
      <c r="L1468">
        <v>2.01732385877522</v>
      </c>
      <c r="M1468">
        <v>12.253558823529801</v>
      </c>
      <c r="N1468">
        <v>51.1483010939248</v>
      </c>
      <c r="O1468">
        <v>54.947327151821099</v>
      </c>
      <c r="P1468">
        <v>2.9090531889987199</v>
      </c>
    </row>
    <row r="1469" spans="1:16">
      <c r="A1469" s="10" t="str">
        <f t="shared" si="87"/>
        <v>2025-06-17T09:30:00-04:00</v>
      </c>
      <c r="B1469" s="14">
        <f t="shared" si="88"/>
        <v>320.14999999999998</v>
      </c>
      <c r="C1469" s="12">
        <f t="shared" si="89"/>
        <v>-2.716582090005773E-2</v>
      </c>
      <c r="D1469">
        <f t="shared" si="86"/>
        <v>0.10134572386450057</v>
      </c>
      <c r="F1469" t="s">
        <v>1486</v>
      </c>
      <c r="G1469">
        <v>326.02</v>
      </c>
      <c r="H1469">
        <v>327.26</v>
      </c>
      <c r="I1469">
        <v>319.45999999999998</v>
      </c>
      <c r="J1469">
        <v>320.14999999999998</v>
      </c>
      <c r="K1469">
        <v>3103070</v>
      </c>
      <c r="L1469">
        <v>1.36045053024588</v>
      </c>
      <c r="M1469">
        <v>12.010882352941501</v>
      </c>
      <c r="N1469">
        <v>38.194595377781397</v>
      </c>
      <c r="O1469">
        <v>46.066063220396899</v>
      </c>
      <c r="P1469">
        <v>0.11156707698030301</v>
      </c>
    </row>
    <row r="1470" spans="1:16">
      <c r="A1470" s="10" t="str">
        <f t="shared" si="87"/>
        <v>2025-06-17T11:30:00-04:00</v>
      </c>
      <c r="B1470" s="14">
        <f t="shared" si="88"/>
        <v>318.62</v>
      </c>
      <c r="C1470" s="12">
        <f t="shared" si="89"/>
        <v>-4.779009839137819E-3</v>
      </c>
      <c r="D1470">
        <f t="shared" si="86"/>
        <v>-0.27346258139908464</v>
      </c>
      <c r="F1470" t="s">
        <v>1487</v>
      </c>
      <c r="G1470">
        <v>320.13</v>
      </c>
      <c r="H1470">
        <v>321.70999999999998</v>
      </c>
      <c r="I1470">
        <v>317.33999999999997</v>
      </c>
      <c r="J1470">
        <v>318.62</v>
      </c>
      <c r="K1470">
        <v>2180756</v>
      </c>
      <c r="L1470">
        <v>0.70825119273439396</v>
      </c>
      <c r="M1470">
        <v>10.4776470588239</v>
      </c>
      <c r="N1470">
        <v>35.977686010253599</v>
      </c>
      <c r="O1470">
        <v>44.733464669778002</v>
      </c>
      <c r="P1470">
        <v>-0.36082504843510999</v>
      </c>
    </row>
    <row r="1471" spans="1:16">
      <c r="A1471" s="10" t="str">
        <f t="shared" si="87"/>
        <v>2025-06-17T13:30:00-04:00</v>
      </c>
      <c r="B1471" s="14">
        <f t="shared" si="88"/>
        <v>317.3</v>
      </c>
      <c r="C1471" s="12">
        <f t="shared" si="89"/>
        <v>-4.1428661100997837E-3</v>
      </c>
      <c r="D1471">
        <f t="shared" si="86"/>
        <v>-0.6764588802168634</v>
      </c>
      <c r="F1471" t="s">
        <v>1488</v>
      </c>
      <c r="G1471">
        <v>318.52999999999997</v>
      </c>
      <c r="H1471">
        <v>320.69</v>
      </c>
      <c r="I1471">
        <v>314.75</v>
      </c>
      <c r="J1471">
        <v>317.3</v>
      </c>
      <c r="K1471">
        <v>2026339</v>
      </c>
      <c r="L1471">
        <v>8.3898421832373005E-2</v>
      </c>
      <c r="M1471">
        <v>7.9954117647063097</v>
      </c>
      <c r="N1471">
        <v>34.065058320621702</v>
      </c>
      <c r="O1471">
        <v>43.5626196595883</v>
      </c>
      <c r="P1471">
        <v>-0.76092705503522695</v>
      </c>
    </row>
    <row r="1472" spans="1:16">
      <c r="A1472" s="10" t="str">
        <f t="shared" si="87"/>
        <v>2025-06-17T15:30:00-04:00</v>
      </c>
      <c r="B1472" s="14">
        <f t="shared" si="88"/>
        <v>316.27</v>
      </c>
      <c r="C1472" s="12">
        <f t="shared" si="89"/>
        <v>-3.2461393003467682E-3</v>
      </c>
      <c r="D1472">
        <f t="shared" si="86"/>
        <v>-1.0355848513564736</v>
      </c>
      <c r="F1472" t="s">
        <v>1489</v>
      </c>
      <c r="G1472">
        <v>317.39</v>
      </c>
      <c r="H1472">
        <v>318.7</v>
      </c>
      <c r="I1472">
        <v>316.20999999999998</v>
      </c>
      <c r="J1472">
        <v>316.27</v>
      </c>
      <c r="K1472">
        <v>773908</v>
      </c>
      <c r="L1472">
        <v>-0.488388204051943</v>
      </c>
      <c r="M1472">
        <v>5.5448823529416096</v>
      </c>
      <c r="N1472">
        <v>32.572629138560401</v>
      </c>
      <c r="O1472">
        <v>42.625100258896801</v>
      </c>
      <c r="P1472">
        <v>-1.0653596320073599</v>
      </c>
    </row>
    <row r="1473" spans="1:16">
      <c r="A1473" s="10" t="str">
        <f t="shared" si="87"/>
        <v>2025-06-18T09:30:00-04:00</v>
      </c>
      <c r="B1473" s="14">
        <f t="shared" si="88"/>
        <v>324.08999999999997</v>
      </c>
      <c r="C1473" s="12">
        <f t="shared" si="89"/>
        <v>2.4725709046068214E-2</v>
      </c>
      <c r="D1473">
        <f t="shared" si="86"/>
        <v>-0.11408816881259827</v>
      </c>
      <c r="F1473" t="s">
        <v>1490</v>
      </c>
      <c r="G1473">
        <v>317.32</v>
      </c>
      <c r="H1473">
        <v>325.08</v>
      </c>
      <c r="I1473">
        <v>315.45</v>
      </c>
      <c r="J1473">
        <v>324.08999999999997</v>
      </c>
      <c r="K1473">
        <v>1709164</v>
      </c>
      <c r="L1473">
        <v>-0.30737757528265702</v>
      </c>
      <c r="M1473">
        <v>2.8295588235298998</v>
      </c>
      <c r="N1473">
        <v>43.903499239258501</v>
      </c>
      <c r="O1473">
        <v>51.210270260902703</v>
      </c>
      <c r="P1473">
        <v>1.35773531761142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ranking value ( trading view)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배형준</dc:creator>
  <cp:lastModifiedBy>신 승호</cp:lastModifiedBy>
  <dcterms:created xsi:type="dcterms:W3CDTF">2025-10-22T11:30:24Z</dcterms:created>
  <dcterms:modified xsi:type="dcterms:W3CDTF">2025-10-23T11:02:53Z</dcterms:modified>
</cp:coreProperties>
</file>