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djitejuco/Desktop/EXCEL_NOTES/MODULE3/"/>
    </mc:Choice>
  </mc:AlternateContent>
  <xr:revisionPtr revIDLastSave="0" documentId="13_ncr:1_{3213B95B-835A-6C42-A3E1-18F800F2337C}" xr6:coauthVersionLast="46" xr6:coauthVersionMax="46" xr10:uidLastSave="{00000000-0000-0000-0000-000000000000}"/>
  <bookViews>
    <workbookView xWindow="0" yWindow="500" windowWidth="25540" windowHeight="14760" tabRatio="709" firstSheet="1" activeTab="1" xr2:uid="{00000000-000D-0000-FFFF-FFFF00000000}"/>
  </bookViews>
  <sheets>
    <sheet name="Stats Functions" sheetId="10" r:id="rId1"/>
    <sheet name="Formula Formatting" sheetId="1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8" l="1"/>
  <c r="G25" i="18" s="1"/>
  <c r="C25" i="18"/>
  <c r="E24" i="18"/>
  <c r="G24" i="18"/>
  <c r="C24" i="18"/>
  <c r="E23" i="18"/>
  <c r="G23" i="18"/>
  <c r="C23" i="18"/>
  <c r="G22" i="18"/>
  <c r="C22" i="18"/>
  <c r="E21" i="18"/>
  <c r="G21" i="18"/>
  <c r="C21" i="18"/>
  <c r="G20" i="18"/>
  <c r="C20" i="18"/>
  <c r="E19" i="18"/>
  <c r="G19" i="18" s="1"/>
  <c r="C19" i="18"/>
  <c r="E18" i="18"/>
  <c r="G18" i="18"/>
  <c r="C18" i="18"/>
  <c r="E17" i="18"/>
  <c r="G17" i="18"/>
  <c r="C17" i="18"/>
  <c r="E16" i="18"/>
  <c r="G16" i="18"/>
  <c r="C16" i="18"/>
  <c r="E15" i="18"/>
  <c r="G15" i="18" s="1"/>
  <c r="C15" i="18"/>
  <c r="E14" i="18"/>
  <c r="G14" i="18" s="1"/>
  <c r="C14" i="18"/>
  <c r="E13" i="18"/>
  <c r="G13" i="18" s="1"/>
  <c r="C13" i="18"/>
  <c r="E12" i="18"/>
  <c r="G12" i="18"/>
  <c r="C12" i="18"/>
  <c r="E11" i="18"/>
  <c r="G11" i="18" s="1"/>
  <c r="C11" i="18"/>
  <c r="E10" i="18"/>
  <c r="G10" i="18"/>
  <c r="C10" i="18"/>
  <c r="E9" i="18"/>
  <c r="G9" i="18"/>
  <c r="C9" i="18"/>
  <c r="E8" i="18"/>
  <c r="G8" i="18"/>
  <c r="C8" i="18"/>
  <c r="E7" i="18"/>
  <c r="G7" i="18" s="1"/>
  <c r="C7" i="18"/>
  <c r="E6" i="18"/>
  <c r="G6" i="18" s="1"/>
  <c r="C6" i="18"/>
  <c r="E5" i="18"/>
  <c r="G5" i="18" s="1"/>
  <c r="C5" i="18"/>
  <c r="E4" i="18"/>
  <c r="G4" i="18"/>
  <c r="C4" i="18"/>
  <c r="G3" i="18"/>
  <c r="C3" i="18"/>
  <c r="E2" i="18"/>
  <c r="G2" i="18" s="1"/>
</calcChain>
</file>

<file path=xl/sharedStrings.xml><?xml version="1.0" encoding="utf-8"?>
<sst xmlns="http://schemas.openxmlformats.org/spreadsheetml/2006/main" count="187" uniqueCount="25">
  <si>
    <t>New York</t>
  </si>
  <si>
    <t>Chicago</t>
  </si>
  <si>
    <t>Boston</t>
  </si>
  <si>
    <t>Product Category</t>
  </si>
  <si>
    <t>Product SKU</t>
  </si>
  <si>
    <t>Store Location</t>
  </si>
  <si>
    <t>Sales</t>
  </si>
  <si>
    <t>Revenue</t>
  </si>
  <si>
    <t>Apparel &amp; Accessories</t>
  </si>
  <si>
    <t>Product Category:</t>
  </si>
  <si>
    <t>Consumer Electronics</t>
  </si>
  <si>
    <t>Health &amp; Beauty</t>
  </si>
  <si>
    <t>Total Sales</t>
  </si>
  <si>
    <t>Food &amp; Beverage</t>
  </si>
  <si>
    <t>Total Revenue</t>
  </si>
  <si>
    <t>Unique Products Sold</t>
  </si>
  <si>
    <t>Date</t>
  </si>
  <si>
    <t>Revenue Change</t>
  </si>
  <si>
    <t>Cost</t>
  </si>
  <si>
    <t>Profit</t>
  </si>
  <si>
    <t>Top Product Category</t>
  </si>
  <si>
    <t>Profit Margin</t>
  </si>
  <si>
    <t>Apparel</t>
  </si>
  <si>
    <t>Electronics</t>
  </si>
  <si>
    <t>Kids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</si>
</sst>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%"/>
    <numFmt numFmtId="166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/>
    </xf>
    <xf numFmtId="0" fontId="4" fillId="0" borderId="0" xfId="0" applyFont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  <xf numFmtId="164" fontId="0" fillId="0" borderId="0" xfId="0" applyNumberFormat="1"/>
    <xf numFmtId="1" fontId="1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166" fontId="0" fillId="0" borderId="0" xfId="1" applyNumberFormat="1" applyFont="1" applyFill="1" applyBorder="1" applyAlignment="1">
      <alignment horizontal="center"/>
    </xf>
    <xf numFmtId="166" fontId="0" fillId="0" borderId="0" xfId="1" applyNumberFormat="1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47625</xdr:rowOff>
    </xdr:from>
    <xdr:to>
      <xdr:col>10</xdr:col>
      <xdr:colOff>297180</xdr:colOff>
      <xdr:row>22</xdr:row>
      <xdr:rowOff>30480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699885" y="2074545"/>
          <a:ext cx="5674995" cy="199453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Use </a:t>
          </a:r>
          <a:r>
            <a:rPr lang="en-US" sz="1100" b="1" u="none">
              <a:solidFill>
                <a:sysClr val="windowText" lastClr="000000"/>
              </a:solidFill>
            </a:rPr>
            <a:t>SUMIF</a:t>
          </a:r>
          <a:r>
            <a:rPr lang="en-US" sz="1100" u="none">
              <a:solidFill>
                <a:sysClr val="windowText" lastClr="000000"/>
              </a:solidFill>
            </a:rPr>
            <a:t> to populate cell </a:t>
          </a:r>
          <a:r>
            <a:rPr lang="en-US" sz="1100" i="1" u="none">
              <a:solidFill>
                <a:sysClr val="windowText" lastClr="000000"/>
              </a:solidFill>
            </a:rPr>
            <a:t>H5</a:t>
          </a:r>
          <a:r>
            <a:rPr lang="en-US" sz="1100" u="none">
              <a:solidFill>
                <a:sysClr val="windowText" lastClr="000000"/>
              </a:solidFill>
            </a:rPr>
            <a:t>, which calculates the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based on the product category in cell </a:t>
          </a:r>
          <a:r>
            <a:rPr lang="en-US" sz="1100" i="1" u="none">
              <a:solidFill>
                <a:sysClr val="windowText" lastClr="000000"/>
              </a:solidFill>
            </a:rPr>
            <a:t>H2</a:t>
          </a:r>
        </a:p>
        <a:p>
          <a:pPr algn="l"/>
          <a:endParaRPr lang="en-US" sz="1100" i="1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Use </a:t>
          </a:r>
          <a:r>
            <a:rPr lang="en-US" sz="1100" b="1" u="none">
              <a:solidFill>
                <a:sysClr val="windowText" lastClr="000000"/>
              </a:solidFill>
            </a:rPr>
            <a:t>SUMIFS</a:t>
          </a:r>
          <a:r>
            <a:rPr lang="en-US" sz="1100" u="none">
              <a:solidFill>
                <a:sysClr val="windowText" lastClr="000000"/>
              </a:solidFill>
            </a:rPr>
            <a:t> formulas to populate </a:t>
          </a:r>
          <a:r>
            <a:rPr lang="en-US" sz="1100" i="1" u="none">
              <a:solidFill>
                <a:sysClr val="windowText" lastClr="000000"/>
              </a:solidFill>
            </a:rPr>
            <a:t>Total Sales</a:t>
          </a:r>
          <a:r>
            <a:rPr lang="en-US" sz="1100" u="none">
              <a:solidFill>
                <a:sysClr val="windowText" lastClr="000000"/>
              </a:solidFill>
            </a:rPr>
            <a:t> and </a:t>
          </a:r>
          <a:r>
            <a:rPr lang="en-US" sz="1100" i="1" u="none">
              <a:solidFill>
                <a:sysClr val="windowText" lastClr="000000"/>
              </a:solidFill>
            </a:rPr>
            <a:t>Total Revenue</a:t>
          </a:r>
          <a:r>
            <a:rPr lang="en-US" sz="1100" u="none">
              <a:solidFill>
                <a:sysClr val="windowText" lastClr="000000"/>
              </a:solidFill>
            </a:rPr>
            <a:t> in the table above, based on the store</a:t>
          </a:r>
          <a:r>
            <a:rPr lang="en-US" sz="1100" u="none" baseline="0">
              <a:solidFill>
                <a:sysClr val="windowText" lastClr="000000"/>
              </a:solidFill>
            </a:rPr>
            <a:t> location in </a:t>
          </a:r>
          <a:r>
            <a:rPr lang="en-US" sz="1100" i="0" u="none" baseline="0">
              <a:solidFill>
                <a:sysClr val="windowText" lastClr="000000"/>
              </a:solidFill>
            </a:rPr>
            <a:t>column</a:t>
          </a:r>
          <a:r>
            <a:rPr lang="en-US" sz="1100" i="1" u="none" baseline="0">
              <a:solidFill>
                <a:sysClr val="windowText" lastClr="000000"/>
              </a:solidFill>
            </a:rPr>
            <a:t> G</a:t>
          </a:r>
          <a:r>
            <a:rPr lang="en-US" sz="1100" u="none" baseline="0">
              <a:solidFill>
                <a:sysClr val="windowText" lastClr="000000"/>
              </a:solidFill>
            </a:rPr>
            <a:t> and the product type in cell </a:t>
          </a:r>
          <a:r>
            <a:rPr lang="en-US" sz="1100" i="1" u="none" baseline="0">
              <a:solidFill>
                <a:sysClr val="windowText" lastClr="000000"/>
              </a:solidFill>
            </a:rPr>
            <a:t>H2</a:t>
          </a:r>
          <a:r>
            <a:rPr lang="en-US" sz="1100" u="none">
              <a:solidFill>
                <a:sysClr val="windowText" lastClr="000000"/>
              </a:solidFill>
            </a:rPr>
            <a:t> (</a:t>
          </a:r>
          <a:r>
            <a:rPr lang="en-US" sz="1100" b="1" u="none">
              <a:solidFill>
                <a:sysClr val="windowText" lastClr="000000"/>
              </a:solidFill>
            </a:rPr>
            <a:t>HINT</a:t>
          </a:r>
          <a:r>
            <a:rPr lang="en-US" sz="1100" u="none">
              <a:solidFill>
                <a:sysClr val="windowText" lastClr="000000"/>
              </a:solidFill>
            </a:rPr>
            <a:t>: practice using reference types)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3) Use a </a:t>
          </a:r>
          <a:r>
            <a:rPr lang="en-US" sz="1100" b="1" u="none" baseline="0">
              <a:solidFill>
                <a:sysClr val="windowText" lastClr="000000"/>
              </a:solidFill>
            </a:rPr>
            <a:t>COUNTIFS</a:t>
          </a:r>
          <a:r>
            <a:rPr lang="en-US" sz="1100" u="none" baseline="0">
              <a:solidFill>
                <a:sysClr val="windowText" lastClr="000000"/>
              </a:solidFill>
            </a:rPr>
            <a:t> formula to calculate </a:t>
          </a:r>
          <a:r>
            <a:rPr lang="en-US" sz="1100" i="1" u="none" baseline="0">
              <a:solidFill>
                <a:sysClr val="windowText" lastClr="000000"/>
              </a:solidFill>
            </a:rPr>
            <a:t>Unique Products Sold</a:t>
          </a:r>
          <a:r>
            <a:rPr lang="en-US" sz="1100" u="none" baseline="0">
              <a:solidFill>
                <a:sysClr val="windowText" lastClr="000000"/>
              </a:solidFill>
            </a:rPr>
            <a:t> by store location and product type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200024</xdr:colOff>
      <xdr:row>1</xdr:row>
      <xdr:rowOff>70485</xdr:rowOff>
    </xdr:from>
    <xdr:to>
      <xdr:col>16</xdr:col>
      <xdr:colOff>182879</xdr:colOff>
      <xdr:row>20</xdr:row>
      <xdr:rowOff>45720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7804784" y="253365"/>
          <a:ext cx="5469255" cy="344995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 u="sng">
              <a:solidFill>
                <a:sysClr val="windowText" lastClr="000000"/>
              </a:solidFill>
            </a:rPr>
            <a:t>INSTRUCTIONS:</a:t>
          </a:r>
        </a:p>
        <a:p>
          <a:pPr algn="ctr"/>
          <a:endParaRPr lang="en-US" sz="1100" u="sng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1) Format the </a:t>
          </a:r>
          <a:r>
            <a:rPr lang="en-US" sz="1100" i="1" u="none">
              <a:solidFill>
                <a:sysClr val="windowText" lastClr="000000"/>
              </a:solidFill>
            </a:rPr>
            <a:t>Revenue</a:t>
          </a:r>
          <a:r>
            <a:rPr lang="en-US" sz="1100" u="none">
              <a:solidFill>
                <a:sysClr val="windowText" lastClr="000000"/>
              </a:solidFill>
            </a:rPr>
            <a:t> column as currency, with no decimal places, and use the </a:t>
          </a:r>
          <a:r>
            <a:rPr lang="en-US" sz="1100" b="1" u="none">
              <a:solidFill>
                <a:sysClr val="windowText" lastClr="000000"/>
              </a:solidFill>
            </a:rPr>
            <a:t>format painter</a:t>
          </a:r>
          <a:r>
            <a:rPr lang="en-US" sz="1100" u="none">
              <a:solidFill>
                <a:sysClr val="windowText" lastClr="000000"/>
              </a:solidFill>
            </a:rPr>
            <a:t> to apply the same formatting to columns </a:t>
          </a:r>
          <a:r>
            <a:rPr lang="en-US" sz="1100" b="0" i="1" u="none">
              <a:solidFill>
                <a:sysClr val="windowText" lastClr="000000"/>
              </a:solidFill>
            </a:rPr>
            <a:t>C</a:t>
          </a:r>
          <a:r>
            <a:rPr lang="en-US" sz="1100" u="none">
              <a:solidFill>
                <a:sysClr val="windowText" lastClr="000000"/>
              </a:solidFill>
            </a:rPr>
            <a:t>, </a:t>
          </a:r>
          <a:r>
            <a:rPr lang="en-US" sz="1100" b="0" i="1" u="none">
              <a:solidFill>
                <a:sysClr val="windowText" lastClr="000000"/>
              </a:solidFill>
            </a:rPr>
            <a:t>D</a:t>
          </a:r>
          <a:r>
            <a:rPr lang="en-US" sz="1100" u="none">
              <a:solidFill>
                <a:sysClr val="windowText" lastClr="000000"/>
              </a:solidFill>
            </a:rPr>
            <a:t>, and </a:t>
          </a:r>
          <a:r>
            <a:rPr lang="en-US" sz="1100" b="0" i="1" u="none">
              <a:solidFill>
                <a:sysClr val="windowText" lastClr="000000"/>
              </a:solidFill>
            </a:rPr>
            <a:t>E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2) Format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Profit Margin</a:t>
          </a:r>
          <a:r>
            <a:rPr lang="en-US" sz="1100" u="none" baseline="0">
              <a:solidFill>
                <a:sysClr val="windowText" lastClr="000000"/>
              </a:solidFill>
            </a:rPr>
            <a:t> column as a percent, with 1 decimal place</a:t>
          </a:r>
          <a:endParaRPr lang="en-US" sz="1100" u="none">
            <a:solidFill>
              <a:sysClr val="windowText" lastClr="000000"/>
            </a:solidFill>
          </a:endParaRP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3) Use </a:t>
          </a:r>
          <a:r>
            <a:rPr lang="en-US" sz="1100" b="1" u="none">
              <a:solidFill>
                <a:sysClr val="windowText" lastClr="000000"/>
              </a:solidFill>
            </a:rPr>
            <a:t>conditional</a:t>
          </a:r>
          <a:r>
            <a:rPr lang="en-US" sz="1100" b="1" u="none" baseline="0">
              <a:solidFill>
                <a:sysClr val="windowText" lastClr="000000"/>
              </a:solidFill>
            </a:rPr>
            <a:t> formatting</a:t>
          </a:r>
          <a:r>
            <a:rPr lang="en-US" sz="1100" u="none" baseline="0">
              <a:solidFill>
                <a:sysClr val="windowText" lastClr="000000"/>
              </a:solidFill>
            </a:rPr>
            <a:t> to add a c</a:t>
          </a:r>
          <a:r>
            <a:rPr lang="en-US" sz="1100" u="none">
              <a:solidFill>
                <a:sysClr val="windowText" lastClr="000000"/>
              </a:solidFill>
            </a:rPr>
            <a:t>olor scale to</a:t>
          </a:r>
          <a:r>
            <a:rPr lang="en-US" sz="1100" u="none" baseline="0">
              <a:solidFill>
                <a:sysClr val="windowText" lastClr="000000"/>
              </a:solidFill>
            </a:rPr>
            <a:t> the </a:t>
          </a:r>
          <a:r>
            <a:rPr lang="en-US" sz="1100" i="1" u="none" baseline="0">
              <a:solidFill>
                <a:sysClr val="windowText" lastClr="000000"/>
              </a:solidFill>
            </a:rPr>
            <a:t>P</a:t>
          </a:r>
          <a:r>
            <a:rPr lang="en-US" sz="1100" i="1" u="none">
              <a:solidFill>
                <a:sysClr val="windowText" lastClr="000000"/>
              </a:solidFill>
            </a:rPr>
            <a:t>rofit Margin</a:t>
          </a:r>
          <a:r>
            <a:rPr lang="en-US" sz="1100" u="none">
              <a:solidFill>
                <a:sysClr val="windowText" lastClr="000000"/>
              </a:solidFill>
            </a:rPr>
            <a:t> column (low values = red, high values = green)</a:t>
          </a:r>
        </a:p>
        <a:p>
          <a:pPr algn="l"/>
          <a:endParaRPr lang="en-US" sz="1100" u="none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4) Use </a:t>
          </a:r>
          <a:r>
            <a:rPr lang="en-US" sz="1100" b="1" u="none">
              <a:solidFill>
                <a:sysClr val="windowText" lastClr="000000"/>
              </a:solidFill>
            </a:rPr>
            <a:t>conditional formatting</a:t>
          </a:r>
          <a:r>
            <a:rPr lang="en-US" sz="1100" u="none" baseline="0">
              <a:solidFill>
                <a:sysClr val="windowText" lastClr="000000"/>
              </a:solidFill>
            </a:rPr>
            <a:t> to a</a:t>
          </a:r>
          <a:r>
            <a:rPr lang="en-US" sz="1100" u="none">
              <a:solidFill>
                <a:sysClr val="windowText" lastClr="000000"/>
              </a:solidFill>
            </a:rPr>
            <a:t>dd directional</a:t>
          </a:r>
          <a:r>
            <a:rPr lang="en-US" sz="1100" u="none" baseline="0">
              <a:solidFill>
                <a:sysClr val="windowText" lastClr="000000"/>
              </a:solidFill>
            </a:rPr>
            <a:t> arrow icons to the </a:t>
          </a:r>
          <a:r>
            <a:rPr lang="en-US" sz="1100" i="1" u="none" baseline="0">
              <a:solidFill>
                <a:sysClr val="windowText" lastClr="000000"/>
              </a:solidFill>
            </a:rPr>
            <a:t>Revenue Change</a:t>
          </a:r>
          <a:r>
            <a:rPr lang="en-US" sz="1100" u="none" baseline="0">
              <a:solidFill>
                <a:sysClr val="windowText" lastClr="000000"/>
              </a:solidFill>
            </a:rPr>
            <a:t> column, and edit to show an up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&gt;200</a:t>
          </a:r>
          <a:r>
            <a:rPr lang="en-US" sz="1100" u="none" baseline="0">
              <a:solidFill>
                <a:sysClr val="windowText" lastClr="000000"/>
              </a:solidFill>
            </a:rPr>
            <a:t> and a down arrow for values </a:t>
          </a:r>
          <a:r>
            <a:rPr lang="en-US" sz="1100" b="1" u="none" baseline="0">
              <a:solidFill>
                <a:sysClr val="windowText" lastClr="000000"/>
              </a:solidFill>
            </a:rPr>
            <a:t>&lt;-200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 baseline="0">
              <a:solidFill>
                <a:sysClr val="windowText" lastClr="000000"/>
              </a:solidFill>
            </a:rPr>
            <a:t>5) Create a </a:t>
          </a:r>
          <a:r>
            <a:rPr lang="en-US" sz="1100" b="1" u="none" baseline="0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 baseline="0">
              <a:solidFill>
                <a:sysClr val="windowText" lastClr="000000"/>
              </a:solidFill>
            </a:rPr>
            <a:t>to</a:t>
          </a:r>
          <a:r>
            <a:rPr lang="en-US" sz="1100" i="0" u="none" baseline="0">
              <a:solidFill>
                <a:sysClr val="windowText" lastClr="000000"/>
              </a:solidFill>
            </a:rPr>
            <a:t> format the</a:t>
          </a:r>
          <a:r>
            <a:rPr lang="en-US" sz="1100" u="none" baseline="0">
              <a:solidFill>
                <a:sysClr val="windowText" lastClr="000000"/>
              </a:solidFill>
            </a:rPr>
            <a:t> dates in column A as </a:t>
          </a:r>
          <a:r>
            <a:rPr lang="en-US" sz="1100" b="0" u="none" baseline="0">
              <a:solidFill>
                <a:sysClr val="windowText" lastClr="000000"/>
              </a:solidFill>
            </a:rPr>
            <a:t>bold</a:t>
          </a:r>
          <a:r>
            <a:rPr lang="en-US" sz="1100" u="none" baseline="0">
              <a:solidFill>
                <a:sysClr val="windowText" lastClr="000000"/>
              </a:solidFill>
            </a:rPr>
            <a:t> with dark red text and light red fill when the profit margin in column </a:t>
          </a:r>
          <a:r>
            <a:rPr lang="en-US" sz="1100" i="1" u="none" baseline="0">
              <a:solidFill>
                <a:sysClr val="windowText" lastClr="000000"/>
              </a:solidFill>
            </a:rPr>
            <a:t>G</a:t>
          </a:r>
          <a:r>
            <a:rPr lang="en-US" sz="1100" u="none" baseline="0">
              <a:solidFill>
                <a:sysClr val="windowText" lastClr="000000"/>
              </a:solidFill>
            </a:rPr>
            <a:t> is </a:t>
          </a:r>
          <a:r>
            <a:rPr lang="en-US" sz="1100" b="1" u="none" baseline="0">
              <a:solidFill>
                <a:sysClr val="windowText" lastClr="000000"/>
              </a:solidFill>
            </a:rPr>
            <a:t>&lt;40%</a:t>
          </a:r>
        </a:p>
        <a:p>
          <a:pPr algn="l"/>
          <a:endParaRPr lang="en-US" sz="1100" u="none" baseline="0">
            <a:solidFill>
              <a:sysClr val="windowText" lastClr="000000"/>
            </a:solidFill>
          </a:endParaRPr>
        </a:p>
        <a:p>
          <a:pPr algn="l"/>
          <a:r>
            <a:rPr lang="en-US" sz="1100" u="none">
              <a:solidFill>
                <a:sysClr val="windowText" lastClr="000000"/>
              </a:solidFill>
            </a:rPr>
            <a:t>6) Add a </a:t>
          </a:r>
          <a:r>
            <a:rPr lang="en-US" sz="1100" b="1" u="none">
              <a:solidFill>
                <a:sysClr val="windowText" lastClr="000000"/>
              </a:solidFill>
            </a:rPr>
            <a:t>formula-based formatting rule </a:t>
          </a:r>
          <a:r>
            <a:rPr lang="en-US" sz="1100" u="none">
              <a:solidFill>
                <a:sysClr val="windowText" lastClr="000000"/>
              </a:solidFill>
            </a:rPr>
            <a:t>to </a:t>
          </a:r>
          <a:r>
            <a:rPr lang="en-US" sz="1100" u="none" baseline="0">
              <a:solidFill>
                <a:sysClr val="windowText" lastClr="000000"/>
              </a:solidFill>
            </a:rPr>
            <a:t>highlight rows in columns A-F light yellow when the Top Product Category = "Kids"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M70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23.1640625" style="1" customWidth="1"/>
    <col min="2" max="2" width="18.6640625" style="1" customWidth="1"/>
    <col min="3" max="3" width="18.33203125" style="1" customWidth="1"/>
    <col min="4" max="4" width="13.5" style="1" customWidth="1"/>
    <col min="5" max="5" width="12.5" style="6" customWidth="1"/>
    <col min="6" max="6" width="10.5" customWidth="1"/>
    <col min="7" max="7" width="11" customWidth="1"/>
    <col min="8" max="8" width="23.5" customWidth="1"/>
    <col min="9" max="9" width="20.5" customWidth="1"/>
    <col min="10" max="10" width="24.83203125" customWidth="1"/>
    <col min="11" max="11" width="9.5" customWidth="1"/>
    <col min="13" max="13" width="9.1640625" hidden="1" customWidth="1"/>
  </cols>
  <sheetData>
    <row r="1" spans="1:13" ht="16" thickBot="1" x14ac:dyDescent="0.25">
      <c r="A1" s="3" t="s">
        <v>3</v>
      </c>
      <c r="B1" s="3" t="s">
        <v>4</v>
      </c>
      <c r="C1" s="3" t="s">
        <v>5</v>
      </c>
      <c r="D1" s="4" t="s">
        <v>6</v>
      </c>
      <c r="E1" s="5" t="s">
        <v>7</v>
      </c>
      <c r="M1" s="1" t="s">
        <v>8</v>
      </c>
    </row>
    <row r="2" spans="1:13" ht="16" thickBot="1" x14ac:dyDescent="0.25">
      <c r="A2" s="1" t="s">
        <v>8</v>
      </c>
      <c r="B2" s="1">
        <v>402850</v>
      </c>
      <c r="C2" s="1" t="s">
        <v>2</v>
      </c>
      <c r="D2" s="1">
        <v>17</v>
      </c>
      <c r="E2" s="6">
        <v>2499</v>
      </c>
      <c r="G2" s="7" t="s">
        <v>9</v>
      </c>
      <c r="H2" s="8" t="s">
        <v>8</v>
      </c>
      <c r="I2" s="9"/>
      <c r="M2" s="1" t="s">
        <v>10</v>
      </c>
    </row>
    <row r="3" spans="1:13" x14ac:dyDescent="0.2">
      <c r="A3" s="1" t="s">
        <v>8</v>
      </c>
      <c r="B3" s="1">
        <v>436987</v>
      </c>
      <c r="C3" s="1" t="s">
        <v>2</v>
      </c>
      <c r="D3" s="1">
        <v>98</v>
      </c>
      <c r="E3" s="6">
        <v>784</v>
      </c>
      <c r="G3" s="10"/>
      <c r="H3" s="2"/>
      <c r="M3" s="1" t="s">
        <v>11</v>
      </c>
    </row>
    <row r="4" spans="1:13" ht="16" thickBot="1" x14ac:dyDescent="0.25">
      <c r="A4" s="1" t="s">
        <v>8</v>
      </c>
      <c r="B4" s="1">
        <v>764613</v>
      </c>
      <c r="C4" s="1" t="s">
        <v>2</v>
      </c>
      <c r="D4" s="1">
        <v>51</v>
      </c>
      <c r="E4" s="6">
        <v>6732</v>
      </c>
      <c r="H4" s="11" t="s">
        <v>12</v>
      </c>
      <c r="M4" s="1" t="s">
        <v>13</v>
      </c>
    </row>
    <row r="5" spans="1:13" ht="16" thickBot="1" x14ac:dyDescent="0.25">
      <c r="A5" s="1" t="s">
        <v>8</v>
      </c>
      <c r="B5" s="1">
        <v>243484</v>
      </c>
      <c r="C5" s="1" t="s">
        <v>1</v>
      </c>
      <c r="D5" s="1">
        <v>32</v>
      </c>
      <c r="E5" s="6">
        <v>3072</v>
      </c>
      <c r="H5" s="19"/>
    </row>
    <row r="6" spans="1:13" x14ac:dyDescent="0.2">
      <c r="A6" s="1" t="s">
        <v>8</v>
      </c>
      <c r="B6" s="1">
        <v>522010</v>
      </c>
      <c r="C6" s="1" t="s">
        <v>1</v>
      </c>
      <c r="D6" s="1">
        <v>171</v>
      </c>
      <c r="E6" s="6">
        <v>25650</v>
      </c>
    </row>
    <row r="7" spans="1:13" ht="16" thickBot="1" x14ac:dyDescent="0.25">
      <c r="A7" s="1" t="s">
        <v>8</v>
      </c>
      <c r="B7" s="1">
        <v>346155</v>
      </c>
      <c r="C7" s="1" t="s">
        <v>1</v>
      </c>
      <c r="D7" s="1">
        <v>51</v>
      </c>
      <c r="E7" s="6">
        <v>3876</v>
      </c>
      <c r="H7" s="11" t="s">
        <v>12</v>
      </c>
      <c r="I7" s="11" t="s">
        <v>14</v>
      </c>
      <c r="J7" s="11" t="s">
        <v>15</v>
      </c>
    </row>
    <row r="8" spans="1:13" ht="16" thickBot="1" x14ac:dyDescent="0.25">
      <c r="A8" s="1" t="s">
        <v>8</v>
      </c>
      <c r="B8" s="1">
        <v>181763</v>
      </c>
      <c r="C8" s="1" t="s">
        <v>1</v>
      </c>
      <c r="D8" s="1">
        <v>118</v>
      </c>
      <c r="E8" s="6">
        <v>10030</v>
      </c>
      <c r="G8" s="12" t="s">
        <v>2</v>
      </c>
      <c r="H8" s="19"/>
      <c r="I8" s="20"/>
      <c r="J8" s="19"/>
    </row>
    <row r="9" spans="1:13" ht="16" thickBot="1" x14ac:dyDescent="0.25">
      <c r="A9" s="1" t="s">
        <v>8</v>
      </c>
      <c r="B9" s="1">
        <v>410456</v>
      </c>
      <c r="C9" s="1" t="s">
        <v>0</v>
      </c>
      <c r="D9" s="1">
        <v>52</v>
      </c>
      <c r="E9" s="6">
        <v>2340</v>
      </c>
      <c r="G9" s="12" t="s">
        <v>1</v>
      </c>
      <c r="H9" s="19"/>
      <c r="I9" s="20"/>
      <c r="J9" s="19"/>
    </row>
    <row r="10" spans="1:13" ht="16" thickBot="1" x14ac:dyDescent="0.25">
      <c r="A10" s="1" t="s">
        <v>8</v>
      </c>
      <c r="B10" s="1">
        <v>454175</v>
      </c>
      <c r="C10" s="1" t="s">
        <v>0</v>
      </c>
      <c r="D10" s="1">
        <v>30</v>
      </c>
      <c r="E10" s="6">
        <v>3960</v>
      </c>
      <c r="G10" s="12" t="s">
        <v>0</v>
      </c>
      <c r="H10" s="19"/>
      <c r="I10" s="20"/>
      <c r="J10" s="19"/>
    </row>
    <row r="11" spans="1:13" x14ac:dyDescent="0.2">
      <c r="A11" s="1" t="s">
        <v>10</v>
      </c>
      <c r="B11" s="1">
        <v>426853</v>
      </c>
      <c r="C11" s="1" t="s">
        <v>2</v>
      </c>
      <c r="D11" s="1">
        <v>114</v>
      </c>
      <c r="E11" s="6">
        <v>4446</v>
      </c>
    </row>
    <row r="12" spans="1:13" x14ac:dyDescent="0.2">
      <c r="A12" s="1" t="s">
        <v>10</v>
      </c>
      <c r="B12" s="1">
        <v>815098</v>
      </c>
      <c r="C12" s="1" t="s">
        <v>2</v>
      </c>
      <c r="D12" s="1">
        <v>49</v>
      </c>
      <c r="E12" s="6">
        <v>5537</v>
      </c>
    </row>
    <row r="13" spans="1:13" x14ac:dyDescent="0.2">
      <c r="A13" s="1" t="s">
        <v>10</v>
      </c>
      <c r="B13" s="1">
        <v>209537</v>
      </c>
      <c r="C13" s="1" t="s">
        <v>2</v>
      </c>
      <c r="D13" s="1">
        <v>155</v>
      </c>
      <c r="E13" s="6">
        <v>21390</v>
      </c>
    </row>
    <row r="14" spans="1:13" x14ac:dyDescent="0.2">
      <c r="A14" s="1" t="s">
        <v>10</v>
      </c>
      <c r="B14" s="1">
        <v>765870</v>
      </c>
      <c r="C14" s="1" t="s">
        <v>2</v>
      </c>
      <c r="D14" s="1">
        <v>101</v>
      </c>
      <c r="E14" s="6">
        <v>3535</v>
      </c>
    </row>
    <row r="15" spans="1:13" x14ac:dyDescent="0.2">
      <c r="A15" s="1" t="s">
        <v>10</v>
      </c>
      <c r="B15" s="1">
        <v>747542</v>
      </c>
      <c r="C15" s="1" t="s">
        <v>1</v>
      </c>
      <c r="D15" s="1">
        <v>149</v>
      </c>
      <c r="E15" s="6">
        <v>11324</v>
      </c>
    </row>
    <row r="16" spans="1:13" x14ac:dyDescent="0.2">
      <c r="A16" s="1" t="s">
        <v>10</v>
      </c>
      <c r="B16" s="1">
        <v>177975</v>
      </c>
      <c r="C16" s="1" t="s">
        <v>1</v>
      </c>
      <c r="D16" s="1">
        <v>119</v>
      </c>
      <c r="E16" s="6">
        <v>17850</v>
      </c>
    </row>
    <row r="17" spans="1:5" x14ac:dyDescent="0.2">
      <c r="A17" s="1" t="s">
        <v>10</v>
      </c>
      <c r="B17" s="1">
        <v>840614</v>
      </c>
      <c r="C17" s="1" t="s">
        <v>0</v>
      </c>
      <c r="D17" s="1">
        <v>97</v>
      </c>
      <c r="E17" s="6">
        <v>3298</v>
      </c>
    </row>
    <row r="18" spans="1:5" x14ac:dyDescent="0.2">
      <c r="A18" s="1" t="s">
        <v>10</v>
      </c>
      <c r="B18" s="1">
        <v>271572</v>
      </c>
      <c r="C18" s="1" t="s">
        <v>0</v>
      </c>
      <c r="D18" s="1">
        <v>127</v>
      </c>
      <c r="E18" s="6">
        <v>17907</v>
      </c>
    </row>
    <row r="19" spans="1:5" x14ac:dyDescent="0.2">
      <c r="A19" s="1" t="s">
        <v>10</v>
      </c>
      <c r="B19" s="1">
        <v>367240</v>
      </c>
      <c r="C19" s="1" t="s">
        <v>0</v>
      </c>
      <c r="D19" s="1">
        <v>104</v>
      </c>
      <c r="E19" s="6">
        <v>12584</v>
      </c>
    </row>
    <row r="20" spans="1:5" x14ac:dyDescent="0.2">
      <c r="A20" s="1" t="s">
        <v>10</v>
      </c>
      <c r="B20" s="1">
        <v>791819</v>
      </c>
      <c r="C20" s="1" t="s">
        <v>0</v>
      </c>
      <c r="D20" s="1">
        <v>91</v>
      </c>
      <c r="E20" s="6">
        <v>9282</v>
      </c>
    </row>
    <row r="21" spans="1:5" x14ac:dyDescent="0.2">
      <c r="A21" s="1" t="s">
        <v>11</v>
      </c>
      <c r="B21" s="1">
        <v>185858</v>
      </c>
      <c r="C21" s="1" t="s">
        <v>2</v>
      </c>
      <c r="D21" s="1">
        <v>51</v>
      </c>
      <c r="E21" s="6">
        <v>765</v>
      </c>
    </row>
    <row r="22" spans="1:5" x14ac:dyDescent="0.2">
      <c r="A22" s="1" t="s">
        <v>11</v>
      </c>
      <c r="B22" s="1">
        <v>501837</v>
      </c>
      <c r="C22" s="1" t="s">
        <v>2</v>
      </c>
      <c r="D22" s="1">
        <v>142</v>
      </c>
      <c r="E22" s="6">
        <v>14484</v>
      </c>
    </row>
    <row r="23" spans="1:5" x14ac:dyDescent="0.2">
      <c r="A23" s="1" t="s">
        <v>11</v>
      </c>
      <c r="B23" s="1">
        <v>486900</v>
      </c>
      <c r="C23" s="1" t="s">
        <v>2</v>
      </c>
      <c r="D23" s="1">
        <v>161</v>
      </c>
      <c r="E23" s="6">
        <v>11592</v>
      </c>
    </row>
    <row r="24" spans="1:5" x14ac:dyDescent="0.2">
      <c r="A24" s="1" t="s">
        <v>11</v>
      </c>
      <c r="B24" s="1">
        <v>207266</v>
      </c>
      <c r="C24" s="1" t="s">
        <v>2</v>
      </c>
      <c r="D24" s="1">
        <v>100</v>
      </c>
      <c r="E24" s="6">
        <v>1100</v>
      </c>
    </row>
    <row r="25" spans="1:5" x14ac:dyDescent="0.2">
      <c r="A25" s="1" t="s">
        <v>11</v>
      </c>
      <c r="B25" s="1">
        <v>328524</v>
      </c>
      <c r="C25" s="1" t="s">
        <v>2</v>
      </c>
      <c r="D25" s="1">
        <v>187</v>
      </c>
      <c r="E25" s="6">
        <v>16269</v>
      </c>
    </row>
    <row r="26" spans="1:5" x14ac:dyDescent="0.2">
      <c r="A26" s="1" t="s">
        <v>11</v>
      </c>
      <c r="B26" s="1">
        <v>430342</v>
      </c>
      <c r="C26" s="1" t="s">
        <v>1</v>
      </c>
      <c r="D26" s="1">
        <v>147</v>
      </c>
      <c r="E26" s="6">
        <v>13524</v>
      </c>
    </row>
    <row r="27" spans="1:5" x14ac:dyDescent="0.2">
      <c r="A27" s="1" t="s">
        <v>11</v>
      </c>
      <c r="B27" s="1">
        <v>602517</v>
      </c>
      <c r="C27" s="1" t="s">
        <v>1</v>
      </c>
      <c r="D27" s="1">
        <v>107</v>
      </c>
      <c r="E27" s="6">
        <v>3317</v>
      </c>
    </row>
    <row r="28" spans="1:5" x14ac:dyDescent="0.2">
      <c r="A28" s="1" t="s">
        <v>11</v>
      </c>
      <c r="B28" s="1">
        <v>183106</v>
      </c>
      <c r="C28" s="1" t="s">
        <v>1</v>
      </c>
      <c r="D28" s="1">
        <v>170</v>
      </c>
      <c r="E28" s="6">
        <v>22780</v>
      </c>
    </row>
    <row r="29" spans="1:5" x14ac:dyDescent="0.2">
      <c r="A29" s="1" t="s">
        <v>11</v>
      </c>
      <c r="B29" s="1">
        <v>843050</v>
      </c>
      <c r="C29" s="1" t="s">
        <v>1</v>
      </c>
      <c r="D29" s="1">
        <v>192</v>
      </c>
      <c r="E29" s="6">
        <v>20160</v>
      </c>
    </row>
    <row r="30" spans="1:5" x14ac:dyDescent="0.2">
      <c r="A30" s="1" t="s">
        <v>11</v>
      </c>
      <c r="B30" s="1">
        <v>129851</v>
      </c>
      <c r="C30" s="1" t="s">
        <v>1</v>
      </c>
      <c r="D30" s="1">
        <v>134</v>
      </c>
      <c r="E30" s="6">
        <v>14070</v>
      </c>
    </row>
    <row r="31" spans="1:5" x14ac:dyDescent="0.2">
      <c r="A31" s="1" t="s">
        <v>11</v>
      </c>
      <c r="B31" s="1">
        <v>829456</v>
      </c>
      <c r="C31" s="1" t="s">
        <v>1</v>
      </c>
      <c r="D31" s="1">
        <v>98</v>
      </c>
      <c r="E31" s="6">
        <v>490</v>
      </c>
    </row>
    <row r="32" spans="1:5" x14ac:dyDescent="0.2">
      <c r="A32" s="1" t="s">
        <v>11</v>
      </c>
      <c r="B32" s="1">
        <v>832520</v>
      </c>
      <c r="C32" s="1" t="s">
        <v>1</v>
      </c>
      <c r="D32" s="1">
        <v>138</v>
      </c>
      <c r="E32" s="6">
        <v>14076</v>
      </c>
    </row>
    <row r="33" spans="1:5" x14ac:dyDescent="0.2">
      <c r="A33" s="1" t="s">
        <v>11</v>
      </c>
      <c r="B33" s="1">
        <v>142498</v>
      </c>
      <c r="C33" s="1" t="s">
        <v>0</v>
      </c>
      <c r="D33" s="1">
        <v>111</v>
      </c>
      <c r="E33" s="6">
        <v>7548</v>
      </c>
    </row>
    <row r="34" spans="1:5" x14ac:dyDescent="0.2">
      <c r="A34" s="1" t="s">
        <v>11</v>
      </c>
      <c r="B34" s="1">
        <v>690368</v>
      </c>
      <c r="C34" s="1" t="s">
        <v>0</v>
      </c>
      <c r="D34" s="1">
        <v>118</v>
      </c>
      <c r="E34" s="6">
        <v>590</v>
      </c>
    </row>
    <row r="35" spans="1:5" x14ac:dyDescent="0.2">
      <c r="A35" s="1" t="s">
        <v>11</v>
      </c>
      <c r="B35" s="1">
        <v>267419</v>
      </c>
      <c r="C35" s="1" t="s">
        <v>0</v>
      </c>
      <c r="D35" s="1">
        <v>127</v>
      </c>
      <c r="E35" s="6">
        <v>5969</v>
      </c>
    </row>
    <row r="36" spans="1:5" x14ac:dyDescent="0.2">
      <c r="A36" s="1" t="s">
        <v>11</v>
      </c>
      <c r="B36" s="1">
        <v>140721</v>
      </c>
      <c r="C36" s="1" t="s">
        <v>0</v>
      </c>
      <c r="D36" s="1">
        <v>69</v>
      </c>
      <c r="E36" s="6">
        <v>9384</v>
      </c>
    </row>
    <row r="37" spans="1:5" x14ac:dyDescent="0.2">
      <c r="A37" s="1" t="s">
        <v>11</v>
      </c>
      <c r="B37" s="1">
        <v>454504</v>
      </c>
      <c r="C37" s="1" t="s">
        <v>0</v>
      </c>
      <c r="D37" s="1">
        <v>44</v>
      </c>
      <c r="E37" s="6">
        <v>2464</v>
      </c>
    </row>
    <row r="38" spans="1:5" x14ac:dyDescent="0.2">
      <c r="A38" s="1" t="s">
        <v>11</v>
      </c>
      <c r="B38" s="1">
        <v>343862</v>
      </c>
      <c r="C38" s="1" t="s">
        <v>0</v>
      </c>
      <c r="D38" s="1">
        <v>38</v>
      </c>
      <c r="E38" s="6">
        <v>190</v>
      </c>
    </row>
    <row r="39" spans="1:5" x14ac:dyDescent="0.2">
      <c r="A39" s="1" t="s">
        <v>13</v>
      </c>
      <c r="B39" s="1">
        <v>491299</v>
      </c>
      <c r="C39" s="1" t="s">
        <v>2</v>
      </c>
      <c r="D39" s="1">
        <v>35</v>
      </c>
      <c r="E39" s="6">
        <v>4865</v>
      </c>
    </row>
    <row r="40" spans="1:5" x14ac:dyDescent="0.2">
      <c r="A40" s="1" t="s">
        <v>13</v>
      </c>
      <c r="B40" s="1">
        <v>547421</v>
      </c>
      <c r="C40" s="1" t="s">
        <v>2</v>
      </c>
      <c r="D40" s="1">
        <v>71</v>
      </c>
      <c r="E40" s="6">
        <v>3266</v>
      </c>
    </row>
    <row r="41" spans="1:5" x14ac:dyDescent="0.2">
      <c r="A41" s="1" t="s">
        <v>13</v>
      </c>
      <c r="B41" s="1">
        <v>594052</v>
      </c>
      <c r="C41" s="1" t="s">
        <v>2</v>
      </c>
      <c r="D41" s="1">
        <v>180</v>
      </c>
      <c r="E41" s="6">
        <v>22860</v>
      </c>
    </row>
    <row r="42" spans="1:5" x14ac:dyDescent="0.2">
      <c r="A42" s="1" t="s">
        <v>13</v>
      </c>
      <c r="B42" s="1">
        <v>720964</v>
      </c>
      <c r="C42" s="1" t="s">
        <v>2</v>
      </c>
      <c r="D42" s="1">
        <v>189</v>
      </c>
      <c r="E42" s="6">
        <v>25137</v>
      </c>
    </row>
    <row r="43" spans="1:5" x14ac:dyDescent="0.2">
      <c r="A43" s="1" t="s">
        <v>13</v>
      </c>
      <c r="B43" s="1">
        <v>104556</v>
      </c>
      <c r="C43" s="1" t="s">
        <v>2</v>
      </c>
      <c r="D43" s="1">
        <v>92</v>
      </c>
      <c r="E43" s="6">
        <v>9752</v>
      </c>
    </row>
    <row r="44" spans="1:5" x14ac:dyDescent="0.2">
      <c r="A44" s="1" t="s">
        <v>13</v>
      </c>
      <c r="B44" s="1">
        <v>202419</v>
      </c>
      <c r="C44" s="1" t="s">
        <v>2</v>
      </c>
      <c r="D44" s="1">
        <v>152</v>
      </c>
      <c r="E44" s="6">
        <v>14136</v>
      </c>
    </row>
    <row r="45" spans="1:5" x14ac:dyDescent="0.2">
      <c r="A45" s="1" t="s">
        <v>13</v>
      </c>
      <c r="B45" s="1">
        <v>281646</v>
      </c>
      <c r="C45" s="1" t="s">
        <v>2</v>
      </c>
      <c r="D45" s="1">
        <v>102</v>
      </c>
      <c r="E45" s="6">
        <v>10098</v>
      </c>
    </row>
    <row r="46" spans="1:5" x14ac:dyDescent="0.2">
      <c r="A46" s="1" t="s">
        <v>13</v>
      </c>
      <c r="B46" s="1">
        <v>153152</v>
      </c>
      <c r="C46" s="1" t="s">
        <v>2</v>
      </c>
      <c r="D46" s="1">
        <v>199</v>
      </c>
      <c r="E46" s="6">
        <v>3383</v>
      </c>
    </row>
    <row r="47" spans="1:5" x14ac:dyDescent="0.2">
      <c r="A47" s="1" t="s">
        <v>13</v>
      </c>
      <c r="B47" s="1">
        <v>273563</v>
      </c>
      <c r="C47" s="1" t="s">
        <v>2</v>
      </c>
      <c r="D47" s="1">
        <v>60</v>
      </c>
      <c r="E47" s="6">
        <v>2640</v>
      </c>
    </row>
    <row r="48" spans="1:5" x14ac:dyDescent="0.2">
      <c r="A48" s="1" t="s">
        <v>13</v>
      </c>
      <c r="B48" s="1">
        <v>679548</v>
      </c>
      <c r="C48" s="1" t="s">
        <v>1</v>
      </c>
      <c r="D48" s="1">
        <v>72</v>
      </c>
      <c r="E48" s="6">
        <v>10152</v>
      </c>
    </row>
    <row r="49" spans="1:5" x14ac:dyDescent="0.2">
      <c r="A49" s="1" t="s">
        <v>13</v>
      </c>
      <c r="B49" s="1">
        <v>509361</v>
      </c>
      <c r="C49" s="1" t="s">
        <v>1</v>
      </c>
      <c r="D49" s="1">
        <v>136</v>
      </c>
      <c r="E49" s="6">
        <v>3264</v>
      </c>
    </row>
    <row r="50" spans="1:5" x14ac:dyDescent="0.2">
      <c r="A50" s="1" t="s">
        <v>13</v>
      </c>
      <c r="B50" s="1">
        <v>431791</v>
      </c>
      <c r="C50" s="1" t="s">
        <v>1</v>
      </c>
      <c r="D50" s="1">
        <v>114</v>
      </c>
      <c r="E50" s="6">
        <v>16302</v>
      </c>
    </row>
    <row r="51" spans="1:5" x14ac:dyDescent="0.2">
      <c r="A51" s="1" t="s">
        <v>13</v>
      </c>
      <c r="B51" s="1">
        <v>776118</v>
      </c>
      <c r="C51" s="1" t="s">
        <v>1</v>
      </c>
      <c r="D51" s="1">
        <v>66</v>
      </c>
      <c r="E51" s="6">
        <v>3300</v>
      </c>
    </row>
    <row r="52" spans="1:5" x14ac:dyDescent="0.2">
      <c r="A52" s="1" t="s">
        <v>13</v>
      </c>
      <c r="B52" s="1">
        <v>401681</v>
      </c>
      <c r="C52" s="1" t="s">
        <v>1</v>
      </c>
      <c r="D52" s="1">
        <v>102</v>
      </c>
      <c r="E52" s="6">
        <v>7548</v>
      </c>
    </row>
    <row r="53" spans="1:5" x14ac:dyDescent="0.2">
      <c r="A53" s="1" t="s">
        <v>13</v>
      </c>
      <c r="B53" s="1">
        <v>821745</v>
      </c>
      <c r="C53" s="1" t="s">
        <v>1</v>
      </c>
      <c r="D53" s="1">
        <v>79</v>
      </c>
      <c r="E53" s="6">
        <v>1580</v>
      </c>
    </row>
    <row r="54" spans="1:5" x14ac:dyDescent="0.2">
      <c r="A54" s="1" t="s">
        <v>13</v>
      </c>
      <c r="B54" s="1">
        <v>202386</v>
      </c>
      <c r="C54" s="1" t="s">
        <v>1</v>
      </c>
      <c r="D54" s="1">
        <v>132</v>
      </c>
      <c r="E54" s="6">
        <v>12276</v>
      </c>
    </row>
    <row r="55" spans="1:5" x14ac:dyDescent="0.2">
      <c r="A55" s="1" t="s">
        <v>13</v>
      </c>
      <c r="B55" s="1">
        <v>104375</v>
      </c>
      <c r="C55" s="1" t="s">
        <v>1</v>
      </c>
      <c r="D55" s="1">
        <v>39</v>
      </c>
      <c r="E55" s="6">
        <v>312</v>
      </c>
    </row>
    <row r="56" spans="1:5" x14ac:dyDescent="0.2">
      <c r="A56" s="1" t="s">
        <v>13</v>
      </c>
      <c r="B56" s="1">
        <v>235860</v>
      </c>
      <c r="C56" s="1" t="s">
        <v>1</v>
      </c>
      <c r="D56" s="1">
        <v>145</v>
      </c>
      <c r="E56" s="6">
        <v>1160</v>
      </c>
    </row>
    <row r="57" spans="1:5" x14ac:dyDescent="0.2">
      <c r="A57" s="1" t="s">
        <v>13</v>
      </c>
      <c r="B57" s="1">
        <v>477156</v>
      </c>
      <c r="C57" s="1" t="s">
        <v>1</v>
      </c>
      <c r="D57" s="1">
        <v>48</v>
      </c>
      <c r="E57" s="6">
        <v>1680</v>
      </c>
    </row>
    <row r="58" spans="1:5" x14ac:dyDescent="0.2">
      <c r="A58" s="1" t="s">
        <v>13</v>
      </c>
      <c r="B58" s="1">
        <v>320691</v>
      </c>
      <c r="C58" s="1" t="s">
        <v>1</v>
      </c>
      <c r="D58" s="1">
        <v>11</v>
      </c>
      <c r="E58" s="6">
        <v>209</v>
      </c>
    </row>
    <row r="59" spans="1:5" x14ac:dyDescent="0.2">
      <c r="A59" s="1" t="s">
        <v>13</v>
      </c>
      <c r="B59" s="1">
        <v>558332</v>
      </c>
      <c r="C59" s="1" t="s">
        <v>1</v>
      </c>
      <c r="D59" s="1">
        <v>115</v>
      </c>
      <c r="E59" s="6">
        <v>1955</v>
      </c>
    </row>
    <row r="60" spans="1:5" x14ac:dyDescent="0.2">
      <c r="A60" s="1" t="s">
        <v>13</v>
      </c>
      <c r="B60" s="1">
        <v>156812</v>
      </c>
      <c r="C60" s="1" t="s">
        <v>1</v>
      </c>
      <c r="D60" s="1">
        <v>152</v>
      </c>
      <c r="E60" s="6">
        <v>8968</v>
      </c>
    </row>
    <row r="61" spans="1:5" x14ac:dyDescent="0.2">
      <c r="A61" s="1" t="s">
        <v>13</v>
      </c>
      <c r="B61" s="1">
        <v>824637</v>
      </c>
      <c r="C61" s="1" t="s">
        <v>1</v>
      </c>
      <c r="D61" s="1">
        <v>86</v>
      </c>
      <c r="E61" s="6">
        <v>5418</v>
      </c>
    </row>
    <row r="62" spans="1:5" x14ac:dyDescent="0.2">
      <c r="A62" s="1" t="s">
        <v>13</v>
      </c>
      <c r="B62" s="1">
        <v>167040</v>
      </c>
      <c r="C62" s="1" t="s">
        <v>1</v>
      </c>
      <c r="D62" s="1">
        <v>66</v>
      </c>
      <c r="E62" s="6">
        <v>7194</v>
      </c>
    </row>
    <row r="63" spans="1:5" x14ac:dyDescent="0.2">
      <c r="A63" s="1" t="s">
        <v>13</v>
      </c>
      <c r="B63" s="1">
        <v>803330</v>
      </c>
      <c r="C63" s="1" t="s">
        <v>1</v>
      </c>
      <c r="D63" s="1">
        <v>116</v>
      </c>
      <c r="E63" s="6">
        <v>8468</v>
      </c>
    </row>
    <row r="64" spans="1:5" x14ac:dyDescent="0.2">
      <c r="A64" s="1" t="s">
        <v>13</v>
      </c>
      <c r="B64" s="1">
        <v>250827</v>
      </c>
      <c r="C64" s="1" t="s">
        <v>1</v>
      </c>
      <c r="D64" s="1">
        <v>89</v>
      </c>
      <c r="E64" s="6">
        <v>8010</v>
      </c>
    </row>
    <row r="65" spans="1:5" x14ac:dyDescent="0.2">
      <c r="A65" s="1" t="s">
        <v>13</v>
      </c>
      <c r="B65" s="1">
        <v>605290</v>
      </c>
      <c r="C65" s="1" t="s">
        <v>0</v>
      </c>
      <c r="D65" s="1">
        <v>119</v>
      </c>
      <c r="E65" s="6">
        <v>2142</v>
      </c>
    </row>
    <row r="66" spans="1:5" x14ac:dyDescent="0.2">
      <c r="A66" s="1" t="s">
        <v>13</v>
      </c>
      <c r="B66" s="1">
        <v>312187</v>
      </c>
      <c r="C66" s="1" t="s">
        <v>0</v>
      </c>
      <c r="D66" s="1">
        <v>28</v>
      </c>
      <c r="E66" s="6">
        <v>4116</v>
      </c>
    </row>
    <row r="67" spans="1:5" x14ac:dyDescent="0.2">
      <c r="A67" s="1" t="s">
        <v>13</v>
      </c>
      <c r="B67" s="1">
        <v>303581</v>
      </c>
      <c r="C67" s="1" t="s">
        <v>0</v>
      </c>
      <c r="D67" s="1">
        <v>93</v>
      </c>
      <c r="E67" s="6">
        <v>1860</v>
      </c>
    </row>
    <row r="68" spans="1:5" x14ac:dyDescent="0.2">
      <c r="A68" s="1" t="s">
        <v>13</v>
      </c>
      <c r="B68" s="1">
        <v>735076</v>
      </c>
      <c r="C68" s="1" t="s">
        <v>0</v>
      </c>
      <c r="D68" s="1">
        <v>114</v>
      </c>
      <c r="E68" s="6">
        <v>6270</v>
      </c>
    </row>
    <row r="69" spans="1:5" x14ac:dyDescent="0.2">
      <c r="A69" s="1" t="s">
        <v>13</v>
      </c>
      <c r="B69" s="1">
        <v>467396</v>
      </c>
      <c r="C69" s="1" t="s">
        <v>0</v>
      </c>
      <c r="D69" s="1">
        <v>127</v>
      </c>
      <c r="E69" s="6">
        <v>6350</v>
      </c>
    </row>
    <row r="70" spans="1:5" x14ac:dyDescent="0.2">
      <c r="A70" s="1" t="s">
        <v>13</v>
      </c>
      <c r="B70" s="1">
        <v>465336</v>
      </c>
      <c r="C70" s="1" t="s">
        <v>0</v>
      </c>
      <c r="D70" s="1">
        <v>196</v>
      </c>
      <c r="E70" s="6">
        <v>20776</v>
      </c>
    </row>
  </sheetData>
  <dataValidations count="1">
    <dataValidation type="list" allowBlank="1" showInputMessage="1" showErrorMessage="1" sqref="H2" xr:uid="{00000000-0002-0000-0200-000000000000}">
      <formula1>$M$1:$M$4</formula1>
    </dataValidation>
  </dataValidation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G25"/>
  <sheetViews>
    <sheetView tabSelected="1" workbookViewId="0">
      <selection activeCell="K27" sqref="K27"/>
    </sheetView>
  </sheetViews>
  <sheetFormatPr baseColWidth="10" defaultColWidth="8.83203125" defaultRowHeight="15" x14ac:dyDescent="0.2"/>
  <cols>
    <col min="1" max="1" width="15.5" customWidth="1"/>
    <col min="2" max="2" width="18.5" style="18" customWidth="1"/>
    <col min="3" max="3" width="17.5" style="18" customWidth="1"/>
    <col min="4" max="5" width="14.83203125" style="18" customWidth="1"/>
    <col min="6" max="6" width="24" style="1" customWidth="1"/>
    <col min="7" max="7" width="16.5" style="22" customWidth="1"/>
  </cols>
  <sheetData>
    <row r="1" spans="1:7" x14ac:dyDescent="0.2">
      <c r="A1" s="3" t="s">
        <v>16</v>
      </c>
      <c r="B1" s="5" t="s">
        <v>7</v>
      </c>
      <c r="C1" s="5" t="s">
        <v>17</v>
      </c>
      <c r="D1" s="5" t="s">
        <v>18</v>
      </c>
      <c r="E1" s="5" t="s">
        <v>19</v>
      </c>
      <c r="F1" s="13" t="s">
        <v>20</v>
      </c>
      <c r="G1" s="21" t="s">
        <v>21</v>
      </c>
    </row>
    <row r="2" spans="1:7" x14ac:dyDescent="0.2">
      <c r="A2" s="14">
        <v>41640</v>
      </c>
      <c r="B2" s="15">
        <v>1099</v>
      </c>
      <c r="C2" s="15">
        <v>275</v>
      </c>
      <c r="D2" s="15">
        <v>643</v>
      </c>
      <c r="E2" s="15">
        <f>B2-D2</f>
        <v>456</v>
      </c>
      <c r="F2" s="1" t="s">
        <v>22</v>
      </c>
      <c r="G2" s="23">
        <f>E2/B2</f>
        <v>0.41492265696087355</v>
      </c>
    </row>
    <row r="3" spans="1:7" x14ac:dyDescent="0.2">
      <c r="A3" s="16">
        <v>41671</v>
      </c>
      <c r="B3" s="17">
        <v>1204</v>
      </c>
      <c r="C3" s="17">
        <f>B3-B2</f>
        <v>105</v>
      </c>
      <c r="D3" s="17">
        <v>720</v>
      </c>
      <c r="E3" s="17">
        <v>211</v>
      </c>
      <c r="F3" s="1" t="s">
        <v>23</v>
      </c>
      <c r="G3" s="24">
        <f t="shared" ref="G3:G25" si="0">E3/B3</f>
        <v>0.17524916943521596</v>
      </c>
    </row>
    <row r="4" spans="1:7" x14ac:dyDescent="0.2">
      <c r="A4" s="16">
        <v>41699</v>
      </c>
      <c r="B4" s="17">
        <v>1944</v>
      </c>
      <c r="C4" s="17">
        <f t="shared" ref="C4:C25" si="1">B4-B3</f>
        <v>740</v>
      </c>
      <c r="D4" s="17">
        <v>964</v>
      </c>
      <c r="E4" s="17">
        <f t="shared" ref="E4:E25" si="2">B4-D4</f>
        <v>980</v>
      </c>
      <c r="F4" s="1" t="s">
        <v>24</v>
      </c>
      <c r="G4" s="24">
        <f t="shared" si="0"/>
        <v>0.50411522633744854</v>
      </c>
    </row>
    <row r="5" spans="1:7" x14ac:dyDescent="0.2">
      <c r="A5" s="16">
        <v>41730</v>
      </c>
      <c r="B5" s="17">
        <v>1743</v>
      </c>
      <c r="C5" s="17">
        <f t="shared" si="1"/>
        <v>-201</v>
      </c>
      <c r="D5" s="17">
        <v>830</v>
      </c>
      <c r="E5" s="17">
        <f t="shared" si="2"/>
        <v>913</v>
      </c>
      <c r="F5" s="1" t="s">
        <v>22</v>
      </c>
      <c r="G5" s="24">
        <f t="shared" si="0"/>
        <v>0.52380952380952384</v>
      </c>
    </row>
    <row r="6" spans="1:7" x14ac:dyDescent="0.2">
      <c r="A6" s="16">
        <v>41760</v>
      </c>
      <c r="B6" s="17">
        <v>1609</v>
      </c>
      <c r="C6" s="17">
        <f t="shared" si="1"/>
        <v>-134</v>
      </c>
      <c r="D6" s="17">
        <v>910</v>
      </c>
      <c r="E6" s="17">
        <f t="shared" si="2"/>
        <v>699</v>
      </c>
      <c r="F6" s="1" t="s">
        <v>23</v>
      </c>
      <c r="G6" s="24">
        <f t="shared" si="0"/>
        <v>0.43443132380360472</v>
      </c>
    </row>
    <row r="7" spans="1:7" x14ac:dyDescent="0.2">
      <c r="A7" s="16">
        <v>41791</v>
      </c>
      <c r="B7" s="17">
        <v>1494</v>
      </c>
      <c r="C7" s="17">
        <f t="shared" si="1"/>
        <v>-115</v>
      </c>
      <c r="D7" s="17">
        <v>909</v>
      </c>
      <c r="E7" s="17">
        <f t="shared" si="2"/>
        <v>585</v>
      </c>
      <c r="F7" s="1" t="s">
        <v>22</v>
      </c>
      <c r="G7" s="24">
        <f t="shared" si="0"/>
        <v>0.39156626506024095</v>
      </c>
    </row>
    <row r="8" spans="1:7" x14ac:dyDescent="0.2">
      <c r="A8" s="16">
        <v>41821</v>
      </c>
      <c r="B8" s="17">
        <v>1959</v>
      </c>
      <c r="C8" s="17">
        <f t="shared" si="1"/>
        <v>465</v>
      </c>
      <c r="D8" s="17">
        <v>830</v>
      </c>
      <c r="E8" s="17">
        <f t="shared" si="2"/>
        <v>1129</v>
      </c>
      <c r="F8" s="1" t="s">
        <v>23</v>
      </c>
      <c r="G8" s="24">
        <f t="shared" si="0"/>
        <v>0.57631444614599281</v>
      </c>
    </row>
    <row r="9" spans="1:7" x14ac:dyDescent="0.2">
      <c r="A9" s="16">
        <v>41852</v>
      </c>
      <c r="B9" s="17">
        <v>1868</v>
      </c>
      <c r="C9" s="17">
        <f t="shared" si="1"/>
        <v>-91</v>
      </c>
      <c r="D9" s="17">
        <v>906</v>
      </c>
      <c r="E9" s="17">
        <f t="shared" si="2"/>
        <v>962</v>
      </c>
      <c r="F9" s="1" t="s">
        <v>22</v>
      </c>
      <c r="G9" s="24">
        <f t="shared" si="0"/>
        <v>0.51498929336188437</v>
      </c>
    </row>
    <row r="10" spans="1:7" x14ac:dyDescent="0.2">
      <c r="A10" s="16">
        <v>41883</v>
      </c>
      <c r="B10" s="17">
        <v>1162</v>
      </c>
      <c r="C10" s="17">
        <f t="shared" si="1"/>
        <v>-706</v>
      </c>
      <c r="D10" s="17">
        <v>606</v>
      </c>
      <c r="E10" s="17">
        <f t="shared" si="2"/>
        <v>556</v>
      </c>
      <c r="F10" s="1" t="s">
        <v>24</v>
      </c>
      <c r="G10" s="24">
        <f t="shared" si="0"/>
        <v>0.47848537005163511</v>
      </c>
    </row>
    <row r="11" spans="1:7" x14ac:dyDescent="0.2">
      <c r="A11" s="16">
        <v>41913</v>
      </c>
      <c r="B11" s="17">
        <v>1424</v>
      </c>
      <c r="C11" s="17">
        <f t="shared" si="1"/>
        <v>262</v>
      </c>
      <c r="D11" s="17">
        <v>943</v>
      </c>
      <c r="E11" s="17">
        <f t="shared" si="2"/>
        <v>481</v>
      </c>
      <c r="F11" s="1" t="s">
        <v>24</v>
      </c>
      <c r="G11" s="24">
        <f t="shared" si="0"/>
        <v>0.3377808988764045</v>
      </c>
    </row>
    <row r="12" spans="1:7" x14ac:dyDescent="0.2">
      <c r="A12" s="16">
        <v>41944</v>
      </c>
      <c r="B12" s="17">
        <v>1232</v>
      </c>
      <c r="C12" s="17">
        <f t="shared" si="1"/>
        <v>-192</v>
      </c>
      <c r="D12" s="17">
        <v>801</v>
      </c>
      <c r="E12" s="17">
        <f t="shared" si="2"/>
        <v>431</v>
      </c>
      <c r="F12" s="1" t="s">
        <v>23</v>
      </c>
      <c r="G12" s="24">
        <f t="shared" si="0"/>
        <v>0.34983766233766234</v>
      </c>
    </row>
    <row r="13" spans="1:7" x14ac:dyDescent="0.2">
      <c r="A13" s="16">
        <v>41974</v>
      </c>
      <c r="B13" s="17">
        <v>1738</v>
      </c>
      <c r="C13" s="17">
        <f t="shared" si="1"/>
        <v>506</v>
      </c>
      <c r="D13" s="17">
        <v>786</v>
      </c>
      <c r="E13" s="17">
        <f t="shared" si="2"/>
        <v>952</v>
      </c>
      <c r="F13" s="1" t="s">
        <v>22</v>
      </c>
      <c r="G13" s="24">
        <f t="shared" si="0"/>
        <v>0.54775604142692746</v>
      </c>
    </row>
    <row r="14" spans="1:7" x14ac:dyDescent="0.2">
      <c r="A14" s="16">
        <v>42005</v>
      </c>
      <c r="B14" s="17">
        <v>1435</v>
      </c>
      <c r="C14" s="17">
        <f t="shared" si="1"/>
        <v>-303</v>
      </c>
      <c r="D14" s="17">
        <v>575</v>
      </c>
      <c r="E14" s="17">
        <f t="shared" si="2"/>
        <v>860</v>
      </c>
      <c r="F14" s="1" t="s">
        <v>23</v>
      </c>
      <c r="G14" s="24">
        <f t="shared" si="0"/>
        <v>0.5993031358885017</v>
      </c>
    </row>
    <row r="15" spans="1:7" x14ac:dyDescent="0.2">
      <c r="A15" s="16">
        <v>42036</v>
      </c>
      <c r="B15" s="17">
        <v>1865</v>
      </c>
      <c r="C15" s="17">
        <f t="shared" si="1"/>
        <v>430</v>
      </c>
      <c r="D15" s="17">
        <v>754</v>
      </c>
      <c r="E15" s="17">
        <f t="shared" si="2"/>
        <v>1111</v>
      </c>
      <c r="F15" s="1" t="s">
        <v>23</v>
      </c>
      <c r="G15" s="24">
        <f t="shared" si="0"/>
        <v>0.59571045576407511</v>
      </c>
    </row>
    <row r="16" spans="1:7" x14ac:dyDescent="0.2">
      <c r="A16" s="16">
        <v>42064</v>
      </c>
      <c r="B16" s="17">
        <v>1234</v>
      </c>
      <c r="C16" s="17">
        <f t="shared" si="1"/>
        <v>-631</v>
      </c>
      <c r="D16" s="17">
        <v>599</v>
      </c>
      <c r="E16" s="17">
        <f t="shared" si="2"/>
        <v>635</v>
      </c>
      <c r="F16" s="1" t="s">
        <v>22</v>
      </c>
      <c r="G16" s="24">
        <f t="shared" si="0"/>
        <v>0.51458670988654787</v>
      </c>
    </row>
    <row r="17" spans="1:7" x14ac:dyDescent="0.2">
      <c r="A17" s="16">
        <v>42095</v>
      </c>
      <c r="B17" s="17">
        <v>1577</v>
      </c>
      <c r="C17" s="17">
        <f t="shared" si="1"/>
        <v>343</v>
      </c>
      <c r="D17" s="17">
        <v>940</v>
      </c>
      <c r="E17" s="17">
        <f t="shared" si="2"/>
        <v>637</v>
      </c>
      <c r="F17" s="1" t="s">
        <v>23</v>
      </c>
      <c r="G17" s="24">
        <f t="shared" si="0"/>
        <v>0.40393151553582751</v>
      </c>
    </row>
    <row r="18" spans="1:7" x14ac:dyDescent="0.2">
      <c r="A18" s="16">
        <v>42125</v>
      </c>
      <c r="B18" s="17">
        <v>1983</v>
      </c>
      <c r="C18" s="17">
        <f t="shared" si="1"/>
        <v>406</v>
      </c>
      <c r="D18" s="17">
        <v>954</v>
      </c>
      <c r="E18" s="17">
        <f t="shared" si="2"/>
        <v>1029</v>
      </c>
      <c r="F18" s="1" t="s">
        <v>22</v>
      </c>
      <c r="G18" s="24">
        <f t="shared" si="0"/>
        <v>0.51891074130105896</v>
      </c>
    </row>
    <row r="19" spans="1:7" x14ac:dyDescent="0.2">
      <c r="A19" s="16">
        <v>42156</v>
      </c>
      <c r="B19" s="17">
        <v>1356</v>
      </c>
      <c r="C19" s="17">
        <f t="shared" si="1"/>
        <v>-627</v>
      </c>
      <c r="D19" s="17">
        <v>577</v>
      </c>
      <c r="E19" s="17">
        <f t="shared" si="2"/>
        <v>779</v>
      </c>
      <c r="F19" s="1" t="s">
        <v>24</v>
      </c>
      <c r="G19" s="24">
        <f t="shared" si="0"/>
        <v>0.57448377581120946</v>
      </c>
    </row>
    <row r="20" spans="1:7" x14ac:dyDescent="0.2">
      <c r="A20" s="16">
        <v>42186</v>
      </c>
      <c r="B20" s="17">
        <v>1874</v>
      </c>
      <c r="C20" s="17">
        <f t="shared" si="1"/>
        <v>518</v>
      </c>
      <c r="D20" s="17">
        <v>865</v>
      </c>
      <c r="E20" s="17">
        <v>883</v>
      </c>
      <c r="F20" s="1" t="s">
        <v>23</v>
      </c>
      <c r="G20" s="24">
        <f t="shared" si="0"/>
        <v>0.47118463180362863</v>
      </c>
    </row>
    <row r="21" spans="1:7" x14ac:dyDescent="0.2">
      <c r="A21" s="16">
        <v>42217</v>
      </c>
      <c r="B21" s="17">
        <v>1479</v>
      </c>
      <c r="C21" s="17">
        <f t="shared" si="1"/>
        <v>-395</v>
      </c>
      <c r="D21" s="17">
        <v>588</v>
      </c>
      <c r="E21" s="17">
        <f t="shared" si="2"/>
        <v>891</v>
      </c>
      <c r="F21" s="1" t="s">
        <v>22</v>
      </c>
      <c r="G21" s="24">
        <f t="shared" si="0"/>
        <v>0.60243407707910746</v>
      </c>
    </row>
    <row r="22" spans="1:7" x14ac:dyDescent="0.2">
      <c r="A22" s="16">
        <v>42248</v>
      </c>
      <c r="B22" s="17">
        <v>1943</v>
      </c>
      <c r="C22" s="17">
        <f t="shared" si="1"/>
        <v>464</v>
      </c>
      <c r="D22" s="17">
        <v>785</v>
      </c>
      <c r="E22" s="17">
        <v>712</v>
      </c>
      <c r="F22" s="1" t="s">
        <v>23</v>
      </c>
      <c r="G22" s="24">
        <f t="shared" si="0"/>
        <v>0.36644364384971695</v>
      </c>
    </row>
    <row r="23" spans="1:7" x14ac:dyDescent="0.2">
      <c r="A23" s="16">
        <v>42278</v>
      </c>
      <c r="B23" s="17">
        <v>1444</v>
      </c>
      <c r="C23" s="17">
        <f t="shared" si="1"/>
        <v>-499</v>
      </c>
      <c r="D23" s="17">
        <v>657</v>
      </c>
      <c r="E23" s="17">
        <f t="shared" si="2"/>
        <v>787</v>
      </c>
      <c r="F23" s="1" t="s">
        <v>22</v>
      </c>
      <c r="G23" s="24">
        <f t="shared" si="0"/>
        <v>0.54501385041551242</v>
      </c>
    </row>
    <row r="24" spans="1:7" x14ac:dyDescent="0.2">
      <c r="A24" s="16">
        <v>42309</v>
      </c>
      <c r="B24" s="17">
        <v>1493</v>
      </c>
      <c r="C24" s="17">
        <f t="shared" si="1"/>
        <v>49</v>
      </c>
      <c r="D24" s="17">
        <v>880</v>
      </c>
      <c r="E24" s="17">
        <f t="shared" si="2"/>
        <v>613</v>
      </c>
      <c r="F24" s="1" t="s">
        <v>24</v>
      </c>
      <c r="G24" s="24">
        <f t="shared" si="0"/>
        <v>0.4105827193569993</v>
      </c>
    </row>
    <row r="25" spans="1:7" x14ac:dyDescent="0.2">
      <c r="A25" s="16">
        <v>42339</v>
      </c>
      <c r="B25" s="17">
        <v>1738</v>
      </c>
      <c r="C25" s="17">
        <f t="shared" si="1"/>
        <v>245</v>
      </c>
      <c r="D25" s="17">
        <v>580</v>
      </c>
      <c r="E25" s="17">
        <f t="shared" si="2"/>
        <v>1158</v>
      </c>
      <c r="F25" s="1" t="s">
        <v>23</v>
      </c>
      <c r="G25" s="24">
        <f t="shared" si="0"/>
        <v>0.66628308400460301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 Functions</vt:lpstr>
      <vt:lpstr>Formula Formatting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2015-08-01T18:39:33Z</dcterms:created>
  <dcterms:modified xsi:type="dcterms:W3CDTF">2021-02-02T12:42:46Z</dcterms:modified>
  <cp:category/>
</cp:coreProperties>
</file>