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8da62b2f82b1db/ECA/Resources/Visual Studio/Table Editor 3D_UserControl Dll/"/>
    </mc:Choice>
  </mc:AlternateContent>
  <xr:revisionPtr revIDLastSave="96" documentId="8_{505AEA5E-A174-4728-9DB8-11F31A6E0D61}" xr6:coauthVersionLast="47" xr6:coauthVersionMax="47" xr10:uidLastSave="{93943F9E-C0E5-488C-96C3-C7BFADAF0A0B}"/>
  <bookViews>
    <workbookView xWindow="4245" yWindow="1110" windowWidth="18480" windowHeight="13455" activeTab="2" xr2:uid="{9F1F4F35-F7F9-43B1-A2AD-B4E05E3C5916}"/>
  </bookViews>
  <sheets>
    <sheet name="Sheet1" sheetId="1" r:id="rId1"/>
    <sheet name="Sheet2" sheetId="2" r:id="rId2"/>
    <sheet name="Paste Test Data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4" i="1" l="1"/>
  <c r="N114" i="1"/>
  <c r="Q114" i="1" s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4" i="1"/>
</calcChain>
</file>

<file path=xl/sharedStrings.xml><?xml version="1.0" encoding="utf-8"?>
<sst xmlns="http://schemas.openxmlformats.org/spreadsheetml/2006/main" count="264" uniqueCount="106">
  <si>
    <t>Mid</t>
  </si>
  <si>
    <t>Max Pos</t>
  </si>
  <si>
    <t>Min Pos</t>
  </si>
  <si>
    <t>Min Neg</t>
  </si>
  <si>
    <t>Max Neg</t>
  </si>
  <si>
    <t>if NormRatio &gt; MidPoint</t>
  </si>
  <si>
    <t>colourRatio = (NormRatio - MidPoint)  / (1 - MidPoint)</t>
  </si>
  <si>
    <t>else</t>
  </si>
  <si>
    <t>colourRatio = NormRatio  /  MidPoint</t>
  </si>
  <si>
    <t>minPos.R + colourRatio * (maxPos.R - minPos.R)</t>
  </si>
  <si>
    <t>°</t>
  </si>
  <si>
    <t>rpm</t>
  </si>
  <si>
    <t>g</t>
  </si>
  <si>
    <t>PASTE WITH AXIS</t>
  </si>
  <si>
    <t>PASTE WITH ROW AXIS</t>
  </si>
  <si>
    <t>PASTE WITH COLUMN AXIS</t>
  </si>
  <si>
    <t>Blend Crank Refs</t>
  </si>
  <si>
    <t>g/s</t>
  </si>
  <si>
    <t>%</t>
  </si>
  <si>
    <t>Airflow</t>
  </si>
  <si>
    <t>N m</t>
  </si>
  <si>
    <t>1st Gear</t>
  </si>
  <si>
    <t>2nd Gear</t>
  </si>
  <si>
    <t>3rd Gear</t>
  </si>
  <si>
    <t>4th Gear</t>
  </si>
  <si>
    <t>5th Gear</t>
  </si>
  <si>
    <t>Name</t>
  </si>
  <si>
    <t>Value</t>
  </si>
  <si>
    <t>Type</t>
  </si>
  <si>
    <t>[0, 0]</t>
  </si>
  <si>
    <t>"N m"</t>
  </si>
  <si>
    <t>string</t>
  </si>
  <si>
    <t>[0, 1]</t>
  </si>
  <si>
    <t>"200"</t>
  </si>
  <si>
    <t>[0, 2]</t>
  </si>
  <si>
    <t>"400"</t>
  </si>
  <si>
    <t>[0, 3]</t>
  </si>
  <si>
    <t>"650"</t>
  </si>
  <si>
    <t>[0, 4]</t>
  </si>
  <si>
    <t>"800"</t>
  </si>
  <si>
    <t>[0, 5]</t>
  </si>
  <si>
    <t>"rpm"</t>
  </si>
  <si>
    <t>[1, 0]</t>
  </si>
  <si>
    <t>"1st Gear"</t>
  </si>
  <si>
    <t>[1, 1]</t>
  </si>
  <si>
    <t>"120"</t>
  </si>
  <si>
    <t>[1, 2]</t>
  </si>
  <si>
    <t>"45"</t>
  </si>
  <si>
    <t>[1, 3]</t>
  </si>
  <si>
    <t>"25"</t>
  </si>
  <si>
    <t>[1, 4]</t>
  </si>
  <si>
    <t>[1, 5]</t>
  </si>
  <si>
    <t>""</t>
  </si>
  <si>
    <t>[2, 0]</t>
  </si>
  <si>
    <t>"2nd Gear"</t>
  </si>
  <si>
    <t>[2, 1]</t>
  </si>
  <si>
    <t>[2, 2]</t>
  </si>
  <si>
    <t>[2, 3]</t>
  </si>
  <si>
    <t>[2, 4]</t>
  </si>
  <si>
    <t>"22"</t>
  </si>
  <si>
    <t>[2, 5]</t>
  </si>
  <si>
    <t>[3, 0]</t>
  </si>
  <si>
    <t>"3rd Gear"</t>
  </si>
  <si>
    <t>[3, 1]</t>
  </si>
  <si>
    <t>[3, 2]</t>
  </si>
  <si>
    <t>[3, 3]</t>
  </si>
  <si>
    <t>[3, 4]</t>
  </si>
  <si>
    <t>[3, 5]</t>
  </si>
  <si>
    <t>[4, 0]</t>
  </si>
  <si>
    <t>"4th Gear"</t>
  </si>
  <si>
    <t>[4, 1]</t>
  </si>
  <si>
    <t>[4, 2]</t>
  </si>
  <si>
    <t>[4, 3]</t>
  </si>
  <si>
    <t>[4, 4]</t>
  </si>
  <si>
    <t>[4, 5]</t>
  </si>
  <si>
    <t>[5, 0]</t>
  </si>
  <si>
    <t>"5th Gear"</t>
  </si>
  <si>
    <t>[5, 1]</t>
  </si>
  <si>
    <t>[5, 2]</t>
  </si>
  <si>
    <t>[5, 3]</t>
  </si>
  <si>
    <t>[5, 4]</t>
  </si>
  <si>
    <t>[5, 5]</t>
  </si>
  <si>
    <t>"°"</t>
  </si>
  <si>
    <t>"0"</t>
  </si>
  <si>
    <t>"600"</t>
  </si>
  <si>
    <t>[0, 6]</t>
  </si>
  <si>
    <t>"0.08"</t>
  </si>
  <si>
    <t>"30"</t>
  </si>
  <si>
    <t>"36.5"</t>
  </si>
  <si>
    <t>"37.5"</t>
  </si>
  <si>
    <t>"38"</t>
  </si>
  <si>
    <t>"39"</t>
  </si>
  <si>
    <t>[1, 6]</t>
  </si>
  <si>
    <t>null</t>
  </si>
  <si>
    <t>"0.12"</t>
  </si>
  <si>
    <t>"38.5"</t>
  </si>
  <si>
    <t>[2, 6]</t>
  </si>
  <si>
    <t>"0.16"</t>
  </si>
  <si>
    <t>"29"</t>
  </si>
  <si>
    <t>"36"</t>
  </si>
  <si>
    <t>"37"</t>
  </si>
  <si>
    <t>[3, 6]</t>
  </si>
  <si>
    <t>"g"</t>
  </si>
  <si>
    <t>[4, 6]</t>
  </si>
  <si>
    <t>Is last row all null? If yes, remove last row</t>
  </si>
  <si>
    <t>Is last value each row text or empty / null? If yes strip last value from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</si>
</sst>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BB78-CD49-4CA2-9FD6-AAEE486E89B9}">
  <dimension ref="A1:S114"/>
  <sheetViews>
    <sheetView workbookViewId="0">
      <selection activeCell="R115" sqref="R115"/>
    </sheetView>
  </sheetViews>
  <sheetFormatPr defaultRowHeight="15" x14ac:dyDescent="0.25"/>
  <cols>
    <col min="11" max="11" width="9.140625" customWidth="1"/>
  </cols>
  <sheetData>
    <row r="1" spans="1:19" x14ac:dyDescent="0.25">
      <c r="A1">
        <v>1</v>
      </c>
      <c r="B1">
        <v>255</v>
      </c>
      <c r="C1">
        <v>160</v>
      </c>
      <c r="D1">
        <v>160</v>
      </c>
      <c r="F1" t="s">
        <v>0</v>
      </c>
      <c r="G1">
        <v>0.41</v>
      </c>
    </row>
    <row r="2" spans="1:19" x14ac:dyDescent="0.25">
      <c r="A2">
        <v>0.99</v>
      </c>
      <c r="B2">
        <v>255</v>
      </c>
      <c r="C2">
        <v>161</v>
      </c>
      <c r="D2">
        <v>161</v>
      </c>
    </row>
    <row r="3" spans="1:19" x14ac:dyDescent="0.25">
      <c r="A3">
        <v>0.98</v>
      </c>
      <c r="B3">
        <v>255</v>
      </c>
      <c r="C3">
        <v>162</v>
      </c>
      <c r="D3">
        <v>162</v>
      </c>
      <c r="F3" t="s">
        <v>1</v>
      </c>
      <c r="G3">
        <v>255</v>
      </c>
      <c r="H3">
        <v>160</v>
      </c>
      <c r="I3">
        <v>160</v>
      </c>
    </row>
    <row r="4" spans="1:19" x14ac:dyDescent="0.25">
      <c r="A4">
        <v>0.97</v>
      </c>
      <c r="B4">
        <v>255</v>
      </c>
      <c r="C4">
        <v>163</v>
      </c>
      <c r="D4">
        <v>163</v>
      </c>
      <c r="F4" t="s">
        <v>2</v>
      </c>
      <c r="G4">
        <v>255</v>
      </c>
      <c r="H4">
        <v>218</v>
      </c>
      <c r="I4">
        <v>218</v>
      </c>
    </row>
    <row r="5" spans="1:19" x14ac:dyDescent="0.25">
      <c r="A5">
        <v>0.96</v>
      </c>
      <c r="B5">
        <v>255</v>
      </c>
      <c r="C5">
        <v>164</v>
      </c>
      <c r="D5">
        <v>164</v>
      </c>
      <c r="F5" t="s">
        <v>3</v>
      </c>
      <c r="G5">
        <v>219</v>
      </c>
      <c r="H5">
        <v>219</v>
      </c>
      <c r="I5">
        <v>255</v>
      </c>
    </row>
    <row r="6" spans="1:19" x14ac:dyDescent="0.25">
      <c r="A6">
        <v>0.95</v>
      </c>
      <c r="B6">
        <v>255</v>
      </c>
      <c r="C6">
        <v>165</v>
      </c>
      <c r="D6">
        <v>165</v>
      </c>
      <c r="F6" t="s">
        <v>4</v>
      </c>
      <c r="G6">
        <v>179</v>
      </c>
      <c r="H6">
        <v>179</v>
      </c>
      <c r="I6">
        <v>255</v>
      </c>
    </row>
    <row r="7" spans="1:19" x14ac:dyDescent="0.25">
      <c r="A7">
        <v>0.94</v>
      </c>
      <c r="B7">
        <v>255</v>
      </c>
      <c r="C7">
        <v>166</v>
      </c>
      <c r="D7">
        <v>166</v>
      </c>
    </row>
    <row r="8" spans="1:19" x14ac:dyDescent="0.25">
      <c r="A8">
        <v>0.93</v>
      </c>
      <c r="B8">
        <v>255</v>
      </c>
      <c r="C8">
        <v>167</v>
      </c>
      <c r="D8">
        <v>167</v>
      </c>
      <c r="K8" t="s">
        <v>5</v>
      </c>
    </row>
    <row r="9" spans="1:19" x14ac:dyDescent="0.25">
      <c r="A9">
        <v>0.92</v>
      </c>
      <c r="B9">
        <v>255</v>
      </c>
      <c r="C9">
        <v>168</v>
      </c>
      <c r="D9">
        <v>168</v>
      </c>
      <c r="L9" t="s">
        <v>6</v>
      </c>
      <c r="S9" t="s">
        <v>9</v>
      </c>
    </row>
    <row r="10" spans="1:19" x14ac:dyDescent="0.25">
      <c r="A10">
        <v>0.91</v>
      </c>
      <c r="B10">
        <v>255</v>
      </c>
      <c r="C10">
        <v>169</v>
      </c>
      <c r="D10">
        <v>169</v>
      </c>
      <c r="K10" t="s">
        <v>7</v>
      </c>
    </row>
    <row r="11" spans="1:19" x14ac:dyDescent="0.25">
      <c r="A11">
        <v>0.9</v>
      </c>
      <c r="B11">
        <v>255</v>
      </c>
      <c r="C11">
        <v>170</v>
      </c>
      <c r="D11">
        <v>170</v>
      </c>
      <c r="L11" t="s">
        <v>8</v>
      </c>
    </row>
    <row r="12" spans="1:19" x14ac:dyDescent="0.25">
      <c r="A12">
        <v>0.89</v>
      </c>
      <c r="B12">
        <v>255</v>
      </c>
      <c r="C12">
        <v>171</v>
      </c>
      <c r="D12">
        <v>171</v>
      </c>
      <c r="P12">
        <v>160</v>
      </c>
      <c r="Q12">
        <v>218</v>
      </c>
    </row>
    <row r="13" spans="1:19" x14ac:dyDescent="0.25">
      <c r="A13">
        <v>0.88</v>
      </c>
      <c r="B13">
        <v>255</v>
      </c>
      <c r="C13">
        <v>172</v>
      </c>
      <c r="D13">
        <v>172</v>
      </c>
      <c r="M13" s="2"/>
    </row>
    <row r="14" spans="1:19" x14ac:dyDescent="0.25">
      <c r="A14">
        <v>0.87</v>
      </c>
      <c r="B14">
        <v>255</v>
      </c>
      <c r="C14">
        <v>173</v>
      </c>
      <c r="D14">
        <v>173</v>
      </c>
      <c r="J14">
        <v>1</v>
      </c>
      <c r="K14">
        <v>0.41</v>
      </c>
      <c r="M14">
        <f>(J14-K14)/(1-K14)</f>
        <v>1</v>
      </c>
      <c r="N14">
        <f>J14/K14</f>
        <v>2.4390243902439024</v>
      </c>
      <c r="O14">
        <v>160</v>
      </c>
      <c r="P14">
        <v>218</v>
      </c>
      <c r="Q14">
        <f>P14+N14*(O14-P14)</f>
        <v>76.536585365853654</v>
      </c>
    </row>
    <row r="15" spans="1:19" x14ac:dyDescent="0.25">
      <c r="A15">
        <v>0.86</v>
      </c>
      <c r="B15">
        <v>255</v>
      </c>
      <c r="C15">
        <v>174</v>
      </c>
      <c r="D15">
        <v>174</v>
      </c>
      <c r="J15">
        <v>0.99</v>
      </c>
      <c r="K15">
        <v>0.41</v>
      </c>
      <c r="M15">
        <f t="shared" ref="M15:M78" si="0">(J15-K15)/(1-K15)</f>
        <v>0.98305084745762705</v>
      </c>
      <c r="N15">
        <f t="shared" ref="N15:N78" si="1">J15/K15</f>
        <v>2.4146341463414633</v>
      </c>
      <c r="O15">
        <v>160</v>
      </c>
      <c r="P15">
        <v>218</v>
      </c>
      <c r="Q15">
        <f t="shared" ref="Q15:Q78" si="2">P15+N15*(O15-P15)</f>
        <v>77.951219512195138</v>
      </c>
    </row>
    <row r="16" spans="1:19" x14ac:dyDescent="0.25">
      <c r="A16">
        <v>0.85</v>
      </c>
      <c r="B16">
        <v>255</v>
      </c>
      <c r="C16">
        <v>175</v>
      </c>
      <c r="D16">
        <v>175</v>
      </c>
      <c r="J16">
        <v>0.98</v>
      </c>
      <c r="K16">
        <v>0.41</v>
      </c>
      <c r="M16">
        <f t="shared" si="0"/>
        <v>0.96610169491525422</v>
      </c>
      <c r="N16">
        <f t="shared" si="1"/>
        <v>2.3902439024390243</v>
      </c>
      <c r="O16">
        <v>160</v>
      </c>
      <c r="P16">
        <v>218</v>
      </c>
      <c r="Q16">
        <f t="shared" si="2"/>
        <v>79.365853658536594</v>
      </c>
    </row>
    <row r="17" spans="1:17" x14ac:dyDescent="0.25">
      <c r="A17">
        <v>0.84</v>
      </c>
      <c r="B17">
        <v>255</v>
      </c>
      <c r="C17">
        <v>176</v>
      </c>
      <c r="D17">
        <v>176</v>
      </c>
      <c r="J17">
        <v>0.97</v>
      </c>
      <c r="K17">
        <v>0.41</v>
      </c>
      <c r="M17">
        <f t="shared" si="0"/>
        <v>0.94915254237288127</v>
      </c>
      <c r="N17">
        <f t="shared" si="1"/>
        <v>2.3658536585365852</v>
      </c>
      <c r="O17">
        <v>160</v>
      </c>
      <c r="P17">
        <v>218</v>
      </c>
      <c r="Q17">
        <f t="shared" si="2"/>
        <v>80.780487804878049</v>
      </c>
    </row>
    <row r="18" spans="1:17" x14ac:dyDescent="0.25">
      <c r="A18">
        <v>0.83</v>
      </c>
      <c r="B18">
        <v>255</v>
      </c>
      <c r="C18">
        <v>177</v>
      </c>
      <c r="D18">
        <v>177</v>
      </c>
      <c r="J18">
        <v>0.96</v>
      </c>
      <c r="K18">
        <v>0.41</v>
      </c>
      <c r="M18">
        <f t="shared" si="0"/>
        <v>0.93220338983050843</v>
      </c>
      <c r="N18">
        <f t="shared" si="1"/>
        <v>2.3414634146341462</v>
      </c>
      <c r="O18">
        <v>160</v>
      </c>
      <c r="P18">
        <v>218</v>
      </c>
      <c r="Q18">
        <f t="shared" si="2"/>
        <v>82.195121951219534</v>
      </c>
    </row>
    <row r="19" spans="1:17" x14ac:dyDescent="0.25">
      <c r="A19">
        <v>0.82</v>
      </c>
      <c r="B19">
        <v>255</v>
      </c>
      <c r="C19">
        <v>178</v>
      </c>
      <c r="D19">
        <v>178</v>
      </c>
      <c r="J19">
        <v>0.95</v>
      </c>
      <c r="K19">
        <v>0.41</v>
      </c>
      <c r="M19">
        <f t="shared" si="0"/>
        <v>0.91525423728813549</v>
      </c>
      <c r="N19">
        <f t="shared" si="1"/>
        <v>2.3170731707317072</v>
      </c>
      <c r="O19">
        <v>160</v>
      </c>
      <c r="P19">
        <v>218</v>
      </c>
      <c r="Q19">
        <f t="shared" si="2"/>
        <v>83.609756097560989</v>
      </c>
    </row>
    <row r="20" spans="1:17" x14ac:dyDescent="0.25">
      <c r="A20">
        <v>0.81</v>
      </c>
      <c r="B20">
        <v>255</v>
      </c>
      <c r="C20">
        <v>179</v>
      </c>
      <c r="D20">
        <v>179</v>
      </c>
      <c r="J20">
        <v>0.94</v>
      </c>
      <c r="K20">
        <v>0.41</v>
      </c>
      <c r="M20">
        <f t="shared" si="0"/>
        <v>0.89830508474576265</v>
      </c>
      <c r="N20">
        <f t="shared" si="1"/>
        <v>2.2926829268292681</v>
      </c>
      <c r="O20">
        <v>160</v>
      </c>
      <c r="P20">
        <v>218</v>
      </c>
      <c r="Q20">
        <f t="shared" si="2"/>
        <v>85.024390243902445</v>
      </c>
    </row>
    <row r="21" spans="1:17" x14ac:dyDescent="0.25">
      <c r="A21">
        <v>0.8</v>
      </c>
      <c r="B21">
        <v>255</v>
      </c>
      <c r="C21">
        <v>180</v>
      </c>
      <c r="D21">
        <v>180</v>
      </c>
      <c r="J21">
        <v>0.93</v>
      </c>
      <c r="K21">
        <v>0.41</v>
      </c>
      <c r="M21">
        <f t="shared" si="0"/>
        <v>0.8813559322033897</v>
      </c>
      <c r="N21">
        <f t="shared" si="1"/>
        <v>2.2682926829268295</v>
      </c>
      <c r="O21">
        <v>160</v>
      </c>
      <c r="P21">
        <v>218</v>
      </c>
      <c r="Q21">
        <f t="shared" si="2"/>
        <v>86.439024390243901</v>
      </c>
    </row>
    <row r="22" spans="1:17" x14ac:dyDescent="0.25">
      <c r="A22">
        <v>0.79</v>
      </c>
      <c r="B22">
        <v>255</v>
      </c>
      <c r="C22">
        <v>181</v>
      </c>
      <c r="D22">
        <v>181</v>
      </c>
      <c r="J22">
        <v>0.92</v>
      </c>
      <c r="K22">
        <v>0.41</v>
      </c>
      <c r="M22">
        <f t="shared" si="0"/>
        <v>0.86440677966101687</v>
      </c>
      <c r="N22">
        <f t="shared" si="1"/>
        <v>2.2439024390243905</v>
      </c>
      <c r="O22">
        <v>160</v>
      </c>
      <c r="P22">
        <v>218</v>
      </c>
      <c r="Q22">
        <f t="shared" si="2"/>
        <v>87.853658536585357</v>
      </c>
    </row>
    <row r="23" spans="1:17" x14ac:dyDescent="0.25">
      <c r="A23">
        <v>0.78</v>
      </c>
      <c r="B23">
        <v>255</v>
      </c>
      <c r="C23">
        <v>182</v>
      </c>
      <c r="D23">
        <v>182</v>
      </c>
      <c r="J23">
        <v>0.91</v>
      </c>
      <c r="K23">
        <v>0.41</v>
      </c>
      <c r="M23">
        <f t="shared" si="0"/>
        <v>0.84745762711864392</v>
      </c>
      <c r="N23">
        <f t="shared" si="1"/>
        <v>2.2195121951219514</v>
      </c>
      <c r="O23">
        <v>160</v>
      </c>
      <c r="P23">
        <v>218</v>
      </c>
      <c r="Q23">
        <f t="shared" si="2"/>
        <v>89.268292682926813</v>
      </c>
    </row>
    <row r="24" spans="1:17" x14ac:dyDescent="0.25">
      <c r="A24">
        <v>0.77</v>
      </c>
      <c r="B24">
        <v>255</v>
      </c>
      <c r="C24">
        <v>183</v>
      </c>
      <c r="D24">
        <v>183</v>
      </c>
      <c r="J24">
        <v>0.9</v>
      </c>
      <c r="K24">
        <v>0.41</v>
      </c>
      <c r="M24">
        <f t="shared" si="0"/>
        <v>0.83050847457627119</v>
      </c>
      <c r="N24">
        <f t="shared" si="1"/>
        <v>2.1951219512195124</v>
      </c>
      <c r="O24">
        <v>160</v>
      </c>
      <c r="P24">
        <v>218</v>
      </c>
      <c r="Q24">
        <f t="shared" si="2"/>
        <v>90.682926829268283</v>
      </c>
    </row>
    <row r="25" spans="1:17" x14ac:dyDescent="0.25">
      <c r="A25">
        <v>0.76</v>
      </c>
      <c r="B25">
        <v>255</v>
      </c>
      <c r="C25">
        <v>184</v>
      </c>
      <c r="D25">
        <v>184</v>
      </c>
      <c r="J25">
        <v>0.89</v>
      </c>
      <c r="K25">
        <v>0.41</v>
      </c>
      <c r="M25">
        <f t="shared" si="0"/>
        <v>0.81355932203389825</v>
      </c>
      <c r="N25">
        <f t="shared" si="1"/>
        <v>2.1707317073170733</v>
      </c>
      <c r="O25">
        <v>160</v>
      </c>
      <c r="P25">
        <v>218</v>
      </c>
      <c r="Q25">
        <f t="shared" si="2"/>
        <v>92.097560975609753</v>
      </c>
    </row>
    <row r="26" spans="1:17" x14ac:dyDescent="0.25">
      <c r="A26">
        <v>0.75</v>
      </c>
      <c r="B26">
        <v>255</v>
      </c>
      <c r="C26">
        <v>185</v>
      </c>
      <c r="D26">
        <v>185</v>
      </c>
      <c r="J26">
        <v>0.88</v>
      </c>
      <c r="K26">
        <v>0.41</v>
      </c>
      <c r="M26">
        <f t="shared" si="0"/>
        <v>0.79661016949152541</v>
      </c>
      <c r="N26">
        <f t="shared" si="1"/>
        <v>2.1463414634146343</v>
      </c>
      <c r="O26">
        <v>160</v>
      </c>
      <c r="P26">
        <v>218</v>
      </c>
      <c r="Q26">
        <f t="shared" si="2"/>
        <v>93.512195121951208</v>
      </c>
    </row>
    <row r="27" spans="1:17" x14ac:dyDescent="0.25">
      <c r="A27">
        <v>0.74</v>
      </c>
      <c r="B27">
        <v>255</v>
      </c>
      <c r="C27">
        <v>186</v>
      </c>
      <c r="D27">
        <v>186</v>
      </c>
      <c r="J27">
        <v>0.87</v>
      </c>
      <c r="K27">
        <v>0.41</v>
      </c>
      <c r="M27">
        <f t="shared" si="0"/>
        <v>0.77966101694915246</v>
      </c>
      <c r="N27">
        <f t="shared" si="1"/>
        <v>2.1219512195121952</v>
      </c>
      <c r="O27">
        <v>160</v>
      </c>
      <c r="P27">
        <v>218</v>
      </c>
      <c r="Q27">
        <f t="shared" si="2"/>
        <v>94.926829268292678</v>
      </c>
    </row>
    <row r="28" spans="1:17" x14ac:dyDescent="0.25">
      <c r="A28">
        <v>0.73</v>
      </c>
      <c r="B28">
        <v>255</v>
      </c>
      <c r="C28">
        <v>187</v>
      </c>
      <c r="D28">
        <v>187</v>
      </c>
      <c r="J28">
        <v>0.86</v>
      </c>
      <c r="K28">
        <v>0.41</v>
      </c>
      <c r="M28">
        <f t="shared" si="0"/>
        <v>0.76271186440677963</v>
      </c>
      <c r="N28">
        <f t="shared" si="1"/>
        <v>2.0975609756097562</v>
      </c>
      <c r="O28">
        <v>160</v>
      </c>
      <c r="P28">
        <v>218</v>
      </c>
      <c r="Q28">
        <f t="shared" si="2"/>
        <v>96.341463414634148</v>
      </c>
    </row>
    <row r="29" spans="1:17" x14ac:dyDescent="0.25">
      <c r="A29">
        <v>0.72</v>
      </c>
      <c r="B29">
        <v>255</v>
      </c>
      <c r="C29">
        <v>188</v>
      </c>
      <c r="D29">
        <v>188</v>
      </c>
      <c r="J29">
        <v>0.85</v>
      </c>
      <c r="K29">
        <v>0.41</v>
      </c>
      <c r="M29">
        <f t="shared" si="0"/>
        <v>0.74576271186440668</v>
      </c>
      <c r="N29">
        <f t="shared" si="1"/>
        <v>2.0731707317073171</v>
      </c>
      <c r="O29">
        <v>160</v>
      </c>
      <c r="P29">
        <v>218</v>
      </c>
      <c r="Q29">
        <f t="shared" si="2"/>
        <v>97.756097560975604</v>
      </c>
    </row>
    <row r="30" spans="1:17" x14ac:dyDescent="0.25">
      <c r="A30">
        <v>0.71</v>
      </c>
      <c r="B30">
        <v>255</v>
      </c>
      <c r="C30">
        <v>189</v>
      </c>
      <c r="D30">
        <v>189</v>
      </c>
      <c r="J30">
        <v>0.84</v>
      </c>
      <c r="K30">
        <v>0.41</v>
      </c>
      <c r="M30">
        <f t="shared" si="0"/>
        <v>0.72881355932203384</v>
      </c>
      <c r="N30">
        <f t="shared" si="1"/>
        <v>2.0487804878048781</v>
      </c>
      <c r="O30">
        <v>160</v>
      </c>
      <c r="P30">
        <v>218</v>
      </c>
      <c r="Q30">
        <f t="shared" si="2"/>
        <v>99.170731707317074</v>
      </c>
    </row>
    <row r="31" spans="1:17" x14ac:dyDescent="0.25">
      <c r="A31">
        <v>0.7</v>
      </c>
      <c r="B31">
        <v>255</v>
      </c>
      <c r="C31">
        <v>190</v>
      </c>
      <c r="D31">
        <v>190</v>
      </c>
      <c r="J31">
        <v>0.83</v>
      </c>
      <c r="K31">
        <v>0.41</v>
      </c>
      <c r="M31">
        <f t="shared" si="0"/>
        <v>0.7118644067796609</v>
      </c>
      <c r="N31">
        <f t="shared" si="1"/>
        <v>2.024390243902439</v>
      </c>
      <c r="O31">
        <v>160</v>
      </c>
      <c r="P31">
        <v>218</v>
      </c>
      <c r="Q31">
        <f t="shared" si="2"/>
        <v>100.58536585365853</v>
      </c>
    </row>
    <row r="32" spans="1:17" x14ac:dyDescent="0.25">
      <c r="A32">
        <v>0.69</v>
      </c>
      <c r="B32">
        <v>255</v>
      </c>
      <c r="C32">
        <v>191</v>
      </c>
      <c r="D32">
        <v>191</v>
      </c>
      <c r="J32">
        <v>0.82</v>
      </c>
      <c r="K32">
        <v>0.41</v>
      </c>
      <c r="M32">
        <f t="shared" si="0"/>
        <v>0.69491525423728795</v>
      </c>
      <c r="N32">
        <f t="shared" si="1"/>
        <v>2</v>
      </c>
      <c r="O32">
        <v>160</v>
      </c>
      <c r="P32">
        <v>218</v>
      </c>
      <c r="Q32">
        <f t="shared" si="2"/>
        <v>102</v>
      </c>
    </row>
    <row r="33" spans="1:17" x14ac:dyDescent="0.25">
      <c r="A33">
        <v>0.68</v>
      </c>
      <c r="B33">
        <v>255</v>
      </c>
      <c r="C33">
        <v>192</v>
      </c>
      <c r="D33">
        <v>192</v>
      </c>
      <c r="J33">
        <v>0.81</v>
      </c>
      <c r="K33">
        <v>0.41</v>
      </c>
      <c r="M33">
        <f t="shared" si="0"/>
        <v>0.67796610169491534</v>
      </c>
      <c r="N33">
        <f t="shared" si="1"/>
        <v>1.9756097560975612</v>
      </c>
      <c r="O33">
        <v>160</v>
      </c>
      <c r="P33">
        <v>218</v>
      </c>
      <c r="Q33">
        <f t="shared" si="2"/>
        <v>103.41463414634146</v>
      </c>
    </row>
    <row r="34" spans="1:17" x14ac:dyDescent="0.25">
      <c r="A34">
        <v>0.67</v>
      </c>
      <c r="B34">
        <v>255</v>
      </c>
      <c r="C34">
        <v>193</v>
      </c>
      <c r="D34">
        <v>193</v>
      </c>
      <c r="J34">
        <v>0.8</v>
      </c>
      <c r="K34">
        <v>0.41</v>
      </c>
      <c r="M34">
        <f t="shared" si="0"/>
        <v>0.66101694915254239</v>
      </c>
      <c r="N34">
        <f t="shared" si="1"/>
        <v>1.9512195121951221</v>
      </c>
      <c r="O34">
        <v>160</v>
      </c>
      <c r="P34">
        <v>218</v>
      </c>
      <c r="Q34">
        <f t="shared" si="2"/>
        <v>104.82926829268291</v>
      </c>
    </row>
    <row r="35" spans="1:17" x14ac:dyDescent="0.25">
      <c r="A35">
        <v>0.66</v>
      </c>
      <c r="B35">
        <v>255</v>
      </c>
      <c r="C35">
        <v>194</v>
      </c>
      <c r="D35">
        <v>194</v>
      </c>
      <c r="J35">
        <v>0.79</v>
      </c>
      <c r="K35">
        <v>0.41</v>
      </c>
      <c r="M35">
        <f t="shared" si="0"/>
        <v>0.64406779661016955</v>
      </c>
      <c r="N35">
        <f t="shared" si="1"/>
        <v>1.9268292682926831</v>
      </c>
      <c r="O35">
        <v>160</v>
      </c>
      <c r="P35">
        <v>218</v>
      </c>
      <c r="Q35">
        <f t="shared" si="2"/>
        <v>106.24390243902438</v>
      </c>
    </row>
    <row r="36" spans="1:17" x14ac:dyDescent="0.25">
      <c r="A36">
        <v>0.65</v>
      </c>
      <c r="B36">
        <v>255</v>
      </c>
      <c r="C36">
        <v>195</v>
      </c>
      <c r="D36">
        <v>195</v>
      </c>
      <c r="J36">
        <v>0.78</v>
      </c>
      <c r="K36">
        <v>0.41</v>
      </c>
      <c r="M36">
        <f t="shared" si="0"/>
        <v>0.6271186440677966</v>
      </c>
      <c r="N36">
        <f t="shared" si="1"/>
        <v>1.902439024390244</v>
      </c>
      <c r="O36">
        <v>160</v>
      </c>
      <c r="P36">
        <v>218</v>
      </c>
      <c r="Q36">
        <f t="shared" si="2"/>
        <v>107.65853658536585</v>
      </c>
    </row>
    <row r="37" spans="1:17" x14ac:dyDescent="0.25">
      <c r="A37">
        <v>0.64</v>
      </c>
      <c r="B37">
        <v>255</v>
      </c>
      <c r="C37">
        <v>196</v>
      </c>
      <c r="D37">
        <v>196</v>
      </c>
      <c r="J37">
        <v>0.77</v>
      </c>
      <c r="K37">
        <v>0.41</v>
      </c>
      <c r="M37">
        <f t="shared" si="0"/>
        <v>0.61016949152542377</v>
      </c>
      <c r="N37">
        <f t="shared" si="1"/>
        <v>1.878048780487805</v>
      </c>
      <c r="O37">
        <v>160</v>
      </c>
      <c r="P37">
        <v>218</v>
      </c>
      <c r="Q37">
        <f t="shared" si="2"/>
        <v>109.07317073170731</v>
      </c>
    </row>
    <row r="38" spans="1:17" x14ac:dyDescent="0.25">
      <c r="A38">
        <v>0.63</v>
      </c>
      <c r="B38">
        <v>255</v>
      </c>
      <c r="C38">
        <v>197</v>
      </c>
      <c r="D38">
        <v>197</v>
      </c>
      <c r="J38">
        <v>0.76</v>
      </c>
      <c r="K38">
        <v>0.41</v>
      </c>
      <c r="M38">
        <f t="shared" si="0"/>
        <v>0.59322033898305082</v>
      </c>
      <c r="N38">
        <f t="shared" si="1"/>
        <v>1.8536585365853659</v>
      </c>
      <c r="O38">
        <v>160</v>
      </c>
      <c r="P38">
        <v>218</v>
      </c>
      <c r="Q38">
        <f t="shared" si="2"/>
        <v>110.48780487804878</v>
      </c>
    </row>
    <row r="39" spans="1:17" x14ac:dyDescent="0.25">
      <c r="A39">
        <v>0.62</v>
      </c>
      <c r="B39">
        <v>255</v>
      </c>
      <c r="C39">
        <v>198</v>
      </c>
      <c r="D39">
        <v>198</v>
      </c>
      <c r="J39">
        <v>0.75</v>
      </c>
      <c r="K39">
        <v>0.41</v>
      </c>
      <c r="M39">
        <f t="shared" si="0"/>
        <v>0.57627118644067798</v>
      </c>
      <c r="N39">
        <f t="shared" si="1"/>
        <v>1.8292682926829269</v>
      </c>
      <c r="O39">
        <v>160</v>
      </c>
      <c r="P39">
        <v>218</v>
      </c>
      <c r="Q39">
        <f t="shared" si="2"/>
        <v>111.90243902439023</v>
      </c>
    </row>
    <row r="40" spans="1:17" x14ac:dyDescent="0.25">
      <c r="A40">
        <v>0.61</v>
      </c>
      <c r="B40">
        <v>255</v>
      </c>
      <c r="C40">
        <v>199</v>
      </c>
      <c r="D40">
        <v>199</v>
      </c>
      <c r="J40">
        <v>0.74</v>
      </c>
      <c r="K40">
        <v>0.41</v>
      </c>
      <c r="M40">
        <f t="shared" si="0"/>
        <v>0.55932203389830504</v>
      </c>
      <c r="N40">
        <f t="shared" si="1"/>
        <v>1.8048780487804879</v>
      </c>
      <c r="O40">
        <v>160</v>
      </c>
      <c r="P40">
        <v>218</v>
      </c>
      <c r="Q40">
        <f t="shared" si="2"/>
        <v>113.3170731707317</v>
      </c>
    </row>
    <row r="41" spans="1:17" x14ac:dyDescent="0.25">
      <c r="A41">
        <v>0.6</v>
      </c>
      <c r="B41">
        <v>255</v>
      </c>
      <c r="C41">
        <v>200</v>
      </c>
      <c r="D41">
        <v>200</v>
      </c>
      <c r="J41">
        <v>0.73</v>
      </c>
      <c r="K41">
        <v>0.41</v>
      </c>
      <c r="M41">
        <f t="shared" si="0"/>
        <v>0.54237288135593209</v>
      </c>
      <c r="N41">
        <f t="shared" si="1"/>
        <v>1.7804878048780488</v>
      </c>
      <c r="O41">
        <v>160</v>
      </c>
      <c r="P41">
        <v>218</v>
      </c>
      <c r="Q41">
        <f t="shared" si="2"/>
        <v>114.73170731707317</v>
      </c>
    </row>
    <row r="42" spans="1:17" x14ac:dyDescent="0.25">
      <c r="A42">
        <v>0.59</v>
      </c>
      <c r="B42">
        <v>255</v>
      </c>
      <c r="C42">
        <v>201</v>
      </c>
      <c r="D42">
        <v>201</v>
      </c>
      <c r="J42">
        <v>0.72</v>
      </c>
      <c r="K42">
        <v>0.41</v>
      </c>
      <c r="M42">
        <f t="shared" si="0"/>
        <v>0.52542372881355925</v>
      </c>
      <c r="N42">
        <f t="shared" si="1"/>
        <v>1.7560975609756098</v>
      </c>
      <c r="O42">
        <v>160</v>
      </c>
      <c r="P42">
        <v>218</v>
      </c>
      <c r="Q42">
        <f t="shared" si="2"/>
        <v>116.14634146341463</v>
      </c>
    </row>
    <row r="43" spans="1:17" x14ac:dyDescent="0.25">
      <c r="A43">
        <v>0.57999999999999996</v>
      </c>
      <c r="B43">
        <v>255</v>
      </c>
      <c r="C43">
        <v>202</v>
      </c>
      <c r="D43">
        <v>202</v>
      </c>
      <c r="J43">
        <v>0.71</v>
      </c>
      <c r="K43">
        <v>0.41</v>
      </c>
      <c r="M43">
        <f t="shared" si="0"/>
        <v>0.50847457627118631</v>
      </c>
      <c r="N43">
        <f t="shared" si="1"/>
        <v>1.7317073170731707</v>
      </c>
      <c r="O43">
        <v>160</v>
      </c>
      <c r="P43">
        <v>218</v>
      </c>
      <c r="Q43">
        <f t="shared" si="2"/>
        <v>117.5609756097561</v>
      </c>
    </row>
    <row r="44" spans="1:17" x14ac:dyDescent="0.25">
      <c r="A44">
        <v>0.56999999999999995</v>
      </c>
      <c r="B44">
        <v>255</v>
      </c>
      <c r="C44">
        <v>203</v>
      </c>
      <c r="D44">
        <v>203</v>
      </c>
      <c r="J44">
        <v>0.7</v>
      </c>
      <c r="K44">
        <v>0.41</v>
      </c>
      <c r="M44">
        <f t="shared" si="0"/>
        <v>0.49152542372881347</v>
      </c>
      <c r="N44">
        <f t="shared" si="1"/>
        <v>1.7073170731707317</v>
      </c>
      <c r="O44">
        <v>160</v>
      </c>
      <c r="P44">
        <v>218</v>
      </c>
      <c r="Q44">
        <f t="shared" si="2"/>
        <v>118.97560975609757</v>
      </c>
    </row>
    <row r="45" spans="1:17" x14ac:dyDescent="0.25">
      <c r="A45">
        <v>0.56000000000000005</v>
      </c>
      <c r="B45">
        <v>255</v>
      </c>
      <c r="C45">
        <v>204</v>
      </c>
      <c r="D45">
        <v>204</v>
      </c>
      <c r="J45">
        <v>0.69</v>
      </c>
      <c r="K45">
        <v>0.41</v>
      </c>
      <c r="M45">
        <f t="shared" si="0"/>
        <v>0.47457627118644058</v>
      </c>
      <c r="N45">
        <f t="shared" si="1"/>
        <v>1.6829268292682926</v>
      </c>
      <c r="O45">
        <v>160</v>
      </c>
      <c r="P45">
        <v>218</v>
      </c>
      <c r="Q45">
        <f t="shared" si="2"/>
        <v>120.39024390243902</v>
      </c>
    </row>
    <row r="46" spans="1:17" x14ac:dyDescent="0.25">
      <c r="A46">
        <v>0.55000000000000004</v>
      </c>
      <c r="B46">
        <v>255</v>
      </c>
      <c r="C46">
        <v>205</v>
      </c>
      <c r="D46">
        <v>205</v>
      </c>
      <c r="J46">
        <v>0.68</v>
      </c>
      <c r="K46">
        <v>0.41</v>
      </c>
      <c r="M46">
        <f t="shared" si="0"/>
        <v>0.45762711864406785</v>
      </c>
      <c r="N46">
        <f t="shared" si="1"/>
        <v>1.6585365853658538</v>
      </c>
      <c r="O46">
        <v>160</v>
      </c>
      <c r="P46">
        <v>218</v>
      </c>
      <c r="Q46">
        <f t="shared" si="2"/>
        <v>121.80487804878048</v>
      </c>
    </row>
    <row r="47" spans="1:17" x14ac:dyDescent="0.25">
      <c r="A47">
        <v>0.54</v>
      </c>
      <c r="B47">
        <v>255</v>
      </c>
      <c r="C47">
        <v>206</v>
      </c>
      <c r="D47">
        <v>206</v>
      </c>
      <c r="J47">
        <v>0.67</v>
      </c>
      <c r="K47">
        <v>0.41</v>
      </c>
      <c r="M47">
        <f t="shared" si="0"/>
        <v>0.44067796610169496</v>
      </c>
      <c r="N47">
        <f t="shared" si="1"/>
        <v>1.6341463414634148</v>
      </c>
      <c r="O47">
        <v>160</v>
      </c>
      <c r="P47">
        <v>218</v>
      </c>
      <c r="Q47">
        <f t="shared" si="2"/>
        <v>123.21951219512195</v>
      </c>
    </row>
    <row r="48" spans="1:17" x14ac:dyDescent="0.25">
      <c r="A48">
        <v>0.53</v>
      </c>
      <c r="B48">
        <v>255</v>
      </c>
      <c r="C48">
        <v>207</v>
      </c>
      <c r="D48">
        <v>207</v>
      </c>
      <c r="J48">
        <v>0.66</v>
      </c>
      <c r="K48">
        <v>0.41</v>
      </c>
      <c r="M48">
        <f t="shared" si="0"/>
        <v>0.42372881355932207</v>
      </c>
      <c r="N48">
        <f t="shared" si="1"/>
        <v>1.6097560975609757</v>
      </c>
      <c r="O48">
        <v>160</v>
      </c>
      <c r="P48">
        <v>218</v>
      </c>
      <c r="Q48">
        <f t="shared" si="2"/>
        <v>124.63414634146341</v>
      </c>
    </row>
    <row r="49" spans="1:17" x14ac:dyDescent="0.25">
      <c r="A49">
        <v>0.52</v>
      </c>
      <c r="B49">
        <v>255</v>
      </c>
      <c r="C49">
        <v>208</v>
      </c>
      <c r="D49">
        <v>208</v>
      </c>
      <c r="J49">
        <v>0.65</v>
      </c>
      <c r="K49">
        <v>0.41</v>
      </c>
      <c r="M49">
        <f t="shared" si="0"/>
        <v>0.40677966101694918</v>
      </c>
      <c r="N49">
        <f t="shared" si="1"/>
        <v>1.5853658536585367</v>
      </c>
      <c r="O49">
        <v>160</v>
      </c>
      <c r="P49">
        <v>218</v>
      </c>
      <c r="Q49">
        <f t="shared" si="2"/>
        <v>126.04878048780488</v>
      </c>
    </row>
    <row r="50" spans="1:17" x14ac:dyDescent="0.25">
      <c r="A50">
        <v>0.51</v>
      </c>
      <c r="B50">
        <v>255</v>
      </c>
      <c r="C50">
        <v>209</v>
      </c>
      <c r="D50">
        <v>209</v>
      </c>
      <c r="J50">
        <v>0.64</v>
      </c>
      <c r="K50">
        <v>0.41</v>
      </c>
      <c r="M50">
        <f t="shared" si="0"/>
        <v>0.38983050847457629</v>
      </c>
      <c r="N50">
        <f t="shared" si="1"/>
        <v>1.5609756097560976</v>
      </c>
      <c r="O50">
        <v>160</v>
      </c>
      <c r="P50">
        <v>218</v>
      </c>
      <c r="Q50">
        <f t="shared" si="2"/>
        <v>127.46341463414633</v>
      </c>
    </row>
    <row r="51" spans="1:17" x14ac:dyDescent="0.25">
      <c r="A51">
        <v>0.5</v>
      </c>
      <c r="B51">
        <v>255</v>
      </c>
      <c r="C51">
        <v>210</v>
      </c>
      <c r="D51">
        <v>210</v>
      </c>
      <c r="J51">
        <v>0.63</v>
      </c>
      <c r="K51">
        <v>0.41</v>
      </c>
      <c r="M51">
        <f t="shared" si="0"/>
        <v>0.3728813559322034</v>
      </c>
      <c r="N51">
        <f t="shared" si="1"/>
        <v>1.5365853658536586</v>
      </c>
      <c r="O51">
        <v>160</v>
      </c>
      <c r="P51">
        <v>218</v>
      </c>
      <c r="Q51">
        <f t="shared" si="2"/>
        <v>128.8780487804878</v>
      </c>
    </row>
    <row r="52" spans="1:17" x14ac:dyDescent="0.25">
      <c r="A52">
        <v>0.49</v>
      </c>
      <c r="B52">
        <v>255</v>
      </c>
      <c r="C52">
        <v>211</v>
      </c>
      <c r="D52">
        <v>211</v>
      </c>
      <c r="J52">
        <v>0.62</v>
      </c>
      <c r="K52">
        <v>0.41</v>
      </c>
      <c r="M52">
        <f t="shared" si="0"/>
        <v>0.3559322033898305</v>
      </c>
      <c r="N52">
        <f t="shared" si="1"/>
        <v>1.5121951219512195</v>
      </c>
      <c r="O52">
        <v>160</v>
      </c>
      <c r="P52">
        <v>218</v>
      </c>
      <c r="Q52">
        <f t="shared" si="2"/>
        <v>130.29268292682929</v>
      </c>
    </row>
    <row r="53" spans="1:17" x14ac:dyDescent="0.25">
      <c r="A53">
        <v>0.48</v>
      </c>
      <c r="B53">
        <v>255</v>
      </c>
      <c r="C53">
        <v>212</v>
      </c>
      <c r="D53">
        <v>212</v>
      </c>
      <c r="J53">
        <v>0.61</v>
      </c>
      <c r="K53">
        <v>0.41</v>
      </c>
      <c r="M53">
        <f t="shared" si="0"/>
        <v>0.33898305084745761</v>
      </c>
      <c r="N53">
        <f t="shared" si="1"/>
        <v>1.4878048780487805</v>
      </c>
      <c r="O53">
        <v>160</v>
      </c>
      <c r="P53">
        <v>218</v>
      </c>
      <c r="Q53">
        <f t="shared" si="2"/>
        <v>131.70731707317071</v>
      </c>
    </row>
    <row r="54" spans="1:17" x14ac:dyDescent="0.25">
      <c r="A54">
        <v>0.47</v>
      </c>
      <c r="B54">
        <v>255</v>
      </c>
      <c r="C54">
        <v>213</v>
      </c>
      <c r="D54">
        <v>213</v>
      </c>
      <c r="J54">
        <v>0.6</v>
      </c>
      <c r="K54">
        <v>0.41</v>
      </c>
      <c r="M54">
        <f t="shared" si="0"/>
        <v>0.32203389830508472</v>
      </c>
      <c r="N54">
        <f t="shared" si="1"/>
        <v>1.4634146341463414</v>
      </c>
      <c r="O54">
        <v>160</v>
      </c>
      <c r="P54">
        <v>218</v>
      </c>
      <c r="Q54">
        <f t="shared" si="2"/>
        <v>133.1219512195122</v>
      </c>
    </row>
    <row r="55" spans="1:17" x14ac:dyDescent="0.25">
      <c r="A55">
        <v>0.46</v>
      </c>
      <c r="B55">
        <v>255</v>
      </c>
      <c r="C55">
        <v>214</v>
      </c>
      <c r="D55">
        <v>214</v>
      </c>
      <c r="J55">
        <v>0.59</v>
      </c>
      <c r="K55">
        <v>0.41</v>
      </c>
      <c r="M55">
        <f t="shared" si="0"/>
        <v>0.30508474576271183</v>
      </c>
      <c r="N55">
        <f t="shared" si="1"/>
        <v>1.4390243902439024</v>
      </c>
      <c r="O55">
        <v>160</v>
      </c>
      <c r="P55">
        <v>218</v>
      </c>
      <c r="Q55">
        <f t="shared" si="2"/>
        <v>134.53658536585368</v>
      </c>
    </row>
    <row r="56" spans="1:17" x14ac:dyDescent="0.25">
      <c r="A56">
        <v>0.45</v>
      </c>
      <c r="B56">
        <v>255</v>
      </c>
      <c r="C56">
        <v>215</v>
      </c>
      <c r="D56">
        <v>215</v>
      </c>
      <c r="J56">
        <v>0.57999999999999996</v>
      </c>
      <c r="K56">
        <v>0.41</v>
      </c>
      <c r="M56">
        <f t="shared" si="0"/>
        <v>0.28813559322033894</v>
      </c>
      <c r="N56">
        <f t="shared" si="1"/>
        <v>1.4146341463414633</v>
      </c>
      <c r="O56">
        <v>160</v>
      </c>
      <c r="P56">
        <v>218</v>
      </c>
      <c r="Q56">
        <f t="shared" si="2"/>
        <v>135.95121951219511</v>
      </c>
    </row>
    <row r="57" spans="1:17" x14ac:dyDescent="0.25">
      <c r="A57">
        <v>0.44</v>
      </c>
      <c r="B57">
        <v>255</v>
      </c>
      <c r="C57">
        <v>216</v>
      </c>
      <c r="D57">
        <v>216</v>
      </c>
      <c r="J57">
        <v>0.56999999999999995</v>
      </c>
      <c r="K57">
        <v>0.41</v>
      </c>
      <c r="M57">
        <f t="shared" si="0"/>
        <v>0.27118644067796605</v>
      </c>
      <c r="N57">
        <f t="shared" si="1"/>
        <v>1.3902439024390243</v>
      </c>
      <c r="O57">
        <v>160</v>
      </c>
      <c r="P57">
        <v>218</v>
      </c>
      <c r="Q57">
        <f t="shared" si="2"/>
        <v>137.36585365853659</v>
      </c>
    </row>
    <row r="58" spans="1:17" x14ac:dyDescent="0.25">
      <c r="A58">
        <v>0.42999999999999899</v>
      </c>
      <c r="B58">
        <v>255</v>
      </c>
      <c r="C58">
        <v>217</v>
      </c>
      <c r="D58">
        <v>217</v>
      </c>
      <c r="J58">
        <v>0.56000000000000005</v>
      </c>
      <c r="K58">
        <v>0.41</v>
      </c>
      <c r="M58">
        <f t="shared" si="0"/>
        <v>0.25423728813559332</v>
      </c>
      <c r="N58">
        <f t="shared" si="1"/>
        <v>1.3658536585365855</v>
      </c>
      <c r="O58">
        <v>160</v>
      </c>
      <c r="P58">
        <v>218</v>
      </c>
      <c r="Q58">
        <f t="shared" si="2"/>
        <v>138.78048780487805</v>
      </c>
    </row>
    <row r="59" spans="1:17" x14ac:dyDescent="0.25">
      <c r="A59">
        <v>0.41999999999999899</v>
      </c>
      <c r="B59">
        <v>255</v>
      </c>
      <c r="C59">
        <v>218</v>
      </c>
      <c r="D59">
        <v>218</v>
      </c>
      <c r="J59">
        <v>0.55000000000000004</v>
      </c>
      <c r="K59">
        <v>0.41</v>
      </c>
      <c r="M59">
        <f t="shared" si="0"/>
        <v>0.23728813559322043</v>
      </c>
      <c r="N59">
        <f t="shared" si="1"/>
        <v>1.3414634146341464</v>
      </c>
      <c r="O59">
        <v>160</v>
      </c>
      <c r="P59">
        <v>218</v>
      </c>
      <c r="Q59">
        <f t="shared" si="2"/>
        <v>140.19512195121951</v>
      </c>
    </row>
    <row r="60" spans="1:17" x14ac:dyDescent="0.25">
      <c r="A60">
        <v>0.40999999999999898</v>
      </c>
      <c r="B60" s="1">
        <v>219</v>
      </c>
      <c r="C60" s="1">
        <v>219</v>
      </c>
      <c r="D60" s="1">
        <v>255</v>
      </c>
      <c r="J60">
        <v>0.54</v>
      </c>
      <c r="K60">
        <v>0.41</v>
      </c>
      <c r="M60">
        <f t="shared" si="0"/>
        <v>0.22033898305084754</v>
      </c>
      <c r="N60">
        <f t="shared" si="1"/>
        <v>1.3170731707317074</v>
      </c>
      <c r="O60">
        <v>160</v>
      </c>
      <c r="P60">
        <v>218</v>
      </c>
      <c r="Q60">
        <f t="shared" si="2"/>
        <v>141.60975609756099</v>
      </c>
    </row>
    <row r="61" spans="1:17" x14ac:dyDescent="0.25">
      <c r="A61">
        <v>0.39999999999999902</v>
      </c>
      <c r="B61">
        <v>218</v>
      </c>
      <c r="C61">
        <v>218</v>
      </c>
      <c r="D61">
        <v>255</v>
      </c>
      <c r="J61">
        <v>0.53</v>
      </c>
      <c r="K61">
        <v>0.41</v>
      </c>
      <c r="M61">
        <f t="shared" si="0"/>
        <v>0.20338983050847464</v>
      </c>
      <c r="N61">
        <f t="shared" si="1"/>
        <v>1.2926829268292683</v>
      </c>
      <c r="O61">
        <v>160</v>
      </c>
      <c r="P61">
        <v>218</v>
      </c>
      <c r="Q61">
        <f t="shared" si="2"/>
        <v>143.02439024390242</v>
      </c>
    </row>
    <row r="62" spans="1:17" x14ac:dyDescent="0.25">
      <c r="A62">
        <v>0.38999999999999901</v>
      </c>
      <c r="B62">
        <v>217</v>
      </c>
      <c r="C62">
        <v>217</v>
      </c>
      <c r="D62">
        <v>255</v>
      </c>
      <c r="J62">
        <v>0.52</v>
      </c>
      <c r="K62">
        <v>0.41</v>
      </c>
      <c r="M62">
        <f t="shared" si="0"/>
        <v>0.18644067796610175</v>
      </c>
      <c r="N62">
        <f t="shared" si="1"/>
        <v>1.2682926829268293</v>
      </c>
      <c r="O62">
        <v>160</v>
      </c>
      <c r="P62">
        <v>218</v>
      </c>
      <c r="Q62">
        <f t="shared" si="2"/>
        <v>144.4390243902439</v>
      </c>
    </row>
    <row r="63" spans="1:17" x14ac:dyDescent="0.25">
      <c r="A63">
        <v>0.37999999999999901</v>
      </c>
      <c r="B63">
        <v>216</v>
      </c>
      <c r="C63">
        <v>216</v>
      </c>
      <c r="D63">
        <v>255</v>
      </c>
      <c r="J63">
        <v>0.51</v>
      </c>
      <c r="K63">
        <v>0.41</v>
      </c>
      <c r="M63">
        <f t="shared" si="0"/>
        <v>0.16949152542372883</v>
      </c>
      <c r="N63">
        <f t="shared" si="1"/>
        <v>1.2439024390243902</v>
      </c>
      <c r="O63">
        <v>160</v>
      </c>
      <c r="P63">
        <v>218</v>
      </c>
      <c r="Q63">
        <f t="shared" si="2"/>
        <v>145.85365853658539</v>
      </c>
    </row>
    <row r="64" spans="1:17" x14ac:dyDescent="0.25">
      <c r="A64">
        <v>0.369999999999999</v>
      </c>
      <c r="B64">
        <v>215</v>
      </c>
      <c r="C64">
        <v>215</v>
      </c>
      <c r="D64">
        <v>255</v>
      </c>
      <c r="J64">
        <v>0.5</v>
      </c>
      <c r="K64">
        <v>0.41</v>
      </c>
      <c r="M64">
        <f t="shared" si="0"/>
        <v>0.15254237288135594</v>
      </c>
      <c r="N64">
        <f t="shared" si="1"/>
        <v>1.2195121951219512</v>
      </c>
      <c r="O64">
        <v>160</v>
      </c>
      <c r="P64">
        <v>218</v>
      </c>
      <c r="Q64">
        <f t="shared" si="2"/>
        <v>147.26829268292681</v>
      </c>
    </row>
    <row r="65" spans="1:17" x14ac:dyDescent="0.25">
      <c r="A65">
        <v>0.35999999999999899</v>
      </c>
      <c r="B65">
        <v>214</v>
      </c>
      <c r="C65">
        <v>214</v>
      </c>
      <c r="D65">
        <v>255</v>
      </c>
      <c r="J65">
        <v>0.49</v>
      </c>
      <c r="K65">
        <v>0.41</v>
      </c>
      <c r="M65">
        <f t="shared" si="0"/>
        <v>0.13559322033898305</v>
      </c>
      <c r="N65">
        <f t="shared" si="1"/>
        <v>1.1951219512195121</v>
      </c>
      <c r="O65">
        <v>160</v>
      </c>
      <c r="P65">
        <v>218</v>
      </c>
      <c r="Q65">
        <f t="shared" si="2"/>
        <v>148.6829268292683</v>
      </c>
    </row>
    <row r="66" spans="1:17" x14ac:dyDescent="0.25">
      <c r="A66">
        <v>0.34999999999999898</v>
      </c>
      <c r="B66">
        <v>213</v>
      </c>
      <c r="C66">
        <v>213</v>
      </c>
      <c r="D66">
        <v>255</v>
      </c>
      <c r="J66">
        <v>0.48</v>
      </c>
      <c r="K66">
        <v>0.41</v>
      </c>
      <c r="M66">
        <f t="shared" si="0"/>
        <v>0.11864406779661016</v>
      </c>
      <c r="N66">
        <f t="shared" si="1"/>
        <v>1.1707317073170731</v>
      </c>
      <c r="O66">
        <v>160</v>
      </c>
      <c r="P66">
        <v>218</v>
      </c>
      <c r="Q66">
        <f t="shared" si="2"/>
        <v>150.09756097560978</v>
      </c>
    </row>
    <row r="67" spans="1:17" x14ac:dyDescent="0.25">
      <c r="A67">
        <v>0.33999999999999903</v>
      </c>
      <c r="B67">
        <v>212</v>
      </c>
      <c r="C67">
        <v>212</v>
      </c>
      <c r="D67">
        <v>255</v>
      </c>
      <c r="J67">
        <v>0.47</v>
      </c>
      <c r="K67">
        <v>0.41</v>
      </c>
      <c r="M67">
        <f t="shared" si="0"/>
        <v>0.10169491525423727</v>
      </c>
      <c r="N67">
        <f t="shared" si="1"/>
        <v>1.1463414634146341</v>
      </c>
      <c r="O67">
        <v>160</v>
      </c>
      <c r="P67">
        <v>218</v>
      </c>
      <c r="Q67">
        <f t="shared" si="2"/>
        <v>151.51219512195121</v>
      </c>
    </row>
    <row r="68" spans="1:17" x14ac:dyDescent="0.25">
      <c r="A68">
        <v>0.32999999999999902</v>
      </c>
      <c r="B68">
        <v>211</v>
      </c>
      <c r="C68">
        <v>211</v>
      </c>
      <c r="D68">
        <v>255</v>
      </c>
      <c r="J68">
        <v>0.46</v>
      </c>
      <c r="K68">
        <v>0.41</v>
      </c>
      <c r="M68">
        <f t="shared" si="0"/>
        <v>8.4745762711864472E-2</v>
      </c>
      <c r="N68">
        <f t="shared" si="1"/>
        <v>1.1219512195121952</v>
      </c>
      <c r="O68">
        <v>160</v>
      </c>
      <c r="P68">
        <v>218</v>
      </c>
      <c r="Q68">
        <f t="shared" si="2"/>
        <v>152.92682926829269</v>
      </c>
    </row>
    <row r="69" spans="1:17" x14ac:dyDescent="0.25">
      <c r="A69">
        <v>0.31999999999999901</v>
      </c>
      <c r="B69">
        <v>210</v>
      </c>
      <c r="C69">
        <v>210</v>
      </c>
      <c r="D69">
        <v>255</v>
      </c>
      <c r="J69">
        <v>0.45</v>
      </c>
      <c r="K69">
        <v>0.41</v>
      </c>
      <c r="M69">
        <f t="shared" si="0"/>
        <v>6.7796610169491581E-2</v>
      </c>
      <c r="N69">
        <f t="shared" si="1"/>
        <v>1.0975609756097562</v>
      </c>
      <c r="O69">
        <v>160</v>
      </c>
      <c r="P69">
        <v>218</v>
      </c>
      <c r="Q69">
        <f t="shared" si="2"/>
        <v>154.34146341463415</v>
      </c>
    </row>
    <row r="70" spans="1:17" x14ac:dyDescent="0.25">
      <c r="A70">
        <v>0.309999999999999</v>
      </c>
      <c r="B70">
        <v>209</v>
      </c>
      <c r="C70">
        <v>209</v>
      </c>
      <c r="D70">
        <v>255</v>
      </c>
      <c r="J70">
        <v>0.44</v>
      </c>
      <c r="K70">
        <v>0.41</v>
      </c>
      <c r="M70">
        <f t="shared" si="0"/>
        <v>5.0847457627118682E-2</v>
      </c>
      <c r="N70">
        <f t="shared" si="1"/>
        <v>1.0731707317073171</v>
      </c>
      <c r="O70">
        <v>160</v>
      </c>
      <c r="P70">
        <v>218</v>
      </c>
      <c r="Q70">
        <f t="shared" si="2"/>
        <v>155.7560975609756</v>
      </c>
    </row>
    <row r="71" spans="1:17" x14ac:dyDescent="0.25">
      <c r="A71">
        <v>0.29999999999999899</v>
      </c>
      <c r="B71">
        <v>208</v>
      </c>
      <c r="C71">
        <v>208</v>
      </c>
      <c r="D71">
        <v>255</v>
      </c>
      <c r="J71">
        <v>0.42999999999999899</v>
      </c>
      <c r="K71">
        <v>0.41</v>
      </c>
      <c r="M71">
        <f t="shared" si="0"/>
        <v>3.3898305084744097E-2</v>
      </c>
      <c r="N71">
        <f t="shared" si="1"/>
        <v>1.0487804878048756</v>
      </c>
      <c r="O71">
        <v>160</v>
      </c>
      <c r="P71">
        <v>218</v>
      </c>
      <c r="Q71">
        <f t="shared" si="2"/>
        <v>157.1707317073172</v>
      </c>
    </row>
    <row r="72" spans="1:17" x14ac:dyDescent="0.25">
      <c r="A72">
        <v>0.28999999999999898</v>
      </c>
      <c r="B72">
        <v>207</v>
      </c>
      <c r="C72">
        <v>207</v>
      </c>
      <c r="D72">
        <v>255</v>
      </c>
      <c r="J72">
        <v>0.41999999999999899</v>
      </c>
      <c r="K72">
        <v>0.41</v>
      </c>
      <c r="M72">
        <f t="shared" si="0"/>
        <v>1.6949152542371202E-2</v>
      </c>
      <c r="N72">
        <f t="shared" si="1"/>
        <v>1.0243902439024366</v>
      </c>
      <c r="O72">
        <v>160</v>
      </c>
      <c r="P72">
        <v>218</v>
      </c>
      <c r="Q72">
        <f t="shared" si="2"/>
        <v>158.58536585365869</v>
      </c>
    </row>
    <row r="73" spans="1:17" x14ac:dyDescent="0.25">
      <c r="A73">
        <v>0.27999999999999903</v>
      </c>
      <c r="B73">
        <v>206</v>
      </c>
      <c r="C73">
        <v>206</v>
      </c>
      <c r="D73">
        <v>255</v>
      </c>
      <c r="J73">
        <v>0.40999999999999898</v>
      </c>
      <c r="K73">
        <v>0.41</v>
      </c>
      <c r="M73">
        <f t="shared" si="0"/>
        <v>-1.6935605460383742E-15</v>
      </c>
      <c r="N73">
        <f t="shared" si="1"/>
        <v>0.99999999999999756</v>
      </c>
      <c r="O73">
        <v>160</v>
      </c>
      <c r="P73">
        <v>218</v>
      </c>
      <c r="Q73">
        <f t="shared" si="2"/>
        <v>160.00000000000014</v>
      </c>
    </row>
    <row r="74" spans="1:17" x14ac:dyDescent="0.25">
      <c r="A74">
        <v>0.26999999999999902</v>
      </c>
      <c r="B74">
        <v>205</v>
      </c>
      <c r="C74">
        <v>205</v>
      </c>
      <c r="D74">
        <v>255</v>
      </c>
      <c r="J74">
        <v>0.39999999999999902</v>
      </c>
      <c r="K74">
        <v>0.41</v>
      </c>
      <c r="M74">
        <f t="shared" si="0"/>
        <v>-1.6949152542374495E-2</v>
      </c>
      <c r="N74">
        <f t="shared" si="1"/>
        <v>0.97560975609755862</v>
      </c>
      <c r="O74">
        <v>160</v>
      </c>
      <c r="P74">
        <v>218</v>
      </c>
      <c r="Q74">
        <f t="shared" si="2"/>
        <v>161.4146341463416</v>
      </c>
    </row>
    <row r="75" spans="1:17" x14ac:dyDescent="0.25">
      <c r="A75">
        <v>0.25999999999999901</v>
      </c>
      <c r="B75">
        <v>204</v>
      </c>
      <c r="C75">
        <v>204</v>
      </c>
      <c r="D75">
        <v>255</v>
      </c>
      <c r="J75">
        <v>0.38999999999999901</v>
      </c>
      <c r="K75">
        <v>0.41</v>
      </c>
      <c r="M75">
        <f t="shared" si="0"/>
        <v>-3.3898305084747386E-2</v>
      </c>
      <c r="N75">
        <f t="shared" si="1"/>
        <v>0.95121951219511958</v>
      </c>
      <c r="O75">
        <v>160</v>
      </c>
      <c r="P75">
        <v>218</v>
      </c>
      <c r="Q75">
        <f t="shared" si="2"/>
        <v>162.82926829268308</v>
      </c>
    </row>
    <row r="76" spans="1:17" x14ac:dyDescent="0.25">
      <c r="A76">
        <v>0.249999999999999</v>
      </c>
      <c r="B76">
        <v>203</v>
      </c>
      <c r="C76">
        <v>203</v>
      </c>
      <c r="D76">
        <v>255</v>
      </c>
      <c r="J76">
        <v>0.37999999999999901</v>
      </c>
      <c r="K76">
        <v>0.41</v>
      </c>
      <c r="M76">
        <f t="shared" si="0"/>
        <v>-5.0847457627120285E-2</v>
      </c>
      <c r="N76">
        <f t="shared" si="1"/>
        <v>0.92682926829268053</v>
      </c>
      <c r="O76">
        <v>160</v>
      </c>
      <c r="P76">
        <v>218</v>
      </c>
      <c r="Q76">
        <f t="shared" si="2"/>
        <v>164.24390243902454</v>
      </c>
    </row>
    <row r="77" spans="1:17" x14ac:dyDescent="0.25">
      <c r="A77">
        <v>0.23999999999999899</v>
      </c>
      <c r="B77">
        <v>202</v>
      </c>
      <c r="C77">
        <v>202</v>
      </c>
      <c r="D77">
        <v>255</v>
      </c>
      <c r="J77">
        <v>0.369999999999999</v>
      </c>
      <c r="K77">
        <v>0.41</v>
      </c>
      <c r="M77">
        <f t="shared" si="0"/>
        <v>-6.7796610169493177E-2</v>
      </c>
      <c r="N77">
        <f t="shared" si="1"/>
        <v>0.90243902439024148</v>
      </c>
      <c r="O77">
        <v>160</v>
      </c>
      <c r="P77">
        <v>218</v>
      </c>
      <c r="Q77">
        <f t="shared" si="2"/>
        <v>165.65853658536599</v>
      </c>
    </row>
    <row r="78" spans="1:17" x14ac:dyDescent="0.25">
      <c r="A78">
        <v>0.22999999999999901</v>
      </c>
      <c r="B78">
        <v>201</v>
      </c>
      <c r="C78">
        <v>201</v>
      </c>
      <c r="D78">
        <v>255</v>
      </c>
      <c r="J78">
        <v>0.35999999999999899</v>
      </c>
      <c r="K78">
        <v>0.41</v>
      </c>
      <c r="M78">
        <f t="shared" si="0"/>
        <v>-8.4745762711866068E-2</v>
      </c>
      <c r="N78">
        <f t="shared" si="1"/>
        <v>0.87804878048780244</v>
      </c>
      <c r="O78">
        <v>160</v>
      </c>
      <c r="P78">
        <v>218</v>
      </c>
      <c r="Q78">
        <f t="shared" si="2"/>
        <v>167.07317073170745</v>
      </c>
    </row>
    <row r="79" spans="1:17" x14ac:dyDescent="0.25">
      <c r="A79">
        <v>0.219999999999999</v>
      </c>
      <c r="B79">
        <v>200</v>
      </c>
      <c r="C79">
        <v>200</v>
      </c>
      <c r="D79">
        <v>255</v>
      </c>
      <c r="J79">
        <v>0.34999999999999898</v>
      </c>
      <c r="K79">
        <v>0.41</v>
      </c>
      <c r="M79">
        <f t="shared" ref="M79:M113" si="3">(J79-K79)/(1-K79)</f>
        <v>-0.10169491525423896</v>
      </c>
      <c r="N79">
        <f t="shared" ref="N79:N113" si="4">J79/K79</f>
        <v>0.85365853658536339</v>
      </c>
      <c r="O79">
        <v>160</v>
      </c>
      <c r="P79">
        <v>218</v>
      </c>
      <c r="Q79">
        <f t="shared" ref="Q79:Q113" si="5">P79+N79*(O79-P79)</f>
        <v>168.48780487804893</v>
      </c>
    </row>
    <row r="80" spans="1:17" x14ac:dyDescent="0.25">
      <c r="A80">
        <v>0.20999999999999899</v>
      </c>
      <c r="B80">
        <v>199</v>
      </c>
      <c r="C80">
        <v>199</v>
      </c>
      <c r="D80">
        <v>255</v>
      </c>
      <c r="J80">
        <v>0.33999999999999903</v>
      </c>
      <c r="K80">
        <v>0.41</v>
      </c>
      <c r="M80">
        <f t="shared" si="3"/>
        <v>-0.11864406779661177</v>
      </c>
      <c r="N80">
        <f t="shared" si="4"/>
        <v>0.82926829268292446</v>
      </c>
      <c r="O80">
        <v>160</v>
      </c>
      <c r="P80">
        <v>218</v>
      </c>
      <c r="Q80">
        <f t="shared" si="5"/>
        <v>169.90243902439039</v>
      </c>
    </row>
    <row r="81" spans="1:17" x14ac:dyDescent="0.25">
      <c r="A81">
        <v>0.19999999999999901</v>
      </c>
      <c r="B81">
        <v>198</v>
      </c>
      <c r="C81">
        <v>198</v>
      </c>
      <c r="D81">
        <v>255</v>
      </c>
      <c r="J81">
        <v>0.32999999999999902</v>
      </c>
      <c r="K81">
        <v>0.41</v>
      </c>
      <c r="M81">
        <f t="shared" si="3"/>
        <v>-0.13559322033898466</v>
      </c>
      <c r="N81">
        <f t="shared" si="4"/>
        <v>0.80487804878048541</v>
      </c>
      <c r="O81">
        <v>160</v>
      </c>
      <c r="P81">
        <v>218</v>
      </c>
      <c r="Q81">
        <f t="shared" si="5"/>
        <v>171.31707317073185</v>
      </c>
    </row>
    <row r="82" spans="1:17" x14ac:dyDescent="0.25">
      <c r="A82">
        <v>0.189999999999999</v>
      </c>
      <c r="B82">
        <v>197</v>
      </c>
      <c r="C82">
        <v>197</v>
      </c>
      <c r="D82">
        <v>255</v>
      </c>
      <c r="J82">
        <v>0.31999999999999901</v>
      </c>
      <c r="K82">
        <v>0.41</v>
      </c>
      <c r="M82">
        <f t="shared" si="3"/>
        <v>-0.15254237288135755</v>
      </c>
      <c r="N82">
        <f t="shared" si="4"/>
        <v>0.78048780487804637</v>
      </c>
      <c r="O82">
        <v>160</v>
      </c>
      <c r="P82">
        <v>218</v>
      </c>
      <c r="Q82">
        <f t="shared" si="5"/>
        <v>172.7317073170733</v>
      </c>
    </row>
    <row r="83" spans="1:17" x14ac:dyDescent="0.25">
      <c r="A83">
        <v>0.17999999999999899</v>
      </c>
      <c r="B83">
        <v>196</v>
      </c>
      <c r="C83">
        <v>196</v>
      </c>
      <c r="D83">
        <v>255</v>
      </c>
      <c r="J83">
        <v>0.309999999999999</v>
      </c>
      <c r="K83">
        <v>0.41</v>
      </c>
      <c r="M83">
        <f t="shared" si="3"/>
        <v>-0.16949152542373044</v>
      </c>
      <c r="N83">
        <f t="shared" si="4"/>
        <v>0.75609756097560732</v>
      </c>
      <c r="O83">
        <v>160</v>
      </c>
      <c r="P83">
        <v>218</v>
      </c>
      <c r="Q83">
        <f t="shared" si="5"/>
        <v>174.14634146341479</v>
      </c>
    </row>
    <row r="84" spans="1:17" x14ac:dyDescent="0.25">
      <c r="A84">
        <v>0.16999999999999901</v>
      </c>
      <c r="B84">
        <v>195</v>
      </c>
      <c r="C84">
        <v>195</v>
      </c>
      <c r="D84">
        <v>255</v>
      </c>
      <c r="J84">
        <v>0.29999999999999899</v>
      </c>
      <c r="K84">
        <v>0.41</v>
      </c>
      <c r="M84">
        <f t="shared" si="3"/>
        <v>-0.18644067796610334</v>
      </c>
      <c r="N84">
        <f t="shared" si="4"/>
        <v>0.73170731707316827</v>
      </c>
      <c r="O84">
        <v>160</v>
      </c>
      <c r="P84">
        <v>218</v>
      </c>
      <c r="Q84">
        <f t="shared" si="5"/>
        <v>175.56097560975624</v>
      </c>
    </row>
    <row r="85" spans="1:17" x14ac:dyDescent="0.25">
      <c r="A85">
        <v>0.159999999999999</v>
      </c>
      <c r="B85">
        <v>194</v>
      </c>
      <c r="C85">
        <v>194</v>
      </c>
      <c r="D85">
        <v>255</v>
      </c>
      <c r="J85">
        <v>0.28999999999999898</v>
      </c>
      <c r="K85">
        <v>0.41</v>
      </c>
      <c r="M85">
        <f t="shared" si="3"/>
        <v>-0.20338983050847623</v>
      </c>
      <c r="N85">
        <f t="shared" si="4"/>
        <v>0.70731707317072923</v>
      </c>
      <c r="O85">
        <v>160</v>
      </c>
      <c r="P85">
        <v>218</v>
      </c>
      <c r="Q85">
        <f t="shared" si="5"/>
        <v>176.9756097560977</v>
      </c>
    </row>
    <row r="86" spans="1:17" x14ac:dyDescent="0.25">
      <c r="A86">
        <v>0.149999999999999</v>
      </c>
      <c r="B86">
        <v>193</v>
      </c>
      <c r="C86">
        <v>193</v>
      </c>
      <c r="D86">
        <v>255</v>
      </c>
      <c r="J86">
        <v>0.27999999999999903</v>
      </c>
      <c r="K86">
        <v>0.41</v>
      </c>
      <c r="M86">
        <f t="shared" si="3"/>
        <v>-0.22033898305084904</v>
      </c>
      <c r="N86">
        <f t="shared" si="4"/>
        <v>0.6829268292682904</v>
      </c>
      <c r="O86">
        <v>160</v>
      </c>
      <c r="P86">
        <v>218</v>
      </c>
      <c r="Q86">
        <f t="shared" si="5"/>
        <v>178.39024390243915</v>
      </c>
    </row>
    <row r="87" spans="1:17" x14ac:dyDescent="0.25">
      <c r="A87">
        <v>0.13999999999999899</v>
      </c>
      <c r="B87">
        <v>192</v>
      </c>
      <c r="C87">
        <v>192</v>
      </c>
      <c r="D87">
        <v>255</v>
      </c>
      <c r="J87">
        <v>0.26999999999999902</v>
      </c>
      <c r="K87">
        <v>0.41</v>
      </c>
      <c r="M87">
        <f t="shared" si="3"/>
        <v>-0.23728813559322193</v>
      </c>
      <c r="N87">
        <f t="shared" si="4"/>
        <v>0.65853658536585136</v>
      </c>
      <c r="O87">
        <v>160</v>
      </c>
      <c r="P87">
        <v>218</v>
      </c>
      <c r="Q87">
        <f t="shared" si="5"/>
        <v>179.80487804878061</v>
      </c>
    </row>
    <row r="88" spans="1:17" x14ac:dyDescent="0.25">
      <c r="A88">
        <v>0.12999999999999901</v>
      </c>
      <c r="B88">
        <v>191</v>
      </c>
      <c r="C88">
        <v>191</v>
      </c>
      <c r="D88">
        <v>255</v>
      </c>
      <c r="J88">
        <v>0.25999999999999901</v>
      </c>
      <c r="K88">
        <v>0.41</v>
      </c>
      <c r="M88">
        <f t="shared" si="3"/>
        <v>-0.25423728813559482</v>
      </c>
      <c r="N88">
        <f t="shared" si="4"/>
        <v>0.63414634146341231</v>
      </c>
      <c r="O88">
        <v>160</v>
      </c>
      <c r="P88">
        <v>218</v>
      </c>
      <c r="Q88">
        <f t="shared" si="5"/>
        <v>181.21951219512209</v>
      </c>
    </row>
    <row r="89" spans="1:17" x14ac:dyDescent="0.25">
      <c r="A89">
        <v>0.119999999999999</v>
      </c>
      <c r="B89">
        <v>190</v>
      </c>
      <c r="C89">
        <v>190</v>
      </c>
      <c r="D89">
        <v>255</v>
      </c>
      <c r="J89">
        <v>0.249999999999999</v>
      </c>
      <c r="K89">
        <v>0.41</v>
      </c>
      <c r="M89">
        <f t="shared" si="3"/>
        <v>-0.27118644067796771</v>
      </c>
      <c r="N89">
        <f t="shared" si="4"/>
        <v>0.60975609756097315</v>
      </c>
      <c r="O89">
        <v>160</v>
      </c>
      <c r="P89">
        <v>218</v>
      </c>
      <c r="Q89">
        <f t="shared" si="5"/>
        <v>182.63414634146355</v>
      </c>
    </row>
    <row r="90" spans="1:17" x14ac:dyDescent="0.25">
      <c r="A90">
        <v>0.109999999999999</v>
      </c>
      <c r="B90">
        <v>189</v>
      </c>
      <c r="C90">
        <v>189</v>
      </c>
      <c r="D90">
        <v>255</v>
      </c>
      <c r="J90">
        <v>0.23999999999999899</v>
      </c>
      <c r="K90">
        <v>0.41</v>
      </c>
      <c r="M90">
        <f t="shared" si="3"/>
        <v>-0.2881355932203406</v>
      </c>
      <c r="N90">
        <f t="shared" si="4"/>
        <v>0.58536585365853411</v>
      </c>
      <c r="O90">
        <v>160</v>
      </c>
      <c r="P90">
        <v>218</v>
      </c>
      <c r="Q90">
        <f t="shared" si="5"/>
        <v>184.048780487805</v>
      </c>
    </row>
    <row r="91" spans="1:17" x14ac:dyDescent="0.25">
      <c r="A91">
        <v>9.9999999999999006E-2</v>
      </c>
      <c r="B91">
        <v>188</v>
      </c>
      <c r="C91">
        <v>188</v>
      </c>
      <c r="D91">
        <v>255</v>
      </c>
      <c r="J91">
        <v>0.22999999999999901</v>
      </c>
      <c r="K91">
        <v>0.41</v>
      </c>
      <c r="M91">
        <f t="shared" si="3"/>
        <v>-0.30508474576271344</v>
      </c>
      <c r="N91">
        <f t="shared" si="4"/>
        <v>0.56097560975609517</v>
      </c>
      <c r="O91">
        <v>160</v>
      </c>
      <c r="P91">
        <v>218</v>
      </c>
      <c r="Q91">
        <f t="shared" si="5"/>
        <v>185.46341463414649</v>
      </c>
    </row>
    <row r="92" spans="1:17" x14ac:dyDescent="0.25">
      <c r="A92">
        <v>8.9999999999998997E-2</v>
      </c>
      <c r="B92">
        <v>187</v>
      </c>
      <c r="C92">
        <v>187</v>
      </c>
      <c r="D92">
        <v>255</v>
      </c>
      <c r="J92">
        <v>0.219999999999999</v>
      </c>
      <c r="K92">
        <v>0.41</v>
      </c>
      <c r="M92">
        <f t="shared" si="3"/>
        <v>-0.32203389830508633</v>
      </c>
      <c r="N92">
        <f t="shared" si="4"/>
        <v>0.53658536585365613</v>
      </c>
      <c r="O92">
        <v>160</v>
      </c>
      <c r="P92">
        <v>218</v>
      </c>
      <c r="Q92">
        <f t="shared" si="5"/>
        <v>186.87804878048794</v>
      </c>
    </row>
    <row r="93" spans="1:17" x14ac:dyDescent="0.25">
      <c r="A93">
        <v>7.9999999999999002E-2</v>
      </c>
      <c r="B93">
        <v>186</v>
      </c>
      <c r="C93">
        <v>186</v>
      </c>
      <c r="D93">
        <v>255</v>
      </c>
      <c r="J93">
        <v>0.20999999999999899</v>
      </c>
      <c r="K93">
        <v>0.41</v>
      </c>
      <c r="M93">
        <f t="shared" si="3"/>
        <v>-0.33898305084745922</v>
      </c>
      <c r="N93">
        <f t="shared" si="4"/>
        <v>0.51219512195121708</v>
      </c>
      <c r="O93">
        <v>160</v>
      </c>
      <c r="P93">
        <v>218</v>
      </c>
      <c r="Q93">
        <f t="shared" si="5"/>
        <v>188.2926829268294</v>
      </c>
    </row>
    <row r="94" spans="1:17" x14ac:dyDescent="0.25">
      <c r="A94">
        <v>6.9999999999998994E-2</v>
      </c>
      <c r="B94">
        <v>185</v>
      </c>
      <c r="C94">
        <v>185</v>
      </c>
      <c r="D94">
        <v>255</v>
      </c>
      <c r="J94">
        <v>0.19999999999999901</v>
      </c>
      <c r="K94">
        <v>0.41</v>
      </c>
      <c r="M94">
        <f t="shared" si="3"/>
        <v>-0.35593220338983211</v>
      </c>
      <c r="N94">
        <f t="shared" si="4"/>
        <v>0.48780487804877809</v>
      </c>
      <c r="O94">
        <v>160</v>
      </c>
      <c r="P94">
        <v>218</v>
      </c>
      <c r="Q94">
        <f t="shared" si="5"/>
        <v>189.70731707317088</v>
      </c>
    </row>
    <row r="95" spans="1:17" x14ac:dyDescent="0.25">
      <c r="A95">
        <v>5.9999999999999103E-2</v>
      </c>
      <c r="B95">
        <v>184</v>
      </c>
      <c r="C95">
        <v>184</v>
      </c>
      <c r="D95">
        <v>255</v>
      </c>
      <c r="J95">
        <v>0.189999999999999</v>
      </c>
      <c r="K95">
        <v>0.41</v>
      </c>
      <c r="M95">
        <f t="shared" si="3"/>
        <v>-0.37288135593220501</v>
      </c>
      <c r="N95">
        <f t="shared" si="4"/>
        <v>0.46341463414633904</v>
      </c>
      <c r="O95">
        <v>160</v>
      </c>
      <c r="P95">
        <v>218</v>
      </c>
      <c r="Q95">
        <f t="shared" si="5"/>
        <v>191.12195121951234</v>
      </c>
    </row>
    <row r="96" spans="1:17" x14ac:dyDescent="0.25">
      <c r="A96">
        <v>4.9999999999998997E-2</v>
      </c>
      <c r="B96">
        <v>183</v>
      </c>
      <c r="C96">
        <v>183</v>
      </c>
      <c r="D96">
        <v>255</v>
      </c>
      <c r="J96">
        <v>0.17999999999999899</v>
      </c>
      <c r="K96">
        <v>0.41</v>
      </c>
      <c r="M96">
        <f t="shared" si="3"/>
        <v>-0.3898305084745779</v>
      </c>
      <c r="N96">
        <f t="shared" si="4"/>
        <v>0.4390243902439</v>
      </c>
      <c r="O96">
        <v>160</v>
      </c>
      <c r="P96">
        <v>218</v>
      </c>
      <c r="Q96">
        <f t="shared" si="5"/>
        <v>192.5365853658538</v>
      </c>
    </row>
    <row r="97" spans="1:17" x14ac:dyDescent="0.25">
      <c r="A97">
        <v>3.9999999999999002E-2</v>
      </c>
      <c r="B97">
        <v>182</v>
      </c>
      <c r="C97">
        <v>182</v>
      </c>
      <c r="D97">
        <v>255</v>
      </c>
      <c r="J97">
        <v>0.16999999999999901</v>
      </c>
      <c r="K97">
        <v>0.41</v>
      </c>
      <c r="M97">
        <f t="shared" si="3"/>
        <v>-0.40677966101695073</v>
      </c>
      <c r="N97">
        <f t="shared" si="4"/>
        <v>0.41463414634146101</v>
      </c>
      <c r="O97">
        <v>160</v>
      </c>
      <c r="P97">
        <v>218</v>
      </c>
      <c r="Q97">
        <f t="shared" si="5"/>
        <v>193.95121951219525</v>
      </c>
    </row>
    <row r="98" spans="1:17" x14ac:dyDescent="0.25">
      <c r="A98">
        <v>2.9999999999999E-2</v>
      </c>
      <c r="B98">
        <v>181</v>
      </c>
      <c r="C98">
        <v>181</v>
      </c>
      <c r="D98">
        <v>255</v>
      </c>
      <c r="J98">
        <v>0.159999999999999</v>
      </c>
      <c r="K98">
        <v>0.41</v>
      </c>
      <c r="M98">
        <f t="shared" si="3"/>
        <v>-0.42372881355932368</v>
      </c>
      <c r="N98">
        <f t="shared" si="4"/>
        <v>0.39024390243902196</v>
      </c>
      <c r="O98">
        <v>160</v>
      </c>
      <c r="P98">
        <v>218</v>
      </c>
      <c r="Q98">
        <f t="shared" si="5"/>
        <v>195.36585365853674</v>
      </c>
    </row>
    <row r="99" spans="1:17" x14ac:dyDescent="0.25">
      <c r="A99">
        <v>1.9999999999999001E-2</v>
      </c>
      <c r="B99">
        <v>180</v>
      </c>
      <c r="C99">
        <v>180</v>
      </c>
      <c r="D99">
        <v>255</v>
      </c>
      <c r="J99">
        <v>0.149999999999999</v>
      </c>
      <c r="K99">
        <v>0.41</v>
      </c>
      <c r="M99">
        <f t="shared" si="3"/>
        <v>-0.44067796610169657</v>
      </c>
      <c r="N99">
        <f t="shared" si="4"/>
        <v>0.36585365853658292</v>
      </c>
      <c r="O99">
        <v>160</v>
      </c>
      <c r="P99">
        <v>218</v>
      </c>
      <c r="Q99">
        <f t="shared" si="5"/>
        <v>196.78048780487819</v>
      </c>
    </row>
    <row r="100" spans="1:17" x14ac:dyDescent="0.25">
      <c r="A100">
        <v>9.9999999999990097E-3</v>
      </c>
      <c r="B100">
        <v>179</v>
      </c>
      <c r="C100">
        <v>179</v>
      </c>
      <c r="D100">
        <v>255</v>
      </c>
      <c r="J100">
        <v>0.13999999999999899</v>
      </c>
      <c r="K100">
        <v>0.41</v>
      </c>
      <c r="M100">
        <f t="shared" si="3"/>
        <v>-0.45762711864406946</v>
      </c>
      <c r="N100">
        <f t="shared" si="4"/>
        <v>0.34146341463414387</v>
      </c>
      <c r="O100">
        <v>160</v>
      </c>
      <c r="P100">
        <v>218</v>
      </c>
      <c r="Q100">
        <f t="shared" si="5"/>
        <v>198.19512195121965</v>
      </c>
    </row>
    <row r="101" spans="1:17" x14ac:dyDescent="0.25">
      <c r="J101">
        <v>0.12999999999999901</v>
      </c>
      <c r="K101">
        <v>0.41</v>
      </c>
      <c r="M101">
        <f t="shared" si="3"/>
        <v>-0.47457627118644224</v>
      </c>
      <c r="N101">
        <f t="shared" si="4"/>
        <v>0.31707317073170493</v>
      </c>
      <c r="O101">
        <v>160</v>
      </c>
      <c r="P101">
        <v>218</v>
      </c>
      <c r="Q101">
        <f t="shared" si="5"/>
        <v>199.6097560975611</v>
      </c>
    </row>
    <row r="102" spans="1:17" x14ac:dyDescent="0.25">
      <c r="J102">
        <v>0.119999999999999</v>
      </c>
      <c r="K102">
        <v>0.41</v>
      </c>
      <c r="M102">
        <f t="shared" si="3"/>
        <v>-0.49152542372881514</v>
      </c>
      <c r="N102">
        <f t="shared" si="4"/>
        <v>0.29268292682926589</v>
      </c>
      <c r="O102">
        <v>160</v>
      </c>
      <c r="P102">
        <v>218</v>
      </c>
      <c r="Q102">
        <f t="shared" si="5"/>
        <v>201.02439024390259</v>
      </c>
    </row>
    <row r="103" spans="1:17" x14ac:dyDescent="0.25">
      <c r="J103">
        <v>0.109999999999999</v>
      </c>
      <c r="K103">
        <v>0.41</v>
      </c>
      <c r="M103">
        <f t="shared" si="3"/>
        <v>-0.50847457627118808</v>
      </c>
      <c r="N103">
        <f t="shared" si="4"/>
        <v>0.26829268292682684</v>
      </c>
      <c r="O103">
        <v>160</v>
      </c>
      <c r="P103">
        <v>218</v>
      </c>
      <c r="Q103">
        <f t="shared" si="5"/>
        <v>202.43902439024404</v>
      </c>
    </row>
    <row r="104" spans="1:17" x14ac:dyDescent="0.25">
      <c r="J104">
        <v>9.9999999999999006E-2</v>
      </c>
      <c r="K104">
        <v>0.41</v>
      </c>
      <c r="M104">
        <f t="shared" si="3"/>
        <v>-0.52542372881356081</v>
      </c>
      <c r="N104">
        <f t="shared" si="4"/>
        <v>0.24390243902438782</v>
      </c>
      <c r="O104">
        <v>160</v>
      </c>
      <c r="P104">
        <v>218</v>
      </c>
      <c r="Q104">
        <f t="shared" si="5"/>
        <v>203.8536585365855</v>
      </c>
    </row>
    <row r="105" spans="1:17" x14ac:dyDescent="0.25">
      <c r="J105">
        <v>8.9999999999998997E-2</v>
      </c>
      <c r="K105">
        <v>0.41</v>
      </c>
      <c r="M105">
        <f t="shared" si="3"/>
        <v>-0.54237288135593376</v>
      </c>
      <c r="N105">
        <f t="shared" si="4"/>
        <v>0.21951219512194878</v>
      </c>
      <c r="O105">
        <v>160</v>
      </c>
      <c r="P105">
        <v>218</v>
      </c>
      <c r="Q105">
        <f t="shared" si="5"/>
        <v>205.26829268292698</v>
      </c>
    </row>
    <row r="106" spans="1:17" x14ac:dyDescent="0.25">
      <c r="J106">
        <v>7.9999999999999002E-2</v>
      </c>
      <c r="K106">
        <v>0.41</v>
      </c>
      <c r="M106">
        <f t="shared" si="3"/>
        <v>-0.55932203389830659</v>
      </c>
      <c r="N106">
        <f t="shared" si="4"/>
        <v>0.19512195121950979</v>
      </c>
      <c r="O106">
        <v>160</v>
      </c>
      <c r="P106">
        <v>218</v>
      </c>
      <c r="Q106">
        <f t="shared" si="5"/>
        <v>206.68292682926844</v>
      </c>
    </row>
    <row r="107" spans="1:17" x14ac:dyDescent="0.25">
      <c r="J107">
        <v>6.9999999999998994E-2</v>
      </c>
      <c r="K107">
        <v>0.41</v>
      </c>
      <c r="M107">
        <f t="shared" si="3"/>
        <v>-0.57627118644067954</v>
      </c>
      <c r="N107">
        <f t="shared" si="4"/>
        <v>0.17073170731707071</v>
      </c>
      <c r="O107">
        <v>160</v>
      </c>
      <c r="P107">
        <v>218</v>
      </c>
      <c r="Q107">
        <f t="shared" si="5"/>
        <v>208.09756097560989</v>
      </c>
    </row>
    <row r="108" spans="1:17" x14ac:dyDescent="0.25">
      <c r="J108">
        <v>5.9999999999999103E-2</v>
      </c>
      <c r="K108">
        <v>0.41</v>
      </c>
      <c r="M108">
        <f t="shared" si="3"/>
        <v>-0.59322033898305226</v>
      </c>
      <c r="N108">
        <f t="shared" si="4"/>
        <v>0.14634146341463197</v>
      </c>
      <c r="O108">
        <v>160</v>
      </c>
      <c r="P108">
        <v>218</v>
      </c>
      <c r="Q108">
        <f t="shared" si="5"/>
        <v>209.51219512195135</v>
      </c>
    </row>
    <row r="109" spans="1:17" x14ac:dyDescent="0.25">
      <c r="J109">
        <v>4.9999999999998997E-2</v>
      </c>
      <c r="K109">
        <v>0.41</v>
      </c>
      <c r="M109">
        <f t="shared" si="3"/>
        <v>-0.61016949152542532</v>
      </c>
      <c r="N109">
        <f t="shared" si="4"/>
        <v>0.12195121951219268</v>
      </c>
      <c r="O109">
        <v>160</v>
      </c>
      <c r="P109">
        <v>218</v>
      </c>
      <c r="Q109">
        <f t="shared" si="5"/>
        <v>210.92682926829283</v>
      </c>
    </row>
    <row r="110" spans="1:17" x14ac:dyDescent="0.25">
      <c r="J110">
        <v>3.9999999999999002E-2</v>
      </c>
      <c r="K110">
        <v>0.41</v>
      </c>
      <c r="M110">
        <f t="shared" si="3"/>
        <v>-0.62711864406779816</v>
      </c>
      <c r="N110">
        <f t="shared" si="4"/>
        <v>9.7560975609753672E-2</v>
      </c>
      <c r="O110">
        <v>160</v>
      </c>
      <c r="P110">
        <v>218</v>
      </c>
      <c r="Q110">
        <f t="shared" si="5"/>
        <v>212.34146341463429</v>
      </c>
    </row>
    <row r="111" spans="1:17" x14ac:dyDescent="0.25">
      <c r="J111">
        <v>2.9999999999999E-2</v>
      </c>
      <c r="K111">
        <v>0.41</v>
      </c>
      <c r="M111">
        <f t="shared" si="3"/>
        <v>-0.64406779661017111</v>
      </c>
      <c r="N111">
        <f t="shared" si="4"/>
        <v>7.317073170731464E-2</v>
      </c>
      <c r="O111">
        <v>160</v>
      </c>
      <c r="P111">
        <v>218</v>
      </c>
      <c r="Q111">
        <f t="shared" si="5"/>
        <v>213.75609756097575</v>
      </c>
    </row>
    <row r="112" spans="1:17" x14ac:dyDescent="0.25">
      <c r="J112">
        <v>1.9999999999999001E-2</v>
      </c>
      <c r="K112">
        <v>0.41</v>
      </c>
      <c r="M112">
        <f t="shared" si="3"/>
        <v>-0.66101694915254394</v>
      </c>
      <c r="N112">
        <f t="shared" si="4"/>
        <v>4.8780487804875615E-2</v>
      </c>
      <c r="O112">
        <v>160</v>
      </c>
      <c r="P112">
        <v>218</v>
      </c>
      <c r="Q112">
        <f t="shared" si="5"/>
        <v>215.1707317073172</v>
      </c>
    </row>
    <row r="113" spans="10:17" x14ac:dyDescent="0.25">
      <c r="J113">
        <v>9.9999999999990097E-3</v>
      </c>
      <c r="K113">
        <v>0.41</v>
      </c>
      <c r="M113">
        <f t="shared" si="3"/>
        <v>-0.67796610169491678</v>
      </c>
      <c r="N113">
        <f t="shared" si="4"/>
        <v>2.4390243902436611E-2</v>
      </c>
      <c r="O113">
        <v>160</v>
      </c>
      <c r="P113">
        <v>218</v>
      </c>
      <c r="Q113">
        <f t="shared" si="5"/>
        <v>216.58536585365869</v>
      </c>
    </row>
    <row r="114" spans="10:17" x14ac:dyDescent="0.25">
      <c r="J114">
        <v>0</v>
      </c>
      <c r="K114">
        <v>0.41</v>
      </c>
      <c r="M114">
        <f t="shared" ref="M114" si="6">(J114-K114)/(1-K114)</f>
        <v>-0.69491525423728795</v>
      </c>
      <c r="N114">
        <f t="shared" ref="N114" si="7">J114/K114</f>
        <v>0</v>
      </c>
      <c r="O114">
        <v>160</v>
      </c>
      <c r="P114">
        <v>218</v>
      </c>
      <c r="Q114">
        <f t="shared" ref="Q114" si="8">P114+N114*(O114-P114)</f>
        <v>218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8521-2710-4E40-A126-4E700CA2F791}">
  <dimension ref="B2:X43"/>
  <sheetViews>
    <sheetView topLeftCell="A15" workbookViewId="0">
      <selection activeCell="E27" sqref="E27:X43"/>
    </sheetView>
  </sheetViews>
  <sheetFormatPr defaultRowHeight="15" x14ac:dyDescent="0.25"/>
  <cols>
    <col min="3" max="3" width="16.42578125" customWidth="1"/>
  </cols>
  <sheetData>
    <row r="2" spans="2:14" x14ac:dyDescent="0.25">
      <c r="C2">
        <v>500</v>
      </c>
      <c r="D2">
        <v>1000</v>
      </c>
      <c r="E2">
        <v>1500</v>
      </c>
    </row>
    <row r="3" spans="2:14" x14ac:dyDescent="0.25">
      <c r="B3">
        <v>10</v>
      </c>
      <c r="C3">
        <v>-25</v>
      </c>
      <c r="D3">
        <v>-25</v>
      </c>
      <c r="E3">
        <v>-25</v>
      </c>
    </row>
    <row r="4" spans="2:14" x14ac:dyDescent="0.25">
      <c r="B4">
        <v>15</v>
      </c>
      <c r="C4">
        <v>-12.5</v>
      </c>
      <c r="D4">
        <v>-12.5</v>
      </c>
      <c r="E4">
        <v>-12.5</v>
      </c>
    </row>
    <row r="5" spans="2:14" x14ac:dyDescent="0.25">
      <c r="B5">
        <v>20</v>
      </c>
      <c r="C5">
        <v>-2.5</v>
      </c>
      <c r="D5">
        <v>-2.5</v>
      </c>
      <c r="E5">
        <v>-2.5</v>
      </c>
    </row>
    <row r="6" spans="2:14" x14ac:dyDescent="0.25">
      <c r="B6">
        <v>25</v>
      </c>
      <c r="C6">
        <v>0</v>
      </c>
      <c r="D6">
        <v>0</v>
      </c>
      <c r="E6">
        <v>0</v>
      </c>
    </row>
    <row r="7" spans="2:14" x14ac:dyDescent="0.25">
      <c r="B7">
        <v>30</v>
      </c>
      <c r="C7">
        <v>2.5</v>
      </c>
      <c r="D7">
        <v>2.5</v>
      </c>
      <c r="E7">
        <v>2.5</v>
      </c>
    </row>
    <row r="8" spans="2:14" x14ac:dyDescent="0.25">
      <c r="B8">
        <v>35</v>
      </c>
      <c r="C8">
        <v>12.5</v>
      </c>
      <c r="D8">
        <v>12.5</v>
      </c>
      <c r="E8">
        <v>12.5</v>
      </c>
      <c r="H8">
        <v>0</v>
      </c>
      <c r="I8">
        <v>200</v>
      </c>
      <c r="J8">
        <v>400</v>
      </c>
      <c r="K8">
        <v>600</v>
      </c>
    </row>
    <row r="9" spans="2:14" x14ac:dyDescent="0.25">
      <c r="B9">
        <v>40</v>
      </c>
      <c r="C9">
        <v>25</v>
      </c>
      <c r="D9">
        <v>25</v>
      </c>
      <c r="E9">
        <v>25</v>
      </c>
      <c r="G9">
        <v>0.08</v>
      </c>
      <c r="H9">
        <v>36.5</v>
      </c>
      <c r="I9">
        <v>36.5</v>
      </c>
      <c r="J9">
        <v>37.5</v>
      </c>
      <c r="K9">
        <v>38</v>
      </c>
    </row>
    <row r="10" spans="2:14" x14ac:dyDescent="0.25">
      <c r="G10">
        <v>0.12</v>
      </c>
      <c r="H10">
        <v>36.5</v>
      </c>
      <c r="I10">
        <v>36.5</v>
      </c>
      <c r="J10">
        <v>37.5</v>
      </c>
      <c r="K10">
        <v>38.5</v>
      </c>
    </row>
    <row r="11" spans="2:14" x14ac:dyDescent="0.25">
      <c r="G11">
        <v>0.16</v>
      </c>
      <c r="H11">
        <v>35.5</v>
      </c>
      <c r="I11">
        <v>36</v>
      </c>
      <c r="J11">
        <v>37</v>
      </c>
      <c r="K11">
        <v>38</v>
      </c>
    </row>
    <row r="15" spans="2:14" x14ac:dyDescent="0.25">
      <c r="D15">
        <v>0</v>
      </c>
      <c r="E15">
        <v>256</v>
      </c>
      <c r="F15">
        <v>512</v>
      </c>
      <c r="G15">
        <v>768</v>
      </c>
      <c r="H15">
        <v>1024</v>
      </c>
      <c r="I15">
        <v>1280</v>
      </c>
      <c r="J15">
        <v>1536</v>
      </c>
      <c r="K15">
        <v>1792</v>
      </c>
      <c r="L15">
        <v>2048</v>
      </c>
      <c r="M15">
        <v>2304</v>
      </c>
      <c r="N15" t="s">
        <v>11</v>
      </c>
    </row>
    <row r="16" spans="2:14" x14ac:dyDescent="0.25">
      <c r="C16" t="s">
        <v>16</v>
      </c>
      <c r="D16">
        <v>0</v>
      </c>
      <c r="E16">
        <v>20</v>
      </c>
      <c r="F16">
        <v>35</v>
      </c>
      <c r="G16">
        <v>60</v>
      </c>
      <c r="H16">
        <v>75</v>
      </c>
      <c r="I16">
        <v>95</v>
      </c>
      <c r="J16">
        <v>135</v>
      </c>
      <c r="K16">
        <v>135</v>
      </c>
      <c r="L16">
        <v>155</v>
      </c>
      <c r="M16">
        <v>175</v>
      </c>
    </row>
    <row r="19" spans="5:24" x14ac:dyDescent="0.25">
      <c r="F19">
        <v>0</v>
      </c>
      <c r="G19">
        <v>256</v>
      </c>
      <c r="H19">
        <v>512</v>
      </c>
      <c r="I19">
        <v>768</v>
      </c>
      <c r="J19">
        <v>1024</v>
      </c>
      <c r="K19">
        <v>1280</v>
      </c>
      <c r="L19">
        <v>1536</v>
      </c>
      <c r="M19">
        <v>1792</v>
      </c>
      <c r="N19">
        <v>2048</v>
      </c>
      <c r="O19">
        <v>2304</v>
      </c>
      <c r="P19" t="s">
        <v>11</v>
      </c>
    </row>
    <row r="20" spans="5:24" x14ac:dyDescent="0.25">
      <c r="E20" t="s">
        <v>16</v>
      </c>
      <c r="F20">
        <v>0</v>
      </c>
      <c r="G20">
        <v>20</v>
      </c>
      <c r="H20">
        <v>35</v>
      </c>
      <c r="I20">
        <v>60</v>
      </c>
      <c r="J20">
        <v>75</v>
      </c>
      <c r="K20">
        <v>95</v>
      </c>
      <c r="L20">
        <v>135</v>
      </c>
      <c r="M20">
        <v>135</v>
      </c>
      <c r="N20">
        <v>155</v>
      </c>
      <c r="O20">
        <v>175</v>
      </c>
    </row>
    <row r="27" spans="5:24" x14ac:dyDescent="0.25">
      <c r="E27">
        <v>0.2</v>
      </c>
      <c r="F27">
        <v>45</v>
      </c>
      <c r="G27">
        <v>45</v>
      </c>
      <c r="H27">
        <v>45</v>
      </c>
      <c r="I27">
        <v>45</v>
      </c>
      <c r="J27">
        <v>45</v>
      </c>
      <c r="K27">
        <v>45</v>
      </c>
      <c r="L27">
        <v>45</v>
      </c>
      <c r="M27">
        <v>45</v>
      </c>
      <c r="N27">
        <v>45</v>
      </c>
      <c r="O27">
        <v>45</v>
      </c>
      <c r="P27">
        <v>45</v>
      </c>
      <c r="Q27">
        <v>45</v>
      </c>
      <c r="R27">
        <v>45</v>
      </c>
      <c r="S27">
        <v>45</v>
      </c>
      <c r="T27">
        <v>45</v>
      </c>
      <c r="U27">
        <v>45</v>
      </c>
      <c r="V27">
        <v>45</v>
      </c>
      <c r="W27">
        <v>45</v>
      </c>
      <c r="X27">
        <v>45</v>
      </c>
    </row>
    <row r="28" spans="5:24" x14ac:dyDescent="0.25">
      <c r="E28">
        <v>0.4</v>
      </c>
      <c r="F28">
        <v>35</v>
      </c>
      <c r="G28">
        <v>45</v>
      </c>
      <c r="H28">
        <v>45</v>
      </c>
      <c r="I28">
        <v>45</v>
      </c>
      <c r="J28">
        <v>45</v>
      </c>
      <c r="K28">
        <v>45</v>
      </c>
      <c r="L28">
        <v>43.5</v>
      </c>
      <c r="M28">
        <v>42</v>
      </c>
      <c r="N28">
        <v>37</v>
      </c>
      <c r="O28">
        <v>38.5</v>
      </c>
      <c r="P28">
        <v>40</v>
      </c>
      <c r="Q28">
        <v>41</v>
      </c>
      <c r="R28">
        <v>41.5</v>
      </c>
      <c r="S28">
        <v>42</v>
      </c>
      <c r="T28">
        <v>42</v>
      </c>
      <c r="U28">
        <v>42</v>
      </c>
      <c r="V28">
        <v>42</v>
      </c>
      <c r="W28">
        <v>42</v>
      </c>
      <c r="X28">
        <v>42</v>
      </c>
    </row>
    <row r="29" spans="5:24" x14ac:dyDescent="0.25">
      <c r="E29">
        <v>0.5</v>
      </c>
      <c r="F29">
        <v>8</v>
      </c>
      <c r="G29">
        <v>13</v>
      </c>
      <c r="H29">
        <v>23</v>
      </c>
      <c r="I29">
        <v>30</v>
      </c>
      <c r="J29">
        <v>32</v>
      </c>
      <c r="K29">
        <v>34</v>
      </c>
      <c r="L29">
        <v>32.5</v>
      </c>
      <c r="M29">
        <v>31</v>
      </c>
      <c r="N29">
        <v>30</v>
      </c>
      <c r="O29">
        <v>33</v>
      </c>
      <c r="P29">
        <v>36</v>
      </c>
      <c r="Q29">
        <v>36</v>
      </c>
      <c r="R29">
        <v>38</v>
      </c>
      <c r="S29">
        <v>39</v>
      </c>
      <c r="T29">
        <v>39</v>
      </c>
      <c r="U29">
        <v>39</v>
      </c>
      <c r="V29">
        <v>39</v>
      </c>
      <c r="W29">
        <v>39</v>
      </c>
      <c r="X29">
        <v>39</v>
      </c>
    </row>
    <row r="30" spans="5:24" x14ac:dyDescent="0.25">
      <c r="E30">
        <v>0.6</v>
      </c>
      <c r="F30">
        <v>0.5</v>
      </c>
      <c r="G30">
        <v>8</v>
      </c>
      <c r="H30">
        <v>14.5</v>
      </c>
      <c r="I30">
        <v>24</v>
      </c>
      <c r="J30">
        <v>26.95</v>
      </c>
      <c r="K30">
        <v>28.45</v>
      </c>
      <c r="L30">
        <v>27.8125</v>
      </c>
      <c r="M30">
        <v>27.33333</v>
      </c>
      <c r="N30">
        <v>27.5</v>
      </c>
      <c r="O30">
        <v>28.5</v>
      </c>
      <c r="P30">
        <v>30.6</v>
      </c>
      <c r="Q30">
        <v>29</v>
      </c>
      <c r="R30">
        <v>30</v>
      </c>
      <c r="S30">
        <v>31</v>
      </c>
      <c r="T30">
        <v>31</v>
      </c>
      <c r="U30">
        <v>31</v>
      </c>
      <c r="V30">
        <v>31</v>
      </c>
      <c r="W30">
        <v>31</v>
      </c>
      <c r="X30">
        <v>31</v>
      </c>
    </row>
    <row r="31" spans="5:24" x14ac:dyDescent="0.25">
      <c r="E31">
        <v>0.7</v>
      </c>
      <c r="F31">
        <v>-6</v>
      </c>
      <c r="G31">
        <v>4</v>
      </c>
      <c r="H31">
        <v>11</v>
      </c>
      <c r="I31">
        <v>18</v>
      </c>
      <c r="J31">
        <v>21.9</v>
      </c>
      <c r="K31">
        <v>22.9</v>
      </c>
      <c r="L31">
        <v>23.125</v>
      </c>
      <c r="M31">
        <v>23.66667</v>
      </c>
      <c r="N31">
        <v>25</v>
      </c>
      <c r="O31">
        <v>25.83333</v>
      </c>
      <c r="P31">
        <v>26.66667</v>
      </c>
      <c r="Q31">
        <v>27.5</v>
      </c>
      <c r="R31">
        <v>25</v>
      </c>
      <c r="S31">
        <v>27</v>
      </c>
      <c r="T31">
        <v>27</v>
      </c>
      <c r="U31">
        <v>27</v>
      </c>
      <c r="V31">
        <v>27</v>
      </c>
      <c r="W31">
        <v>27</v>
      </c>
      <c r="X31">
        <v>27</v>
      </c>
    </row>
    <row r="32" spans="5:24" x14ac:dyDescent="0.25">
      <c r="E32">
        <v>0.8</v>
      </c>
      <c r="F32">
        <v>-8</v>
      </c>
      <c r="G32">
        <v>3</v>
      </c>
      <c r="H32">
        <v>6.5</v>
      </c>
      <c r="I32">
        <v>16</v>
      </c>
      <c r="J32">
        <v>19.3</v>
      </c>
      <c r="K32">
        <v>20.8</v>
      </c>
      <c r="L32">
        <v>21.25</v>
      </c>
      <c r="M32">
        <v>22.33333</v>
      </c>
      <c r="N32">
        <v>24</v>
      </c>
      <c r="O32">
        <v>24</v>
      </c>
      <c r="P32">
        <v>24</v>
      </c>
      <c r="Q32">
        <v>24</v>
      </c>
      <c r="R32">
        <v>23</v>
      </c>
      <c r="S32">
        <v>25</v>
      </c>
      <c r="T32">
        <v>25</v>
      </c>
      <c r="U32">
        <v>25</v>
      </c>
      <c r="V32">
        <v>25</v>
      </c>
      <c r="W32">
        <v>25</v>
      </c>
      <c r="X32">
        <v>25</v>
      </c>
    </row>
    <row r="33" spans="5:24" x14ac:dyDescent="0.25">
      <c r="E33">
        <v>0.9</v>
      </c>
      <c r="F33">
        <v>-10</v>
      </c>
      <c r="G33">
        <v>1</v>
      </c>
      <c r="H33">
        <v>5</v>
      </c>
      <c r="I33">
        <v>14</v>
      </c>
      <c r="J33">
        <v>17.399999999999999</v>
      </c>
      <c r="K33">
        <v>19.899999999999999</v>
      </c>
      <c r="L33">
        <v>20.9</v>
      </c>
      <c r="M33">
        <v>21</v>
      </c>
      <c r="N33">
        <v>23</v>
      </c>
      <c r="O33">
        <v>21.75</v>
      </c>
      <c r="P33">
        <v>22.3</v>
      </c>
      <c r="Q33">
        <v>23</v>
      </c>
      <c r="R33">
        <v>21.5</v>
      </c>
      <c r="S33">
        <v>23</v>
      </c>
      <c r="T33">
        <v>23</v>
      </c>
      <c r="U33">
        <v>23</v>
      </c>
      <c r="V33">
        <v>23</v>
      </c>
      <c r="W33">
        <v>23</v>
      </c>
      <c r="X33">
        <v>23</v>
      </c>
    </row>
    <row r="34" spans="5:24" x14ac:dyDescent="0.25">
      <c r="E34">
        <v>1</v>
      </c>
      <c r="F34">
        <v>-10</v>
      </c>
      <c r="G34">
        <v>-5</v>
      </c>
      <c r="H34">
        <v>3</v>
      </c>
      <c r="I34">
        <v>10</v>
      </c>
      <c r="J34">
        <v>15.5</v>
      </c>
      <c r="K34">
        <v>17.75</v>
      </c>
      <c r="L34">
        <v>20</v>
      </c>
      <c r="M34">
        <v>19.3</v>
      </c>
      <c r="N34">
        <v>21.9</v>
      </c>
      <c r="O34">
        <v>20.7</v>
      </c>
      <c r="P34">
        <v>21.3</v>
      </c>
      <c r="Q34">
        <v>21</v>
      </c>
      <c r="R34">
        <v>20</v>
      </c>
      <c r="S34">
        <v>21</v>
      </c>
      <c r="T34">
        <v>21</v>
      </c>
      <c r="U34">
        <v>21</v>
      </c>
      <c r="V34">
        <v>21</v>
      </c>
      <c r="W34">
        <v>21</v>
      </c>
      <c r="X34">
        <v>21</v>
      </c>
    </row>
    <row r="35" spans="5:24" x14ac:dyDescent="0.25">
      <c r="E35">
        <v>1.1000000000000001</v>
      </c>
      <c r="F35">
        <v>-10</v>
      </c>
      <c r="G35">
        <v>-5</v>
      </c>
      <c r="H35">
        <v>3</v>
      </c>
      <c r="I35">
        <v>6</v>
      </c>
      <c r="J35">
        <v>11.5</v>
      </c>
      <c r="K35">
        <v>13.83333</v>
      </c>
      <c r="L35">
        <v>16.533329999999999</v>
      </c>
      <c r="M35">
        <v>16.733329999999999</v>
      </c>
      <c r="N35">
        <v>16.5</v>
      </c>
      <c r="O35">
        <v>17.75</v>
      </c>
      <c r="P35">
        <v>17.7</v>
      </c>
      <c r="Q35">
        <v>19</v>
      </c>
      <c r="R35">
        <v>18.5</v>
      </c>
      <c r="S35">
        <v>19.5</v>
      </c>
      <c r="T35">
        <v>19.600000000000001</v>
      </c>
      <c r="U35">
        <v>19.7</v>
      </c>
      <c r="V35">
        <v>19.8</v>
      </c>
      <c r="W35">
        <v>19.899999999999999</v>
      </c>
      <c r="X35">
        <v>20</v>
      </c>
    </row>
    <row r="36" spans="5:24" x14ac:dyDescent="0.25">
      <c r="E36">
        <v>1.2</v>
      </c>
      <c r="F36">
        <v>-10</v>
      </c>
      <c r="G36">
        <v>-5</v>
      </c>
      <c r="H36">
        <v>3</v>
      </c>
      <c r="I36">
        <v>6</v>
      </c>
      <c r="J36">
        <v>9.5</v>
      </c>
      <c r="K36">
        <v>11.91667</v>
      </c>
      <c r="L36">
        <v>15.06667</v>
      </c>
      <c r="M36">
        <v>16.16667</v>
      </c>
      <c r="N36">
        <v>15.1</v>
      </c>
      <c r="O36">
        <v>16.2</v>
      </c>
      <c r="P36">
        <v>16</v>
      </c>
      <c r="Q36">
        <v>17.5</v>
      </c>
      <c r="R36">
        <v>17</v>
      </c>
      <c r="S36">
        <v>17.5</v>
      </c>
      <c r="T36">
        <v>17.600000000000001</v>
      </c>
      <c r="U36">
        <v>17.7</v>
      </c>
      <c r="V36">
        <v>17.8</v>
      </c>
      <c r="W36">
        <v>17.899999999999999</v>
      </c>
      <c r="X36">
        <v>18</v>
      </c>
    </row>
    <row r="37" spans="5:24" x14ac:dyDescent="0.25">
      <c r="E37">
        <v>1.3</v>
      </c>
      <c r="F37">
        <v>-10</v>
      </c>
      <c r="G37">
        <v>-5</v>
      </c>
      <c r="H37">
        <v>3</v>
      </c>
      <c r="I37">
        <v>6</v>
      </c>
      <c r="J37">
        <v>7.5</v>
      </c>
      <c r="K37">
        <v>10</v>
      </c>
      <c r="L37">
        <v>13.31667</v>
      </c>
      <c r="M37">
        <v>14.283329999999999</v>
      </c>
      <c r="N37">
        <v>13.033329999999999</v>
      </c>
      <c r="O37">
        <v>14.6</v>
      </c>
      <c r="P37">
        <v>13.5</v>
      </c>
      <c r="Q37">
        <v>14</v>
      </c>
      <c r="R37">
        <v>14</v>
      </c>
      <c r="S37">
        <v>15</v>
      </c>
      <c r="T37">
        <v>15</v>
      </c>
      <c r="U37">
        <v>15</v>
      </c>
      <c r="V37">
        <v>15</v>
      </c>
      <c r="W37">
        <v>15</v>
      </c>
      <c r="X37">
        <v>15</v>
      </c>
    </row>
    <row r="38" spans="5:24" x14ac:dyDescent="0.25">
      <c r="E38">
        <v>1.4</v>
      </c>
      <c r="F38">
        <v>-10</v>
      </c>
      <c r="G38">
        <v>-5</v>
      </c>
      <c r="H38">
        <v>3</v>
      </c>
      <c r="I38">
        <v>6</v>
      </c>
      <c r="J38">
        <v>7.5</v>
      </c>
      <c r="K38">
        <v>9</v>
      </c>
      <c r="L38">
        <v>11.56667</v>
      </c>
      <c r="M38">
        <v>12.4</v>
      </c>
      <c r="N38">
        <v>12.35</v>
      </c>
      <c r="O38">
        <v>12.3</v>
      </c>
      <c r="P38">
        <v>10</v>
      </c>
      <c r="Q38">
        <v>11</v>
      </c>
      <c r="R38">
        <v>10.5</v>
      </c>
      <c r="S38">
        <v>13</v>
      </c>
      <c r="T38">
        <v>13</v>
      </c>
      <c r="U38">
        <v>13</v>
      </c>
      <c r="V38">
        <v>13</v>
      </c>
      <c r="W38">
        <v>13</v>
      </c>
      <c r="X38">
        <v>13</v>
      </c>
    </row>
    <row r="39" spans="5:24" x14ac:dyDescent="0.25">
      <c r="E39">
        <v>1.6</v>
      </c>
      <c r="F39">
        <v>-9.875</v>
      </c>
      <c r="G39">
        <v>-5</v>
      </c>
      <c r="H39">
        <v>2</v>
      </c>
      <c r="I39">
        <v>6</v>
      </c>
      <c r="J39">
        <v>7</v>
      </c>
      <c r="K39">
        <v>8</v>
      </c>
      <c r="L39">
        <v>9.533334</v>
      </c>
      <c r="M39">
        <v>9.1999999999999993</v>
      </c>
      <c r="N39">
        <v>9.1583330000000007</v>
      </c>
      <c r="O39">
        <v>9.1166669999999996</v>
      </c>
      <c r="P39">
        <v>8</v>
      </c>
      <c r="Q39">
        <v>8</v>
      </c>
      <c r="R39">
        <v>8</v>
      </c>
      <c r="S39">
        <v>10.5</v>
      </c>
      <c r="T39">
        <v>10.6</v>
      </c>
      <c r="U39">
        <v>10.7</v>
      </c>
      <c r="V39">
        <v>10.8</v>
      </c>
      <c r="W39">
        <v>10.9</v>
      </c>
      <c r="X39">
        <v>11</v>
      </c>
    </row>
    <row r="40" spans="5:24" x14ac:dyDescent="0.25">
      <c r="E40">
        <v>1.8</v>
      </c>
      <c r="F40">
        <v>-9.75</v>
      </c>
      <c r="G40">
        <v>-6</v>
      </c>
      <c r="H40">
        <v>1</v>
      </c>
      <c r="I40">
        <v>4.5</v>
      </c>
      <c r="J40">
        <v>6.5</v>
      </c>
      <c r="K40">
        <v>7</v>
      </c>
      <c r="L40">
        <v>7.5</v>
      </c>
      <c r="M40">
        <v>6</v>
      </c>
      <c r="N40">
        <v>7.5</v>
      </c>
      <c r="O40">
        <v>7.0583330000000002</v>
      </c>
      <c r="P40">
        <v>6.7222220000000004</v>
      </c>
      <c r="Q40">
        <v>6</v>
      </c>
      <c r="R40">
        <v>5.5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</row>
    <row r="41" spans="5:24" x14ac:dyDescent="0.25">
      <c r="E41">
        <v>2</v>
      </c>
      <c r="F41">
        <v>-9.625</v>
      </c>
      <c r="G41">
        <v>-6</v>
      </c>
      <c r="H41">
        <v>1</v>
      </c>
      <c r="I41">
        <v>4</v>
      </c>
      <c r="J41">
        <v>6</v>
      </c>
      <c r="K41">
        <v>6.5</v>
      </c>
      <c r="L41">
        <v>6.5</v>
      </c>
      <c r="M41">
        <v>6</v>
      </c>
      <c r="N41">
        <v>6</v>
      </c>
      <c r="O41">
        <v>5</v>
      </c>
      <c r="P41">
        <v>5.444445</v>
      </c>
      <c r="Q41">
        <v>5.5</v>
      </c>
      <c r="R41">
        <v>5.5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</row>
    <row r="42" spans="5:24" x14ac:dyDescent="0.25">
      <c r="E42">
        <v>2.2000000000000002</v>
      </c>
      <c r="F42">
        <v>-9.5</v>
      </c>
      <c r="G42">
        <v>-6.5</v>
      </c>
      <c r="H42">
        <v>0.5</v>
      </c>
      <c r="I42">
        <v>3.5</v>
      </c>
      <c r="J42">
        <v>4.5</v>
      </c>
      <c r="K42">
        <v>5.5</v>
      </c>
      <c r="L42">
        <v>5.5</v>
      </c>
      <c r="M42">
        <v>5</v>
      </c>
      <c r="N42">
        <v>5</v>
      </c>
      <c r="O42">
        <v>4</v>
      </c>
      <c r="P42">
        <v>4.1666670000000003</v>
      </c>
      <c r="Q42">
        <v>4.3333329999999997</v>
      </c>
      <c r="R42">
        <v>4.5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</row>
    <row r="43" spans="5:24" x14ac:dyDescent="0.25">
      <c r="E43">
        <v>2.4</v>
      </c>
      <c r="F43">
        <v>-10</v>
      </c>
      <c r="G43">
        <v>-7</v>
      </c>
      <c r="H43">
        <v>0</v>
      </c>
      <c r="I43">
        <v>3</v>
      </c>
      <c r="J43">
        <v>4</v>
      </c>
      <c r="K43">
        <v>5</v>
      </c>
      <c r="L43">
        <v>5</v>
      </c>
      <c r="M43">
        <v>4.5</v>
      </c>
      <c r="N43">
        <v>4.5</v>
      </c>
      <c r="O43">
        <v>4</v>
      </c>
      <c r="P43">
        <v>5</v>
      </c>
      <c r="Q43">
        <v>5</v>
      </c>
      <c r="R43">
        <v>4.5</v>
      </c>
      <c r="S43">
        <v>6.5</v>
      </c>
      <c r="T43">
        <v>6.6</v>
      </c>
      <c r="U43">
        <v>6.7</v>
      </c>
      <c r="V43">
        <v>6.8</v>
      </c>
      <c r="W43">
        <v>6.9</v>
      </c>
      <c r="X4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9561-9338-4603-8533-2978D88CECCB}">
  <dimension ref="A1:Q32"/>
  <sheetViews>
    <sheetView tabSelected="1" zoomScale="90" zoomScaleNormal="90" workbookViewId="0">
      <selection activeCell="S4" sqref="S4"/>
    </sheetView>
  </sheetViews>
  <sheetFormatPr defaultRowHeight="15" x14ac:dyDescent="0.25"/>
  <sheetData>
    <row r="1" spans="1:17" x14ac:dyDescent="0.25">
      <c r="A1" s="3" t="s">
        <v>13</v>
      </c>
    </row>
    <row r="2" spans="1:17" x14ac:dyDescent="0.25">
      <c r="A2" s="4" t="s">
        <v>10</v>
      </c>
      <c r="B2" s="5">
        <v>-5</v>
      </c>
      <c r="C2" s="5">
        <v>200</v>
      </c>
      <c r="D2" s="5">
        <v>400</v>
      </c>
      <c r="E2" s="6" t="s">
        <v>11</v>
      </c>
      <c r="G2" s="4" t="s">
        <v>10</v>
      </c>
      <c r="H2" s="5">
        <v>-5</v>
      </c>
      <c r="I2" s="6" t="s">
        <v>11</v>
      </c>
      <c r="K2" s="4" t="s">
        <v>17</v>
      </c>
      <c r="L2" s="5">
        <v>0</v>
      </c>
      <c r="M2" s="5">
        <v>0.25</v>
      </c>
      <c r="N2" s="5">
        <v>0.5</v>
      </c>
      <c r="O2" s="5">
        <v>0.75</v>
      </c>
      <c r="P2" s="5">
        <v>1</v>
      </c>
      <c r="Q2" s="6" t="s">
        <v>18</v>
      </c>
    </row>
    <row r="3" spans="1:17" x14ac:dyDescent="0.25">
      <c r="A3" s="7">
        <v>0.08</v>
      </c>
      <c r="B3">
        <v>36.5</v>
      </c>
      <c r="C3">
        <v>36.5</v>
      </c>
      <c r="D3">
        <v>37.5</v>
      </c>
      <c r="E3" s="8"/>
      <c r="G3" s="7">
        <v>0.08</v>
      </c>
      <c r="H3">
        <v>36.5</v>
      </c>
      <c r="I3" s="8"/>
      <c r="K3" s="9" t="s">
        <v>19</v>
      </c>
      <c r="L3" s="10">
        <v>1</v>
      </c>
      <c r="M3" s="10">
        <v>3.25</v>
      </c>
      <c r="N3" s="10">
        <v>5.5</v>
      </c>
      <c r="O3" s="10">
        <v>7.75</v>
      </c>
      <c r="P3" s="10">
        <v>10</v>
      </c>
      <c r="Q3" s="11"/>
    </row>
    <row r="4" spans="1:17" x14ac:dyDescent="0.25">
      <c r="A4" s="7">
        <v>0.12</v>
      </c>
      <c r="B4">
        <v>36</v>
      </c>
      <c r="C4">
        <v>36.5</v>
      </c>
      <c r="D4">
        <v>37.5</v>
      </c>
      <c r="E4" s="8"/>
      <c r="G4" s="7">
        <v>0.12</v>
      </c>
      <c r="H4">
        <v>36</v>
      </c>
      <c r="I4" s="8"/>
    </row>
    <row r="5" spans="1:17" x14ac:dyDescent="0.25">
      <c r="A5" s="7">
        <v>0.16</v>
      </c>
      <c r="B5">
        <v>35.5</v>
      </c>
      <c r="C5">
        <v>36</v>
      </c>
      <c r="D5">
        <v>37</v>
      </c>
      <c r="E5" s="8"/>
      <c r="G5" s="7">
        <v>0.16</v>
      </c>
      <c r="H5">
        <v>35.5</v>
      </c>
      <c r="I5" s="8"/>
      <c r="K5" s="4" t="s">
        <v>20</v>
      </c>
      <c r="L5" s="5">
        <v>200</v>
      </c>
      <c r="M5" s="5">
        <v>400</v>
      </c>
      <c r="N5" s="5">
        <v>650</v>
      </c>
      <c r="O5" s="5">
        <v>800</v>
      </c>
      <c r="P5" s="6" t="s">
        <v>11</v>
      </c>
    </row>
    <row r="6" spans="1:17" x14ac:dyDescent="0.25">
      <c r="A6" s="9" t="s">
        <v>12</v>
      </c>
      <c r="B6" s="10"/>
      <c r="C6" s="10"/>
      <c r="D6" s="10"/>
      <c r="E6" s="11"/>
      <c r="G6" s="9" t="s">
        <v>12</v>
      </c>
      <c r="H6" s="10"/>
      <c r="I6" s="11"/>
      <c r="K6" s="7" t="s">
        <v>21</v>
      </c>
      <c r="L6" s="15">
        <v>120</v>
      </c>
      <c r="M6" s="15">
        <v>45</v>
      </c>
      <c r="N6" s="15">
        <v>25</v>
      </c>
      <c r="O6" s="15">
        <v>25</v>
      </c>
      <c r="P6" s="8"/>
    </row>
    <row r="7" spans="1:17" x14ac:dyDescent="0.25">
      <c r="K7" s="7" t="s">
        <v>22</v>
      </c>
      <c r="L7" s="15">
        <v>120</v>
      </c>
      <c r="M7" s="15">
        <v>45</v>
      </c>
      <c r="N7" s="15">
        <v>25</v>
      </c>
      <c r="O7" s="15">
        <v>22</v>
      </c>
      <c r="P7" s="8"/>
    </row>
    <row r="8" spans="1:17" x14ac:dyDescent="0.25">
      <c r="A8" s="4"/>
      <c r="B8" s="5">
        <v>-5</v>
      </c>
      <c r="C8" s="5">
        <v>200</v>
      </c>
      <c r="D8" s="6">
        <v>400</v>
      </c>
      <c r="G8" s="4"/>
      <c r="H8" s="6">
        <v>-5</v>
      </c>
      <c r="K8" s="7" t="s">
        <v>23</v>
      </c>
      <c r="L8" s="15">
        <v>120</v>
      </c>
      <c r="M8" s="15">
        <v>45</v>
      </c>
      <c r="N8" s="15">
        <v>25</v>
      </c>
      <c r="O8" s="15">
        <v>22</v>
      </c>
      <c r="P8" s="8"/>
    </row>
    <row r="9" spans="1:17" x14ac:dyDescent="0.25">
      <c r="A9" s="7">
        <v>0.08</v>
      </c>
      <c r="B9">
        <v>36.5</v>
      </c>
      <c r="C9">
        <v>36.5</v>
      </c>
      <c r="D9" s="8">
        <v>37.5</v>
      </c>
      <c r="G9" s="7">
        <v>0.08</v>
      </c>
      <c r="H9" s="8">
        <v>36.5</v>
      </c>
      <c r="K9" s="7" t="s">
        <v>24</v>
      </c>
      <c r="L9" s="15">
        <v>120</v>
      </c>
      <c r="M9" s="15">
        <v>45</v>
      </c>
      <c r="N9" s="15">
        <v>25</v>
      </c>
      <c r="O9" s="15">
        <v>22</v>
      </c>
      <c r="P9" s="8"/>
    </row>
    <row r="10" spans="1:17" x14ac:dyDescent="0.25">
      <c r="A10" s="7">
        <v>0.12</v>
      </c>
      <c r="B10">
        <v>36</v>
      </c>
      <c r="C10">
        <v>36.5</v>
      </c>
      <c r="D10" s="8">
        <v>37.5</v>
      </c>
      <c r="G10" s="7">
        <v>0.12</v>
      </c>
      <c r="H10" s="8">
        <v>36</v>
      </c>
      <c r="K10" s="9" t="s">
        <v>25</v>
      </c>
      <c r="L10" s="10">
        <v>120</v>
      </c>
      <c r="M10" s="10">
        <v>45</v>
      </c>
      <c r="N10" s="10">
        <v>25</v>
      </c>
      <c r="O10" s="10">
        <v>22</v>
      </c>
      <c r="P10" s="11"/>
    </row>
    <row r="11" spans="1:17" x14ac:dyDescent="0.25">
      <c r="A11" s="9">
        <v>0.16</v>
      </c>
      <c r="B11" s="10">
        <v>35.5</v>
      </c>
      <c r="C11" s="10">
        <v>36</v>
      </c>
      <c r="D11" s="11">
        <v>37</v>
      </c>
      <c r="G11" s="9">
        <v>0.16</v>
      </c>
      <c r="H11" s="11">
        <v>35.5</v>
      </c>
    </row>
    <row r="12" spans="1:17" x14ac:dyDescent="0.25">
      <c r="K12" s="4" t="s">
        <v>20</v>
      </c>
      <c r="L12" s="6">
        <v>-5</v>
      </c>
    </row>
    <row r="13" spans="1:17" x14ac:dyDescent="0.25">
      <c r="A13" s="3" t="s">
        <v>14</v>
      </c>
      <c r="K13" s="7" t="s">
        <v>21</v>
      </c>
      <c r="L13" s="8">
        <v>36.5</v>
      </c>
    </row>
    <row r="14" spans="1:17" x14ac:dyDescent="0.25">
      <c r="A14" s="4">
        <v>0.08</v>
      </c>
      <c r="B14" s="5">
        <v>36.5</v>
      </c>
      <c r="C14" s="5">
        <v>36.5</v>
      </c>
      <c r="D14" s="6">
        <v>37.5</v>
      </c>
      <c r="G14" s="4">
        <v>0.08</v>
      </c>
      <c r="H14" s="6">
        <v>36.5</v>
      </c>
      <c r="K14" s="7" t="s">
        <v>22</v>
      </c>
      <c r="L14" s="8">
        <v>36</v>
      </c>
    </row>
    <row r="15" spans="1:17" x14ac:dyDescent="0.25">
      <c r="A15" s="7">
        <v>0.12</v>
      </c>
      <c r="B15">
        <v>36</v>
      </c>
      <c r="C15">
        <v>36.5</v>
      </c>
      <c r="D15" s="8">
        <v>37.5</v>
      </c>
      <c r="G15" s="7">
        <v>0.12</v>
      </c>
      <c r="H15" s="8">
        <v>36</v>
      </c>
      <c r="K15" s="9" t="s">
        <v>23</v>
      </c>
      <c r="L15" s="11">
        <v>35.5</v>
      </c>
    </row>
    <row r="16" spans="1:17" x14ac:dyDescent="0.25">
      <c r="A16" s="7">
        <v>0.16</v>
      </c>
      <c r="B16">
        <v>35.5</v>
      </c>
      <c r="C16">
        <v>36</v>
      </c>
      <c r="D16" s="8">
        <v>37</v>
      </c>
      <c r="G16" s="7">
        <v>0.16</v>
      </c>
      <c r="H16" s="8">
        <v>35.5</v>
      </c>
    </row>
    <row r="17" spans="1:15" x14ac:dyDescent="0.25">
      <c r="A17" s="9" t="s">
        <v>12</v>
      </c>
      <c r="B17" s="10"/>
      <c r="C17" s="10"/>
      <c r="D17" s="11"/>
      <c r="G17" s="9" t="s">
        <v>12</v>
      </c>
      <c r="H17" s="11"/>
      <c r="K17" s="4"/>
      <c r="L17" s="5">
        <v>0</v>
      </c>
      <c r="M17" s="5">
        <v>256</v>
      </c>
      <c r="N17" s="5">
        <v>512</v>
      </c>
      <c r="O17" s="6" t="s">
        <v>11</v>
      </c>
    </row>
    <row r="18" spans="1:15" x14ac:dyDescent="0.25">
      <c r="K18" s="9" t="s">
        <v>16</v>
      </c>
      <c r="L18" s="10">
        <v>0</v>
      </c>
      <c r="M18" s="10">
        <v>20</v>
      </c>
      <c r="N18" s="10">
        <v>35</v>
      </c>
      <c r="O18" s="11"/>
    </row>
    <row r="19" spans="1:15" x14ac:dyDescent="0.25">
      <c r="A19" s="4">
        <v>0.08</v>
      </c>
      <c r="B19" s="5">
        <v>36.5</v>
      </c>
      <c r="C19" s="5">
        <v>36.5</v>
      </c>
      <c r="D19" s="6">
        <v>37.5</v>
      </c>
      <c r="G19" s="4">
        <v>0.08</v>
      </c>
      <c r="H19" s="6">
        <v>36.5</v>
      </c>
    </row>
    <row r="20" spans="1:15" x14ac:dyDescent="0.25">
      <c r="A20" s="7">
        <v>0.12</v>
      </c>
      <c r="B20">
        <v>36</v>
      </c>
      <c r="C20">
        <v>36.5</v>
      </c>
      <c r="D20" s="8">
        <v>37.5</v>
      </c>
      <c r="G20" s="7">
        <v>0.12</v>
      </c>
      <c r="H20" s="8">
        <v>36</v>
      </c>
    </row>
    <row r="21" spans="1:15" x14ac:dyDescent="0.25">
      <c r="A21" s="9">
        <v>0.16</v>
      </c>
      <c r="B21" s="10">
        <v>35.5</v>
      </c>
      <c r="C21" s="10">
        <v>36</v>
      </c>
      <c r="D21" s="11">
        <v>37</v>
      </c>
      <c r="G21" s="9">
        <v>0.16</v>
      </c>
      <c r="H21" s="11">
        <v>35.5</v>
      </c>
    </row>
    <row r="23" spans="1:15" x14ac:dyDescent="0.25">
      <c r="A23" s="3" t="s">
        <v>15</v>
      </c>
    </row>
    <row r="24" spans="1:15" x14ac:dyDescent="0.25">
      <c r="A24" s="4">
        <v>-5</v>
      </c>
      <c r="B24" s="5">
        <v>200</v>
      </c>
      <c r="C24" s="5">
        <v>400</v>
      </c>
      <c r="D24" s="6" t="s">
        <v>11</v>
      </c>
      <c r="G24" s="4">
        <v>-5</v>
      </c>
      <c r="H24" s="6" t="s">
        <v>11</v>
      </c>
    </row>
    <row r="25" spans="1:15" x14ac:dyDescent="0.25">
      <c r="A25" s="7">
        <v>36.5</v>
      </c>
      <c r="B25">
        <v>36.5</v>
      </c>
      <c r="C25">
        <v>37.5</v>
      </c>
      <c r="D25" s="8"/>
      <c r="G25" s="7">
        <v>36.5</v>
      </c>
      <c r="H25" s="8"/>
    </row>
    <row r="26" spans="1:15" x14ac:dyDescent="0.25">
      <c r="A26" s="7">
        <v>36</v>
      </c>
      <c r="B26">
        <v>36.5</v>
      </c>
      <c r="C26">
        <v>37.5</v>
      </c>
      <c r="D26" s="8"/>
      <c r="G26" s="7">
        <v>36</v>
      </c>
      <c r="H26" s="8"/>
    </row>
    <row r="27" spans="1:15" x14ac:dyDescent="0.25">
      <c r="A27" s="9">
        <v>35.5</v>
      </c>
      <c r="B27" s="10">
        <v>36</v>
      </c>
      <c r="C27" s="10">
        <v>37</v>
      </c>
      <c r="D27" s="11"/>
      <c r="G27" s="9">
        <v>35.5</v>
      </c>
      <c r="H27" s="11"/>
    </row>
    <row r="29" spans="1:15" x14ac:dyDescent="0.25">
      <c r="A29" s="5">
        <v>-5</v>
      </c>
      <c r="B29" s="5">
        <v>200</v>
      </c>
      <c r="C29" s="6">
        <v>400</v>
      </c>
      <c r="G29" s="12">
        <v>-5</v>
      </c>
    </row>
    <row r="30" spans="1:15" x14ac:dyDescent="0.25">
      <c r="A30">
        <v>36.5</v>
      </c>
      <c r="B30">
        <v>36.5</v>
      </c>
      <c r="C30" s="8">
        <v>37.5</v>
      </c>
      <c r="G30" s="13">
        <v>36.5</v>
      </c>
    </row>
    <row r="31" spans="1:15" x14ac:dyDescent="0.25">
      <c r="A31">
        <v>36</v>
      </c>
      <c r="B31">
        <v>36.5</v>
      </c>
      <c r="C31" s="8">
        <v>37.5</v>
      </c>
      <c r="G31" s="13">
        <v>36</v>
      </c>
    </row>
    <row r="32" spans="1:15" x14ac:dyDescent="0.25">
      <c r="A32" s="10">
        <v>35.5</v>
      </c>
      <c r="B32" s="10">
        <v>36</v>
      </c>
      <c r="C32" s="11">
        <v>37</v>
      </c>
      <c r="G32" s="14">
        <v>35.5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6C17-9957-47F5-AFF2-80B057742C95}">
  <dimension ref="B1:K37"/>
  <sheetViews>
    <sheetView workbookViewId="0">
      <selection activeCell="K4" sqref="K4"/>
    </sheetView>
  </sheetViews>
  <sheetFormatPr defaultRowHeight="15" x14ac:dyDescent="0.25"/>
  <sheetData>
    <row r="1" spans="2:11" x14ac:dyDescent="0.25">
      <c r="B1" t="s">
        <v>26</v>
      </c>
      <c r="C1" t="s">
        <v>27</v>
      </c>
      <c r="D1" t="s">
        <v>28</v>
      </c>
      <c r="G1" t="s">
        <v>26</v>
      </c>
      <c r="H1" t="s">
        <v>27</v>
      </c>
      <c r="I1" t="s">
        <v>28</v>
      </c>
    </row>
    <row r="2" spans="2:11" x14ac:dyDescent="0.25">
      <c r="B2" t="s">
        <v>29</v>
      </c>
      <c r="C2" t="s">
        <v>30</v>
      </c>
      <c r="D2" t="s">
        <v>31</v>
      </c>
      <c r="G2" t="s">
        <v>29</v>
      </c>
      <c r="H2" t="s">
        <v>82</v>
      </c>
      <c r="I2" t="s">
        <v>31</v>
      </c>
      <c r="K2" t="s">
        <v>104</v>
      </c>
    </row>
    <row r="3" spans="2:11" x14ac:dyDescent="0.25">
      <c r="B3" t="s">
        <v>32</v>
      </c>
      <c r="C3" t="s">
        <v>33</v>
      </c>
      <c r="D3" t="s">
        <v>31</v>
      </c>
      <c r="G3" t="s">
        <v>32</v>
      </c>
      <c r="H3" t="s">
        <v>83</v>
      </c>
      <c r="I3" t="s">
        <v>31</v>
      </c>
      <c r="K3" t="s">
        <v>105</v>
      </c>
    </row>
    <row r="4" spans="2:11" x14ac:dyDescent="0.25">
      <c r="B4" t="s">
        <v>34</v>
      </c>
      <c r="C4" t="s">
        <v>35</v>
      </c>
      <c r="D4" t="s">
        <v>31</v>
      </c>
      <c r="G4" t="s">
        <v>34</v>
      </c>
      <c r="H4" t="s">
        <v>33</v>
      </c>
      <c r="I4" t="s">
        <v>31</v>
      </c>
    </row>
    <row r="5" spans="2:11" x14ac:dyDescent="0.25">
      <c r="B5" t="s">
        <v>36</v>
      </c>
      <c r="C5" t="s">
        <v>37</v>
      </c>
      <c r="D5" t="s">
        <v>31</v>
      </c>
      <c r="G5" t="s">
        <v>36</v>
      </c>
      <c r="H5" t="s">
        <v>35</v>
      </c>
      <c r="I5" t="s">
        <v>31</v>
      </c>
    </row>
    <row r="6" spans="2:11" x14ac:dyDescent="0.25">
      <c r="B6" t="s">
        <v>38</v>
      </c>
      <c r="C6" t="s">
        <v>39</v>
      </c>
      <c r="D6" t="s">
        <v>31</v>
      </c>
      <c r="G6" t="s">
        <v>38</v>
      </c>
      <c r="H6" t="s">
        <v>84</v>
      </c>
      <c r="I6" t="s">
        <v>31</v>
      </c>
    </row>
    <row r="7" spans="2:11" x14ac:dyDescent="0.25">
      <c r="B7" t="s">
        <v>40</v>
      </c>
      <c r="C7" t="s">
        <v>41</v>
      </c>
      <c r="D7" t="s">
        <v>31</v>
      </c>
      <c r="G7" t="s">
        <v>40</v>
      </c>
      <c r="H7" t="s">
        <v>39</v>
      </c>
      <c r="I7" t="s">
        <v>31</v>
      </c>
    </row>
    <row r="8" spans="2:11" x14ac:dyDescent="0.25">
      <c r="B8" t="s">
        <v>42</v>
      </c>
      <c r="C8" t="s">
        <v>43</v>
      </c>
      <c r="D8" t="s">
        <v>31</v>
      </c>
      <c r="G8" t="s">
        <v>85</v>
      </c>
      <c r="H8" t="s">
        <v>41</v>
      </c>
      <c r="I8" t="s">
        <v>31</v>
      </c>
    </row>
    <row r="9" spans="2:11" x14ac:dyDescent="0.25">
      <c r="B9" t="s">
        <v>44</v>
      </c>
      <c r="C9" t="s">
        <v>45</v>
      </c>
      <c r="D9" t="s">
        <v>31</v>
      </c>
      <c r="G9" t="s">
        <v>42</v>
      </c>
      <c r="H9" t="s">
        <v>86</v>
      </c>
      <c r="I9" t="s">
        <v>31</v>
      </c>
    </row>
    <row r="10" spans="2:11" x14ac:dyDescent="0.25">
      <c r="B10" t="s">
        <v>46</v>
      </c>
      <c r="C10" t="s">
        <v>47</v>
      </c>
      <c r="D10" t="s">
        <v>31</v>
      </c>
      <c r="G10" t="s">
        <v>44</v>
      </c>
      <c r="H10" t="s">
        <v>87</v>
      </c>
      <c r="I10" t="s">
        <v>31</v>
      </c>
    </row>
    <row r="11" spans="2:11" x14ac:dyDescent="0.25">
      <c r="B11" t="s">
        <v>48</v>
      </c>
      <c r="C11" t="s">
        <v>49</v>
      </c>
      <c r="D11" t="s">
        <v>31</v>
      </c>
      <c r="G11" t="s">
        <v>46</v>
      </c>
      <c r="H11" t="s">
        <v>88</v>
      </c>
      <c r="I11" t="s">
        <v>31</v>
      </c>
    </row>
    <row r="12" spans="2:11" x14ac:dyDescent="0.25">
      <c r="B12" t="s">
        <v>50</v>
      </c>
      <c r="C12" t="s">
        <v>49</v>
      </c>
      <c r="D12" t="s">
        <v>31</v>
      </c>
      <c r="G12" t="s">
        <v>48</v>
      </c>
      <c r="H12" t="s">
        <v>89</v>
      </c>
      <c r="I12" t="s">
        <v>31</v>
      </c>
    </row>
    <row r="13" spans="2:11" x14ac:dyDescent="0.25">
      <c r="B13" t="s">
        <v>51</v>
      </c>
      <c r="C13" t="s">
        <v>52</v>
      </c>
      <c r="D13" t="s">
        <v>31</v>
      </c>
      <c r="G13" t="s">
        <v>50</v>
      </c>
      <c r="H13" t="s">
        <v>90</v>
      </c>
      <c r="I13" t="s">
        <v>31</v>
      </c>
    </row>
    <row r="14" spans="2:11" x14ac:dyDescent="0.25">
      <c r="B14" t="s">
        <v>53</v>
      </c>
      <c r="C14" t="s">
        <v>54</v>
      </c>
      <c r="D14" t="s">
        <v>31</v>
      </c>
      <c r="G14" t="s">
        <v>51</v>
      </c>
      <c r="H14" t="s">
        <v>91</v>
      </c>
      <c r="I14" t="s">
        <v>31</v>
      </c>
    </row>
    <row r="15" spans="2:11" x14ac:dyDescent="0.25">
      <c r="B15" t="s">
        <v>55</v>
      </c>
      <c r="C15" t="s">
        <v>45</v>
      </c>
      <c r="D15" t="s">
        <v>31</v>
      </c>
      <c r="G15" t="s">
        <v>92</v>
      </c>
      <c r="H15" t="s">
        <v>93</v>
      </c>
      <c r="I15" t="s">
        <v>31</v>
      </c>
    </row>
    <row r="16" spans="2:11" x14ac:dyDescent="0.25">
      <c r="B16" t="s">
        <v>56</v>
      </c>
      <c r="C16" t="s">
        <v>47</v>
      </c>
      <c r="D16" t="s">
        <v>31</v>
      </c>
      <c r="G16" t="s">
        <v>53</v>
      </c>
      <c r="H16" t="s">
        <v>94</v>
      </c>
      <c r="I16" t="s">
        <v>31</v>
      </c>
    </row>
    <row r="17" spans="2:9" x14ac:dyDescent="0.25">
      <c r="B17" t="s">
        <v>57</v>
      </c>
      <c r="C17" t="s">
        <v>49</v>
      </c>
      <c r="D17" t="s">
        <v>31</v>
      </c>
      <c r="G17" t="s">
        <v>55</v>
      </c>
      <c r="H17" t="s">
        <v>87</v>
      </c>
      <c r="I17" t="s">
        <v>31</v>
      </c>
    </row>
    <row r="18" spans="2:9" x14ac:dyDescent="0.25">
      <c r="B18" t="s">
        <v>58</v>
      </c>
      <c r="C18" t="s">
        <v>59</v>
      </c>
      <c r="D18" t="s">
        <v>31</v>
      </c>
      <c r="G18" t="s">
        <v>56</v>
      </c>
      <c r="H18" t="s">
        <v>88</v>
      </c>
      <c r="I18" t="s">
        <v>31</v>
      </c>
    </row>
    <row r="19" spans="2:9" x14ac:dyDescent="0.25">
      <c r="B19" t="s">
        <v>60</v>
      </c>
      <c r="C19" t="s">
        <v>52</v>
      </c>
      <c r="D19" t="s">
        <v>31</v>
      </c>
      <c r="G19" t="s">
        <v>57</v>
      </c>
      <c r="H19" t="s">
        <v>89</v>
      </c>
      <c r="I19" t="s">
        <v>31</v>
      </c>
    </row>
    <row r="20" spans="2:9" x14ac:dyDescent="0.25">
      <c r="B20" t="s">
        <v>61</v>
      </c>
      <c r="C20" t="s">
        <v>62</v>
      </c>
      <c r="D20" t="s">
        <v>31</v>
      </c>
      <c r="G20" t="s">
        <v>58</v>
      </c>
      <c r="H20" t="s">
        <v>95</v>
      </c>
      <c r="I20" t="s">
        <v>31</v>
      </c>
    </row>
    <row r="21" spans="2:9" x14ac:dyDescent="0.25">
      <c r="B21" t="s">
        <v>63</v>
      </c>
      <c r="C21" t="s">
        <v>45</v>
      </c>
      <c r="D21" t="s">
        <v>31</v>
      </c>
      <c r="G21" t="s">
        <v>60</v>
      </c>
      <c r="H21" t="s">
        <v>91</v>
      </c>
      <c r="I21" t="s">
        <v>31</v>
      </c>
    </row>
    <row r="22" spans="2:9" x14ac:dyDescent="0.25">
      <c r="B22" t="s">
        <v>64</v>
      </c>
      <c r="C22" t="s">
        <v>47</v>
      </c>
      <c r="D22" t="s">
        <v>31</v>
      </c>
      <c r="G22" t="s">
        <v>96</v>
      </c>
      <c r="H22" t="s">
        <v>93</v>
      </c>
      <c r="I22" t="s">
        <v>31</v>
      </c>
    </row>
    <row r="23" spans="2:9" x14ac:dyDescent="0.25">
      <c r="B23" t="s">
        <v>65</v>
      </c>
      <c r="C23" t="s">
        <v>49</v>
      </c>
      <c r="D23" t="s">
        <v>31</v>
      </c>
      <c r="G23" t="s">
        <v>61</v>
      </c>
      <c r="H23" t="s">
        <v>97</v>
      </c>
      <c r="I23" t="s">
        <v>31</v>
      </c>
    </row>
    <row r="24" spans="2:9" x14ac:dyDescent="0.25">
      <c r="B24" t="s">
        <v>66</v>
      </c>
      <c r="C24" t="s">
        <v>59</v>
      </c>
      <c r="D24" t="s">
        <v>31</v>
      </c>
      <c r="G24" t="s">
        <v>63</v>
      </c>
      <c r="H24" t="s">
        <v>98</v>
      </c>
      <c r="I24" t="s">
        <v>31</v>
      </c>
    </row>
    <row r="25" spans="2:9" x14ac:dyDescent="0.25">
      <c r="B25" t="s">
        <v>67</v>
      </c>
      <c r="C25" t="s">
        <v>52</v>
      </c>
      <c r="D25" t="s">
        <v>31</v>
      </c>
      <c r="G25" t="s">
        <v>64</v>
      </c>
      <c r="H25" t="s">
        <v>99</v>
      </c>
      <c r="I25" t="s">
        <v>31</v>
      </c>
    </row>
    <row r="26" spans="2:9" x14ac:dyDescent="0.25">
      <c r="B26" t="s">
        <v>68</v>
      </c>
      <c r="C26" t="s">
        <v>69</v>
      </c>
      <c r="D26" t="s">
        <v>31</v>
      </c>
      <c r="G26" t="s">
        <v>65</v>
      </c>
      <c r="H26" t="s">
        <v>100</v>
      </c>
      <c r="I26" t="s">
        <v>31</v>
      </c>
    </row>
    <row r="27" spans="2:9" x14ac:dyDescent="0.25">
      <c r="B27" t="s">
        <v>70</v>
      </c>
      <c r="C27" t="s">
        <v>45</v>
      </c>
      <c r="D27" t="s">
        <v>31</v>
      </c>
      <c r="G27" t="s">
        <v>66</v>
      </c>
      <c r="H27" t="s">
        <v>90</v>
      </c>
      <c r="I27" t="s">
        <v>31</v>
      </c>
    </row>
    <row r="28" spans="2:9" x14ac:dyDescent="0.25">
      <c r="B28" t="s">
        <v>71</v>
      </c>
      <c r="C28" t="s">
        <v>47</v>
      </c>
      <c r="D28" t="s">
        <v>31</v>
      </c>
      <c r="G28" t="s">
        <v>67</v>
      </c>
      <c r="H28" t="s">
        <v>91</v>
      </c>
      <c r="I28" t="s">
        <v>31</v>
      </c>
    </row>
    <row r="29" spans="2:9" x14ac:dyDescent="0.25">
      <c r="B29" t="s">
        <v>72</v>
      </c>
      <c r="C29" t="s">
        <v>49</v>
      </c>
      <c r="D29" t="s">
        <v>31</v>
      </c>
      <c r="G29" t="s">
        <v>101</v>
      </c>
      <c r="H29" t="s">
        <v>93</v>
      </c>
      <c r="I29" t="s">
        <v>31</v>
      </c>
    </row>
    <row r="30" spans="2:9" x14ac:dyDescent="0.25">
      <c r="B30" t="s">
        <v>73</v>
      </c>
      <c r="C30" t="s">
        <v>59</v>
      </c>
      <c r="D30" t="s">
        <v>31</v>
      </c>
      <c r="G30" t="s">
        <v>68</v>
      </c>
      <c r="H30" t="s">
        <v>102</v>
      </c>
      <c r="I30" t="s">
        <v>31</v>
      </c>
    </row>
    <row r="31" spans="2:9" x14ac:dyDescent="0.25">
      <c r="B31" t="s">
        <v>74</v>
      </c>
      <c r="C31" t="s">
        <v>52</v>
      </c>
      <c r="D31" t="s">
        <v>31</v>
      </c>
      <c r="G31" t="s">
        <v>70</v>
      </c>
      <c r="H31" t="s">
        <v>93</v>
      </c>
      <c r="I31" t="s">
        <v>31</v>
      </c>
    </row>
    <row r="32" spans="2:9" x14ac:dyDescent="0.25">
      <c r="B32" t="s">
        <v>75</v>
      </c>
      <c r="C32" t="s">
        <v>76</v>
      </c>
      <c r="D32" t="s">
        <v>31</v>
      </c>
      <c r="G32" t="s">
        <v>71</v>
      </c>
      <c r="H32" t="s">
        <v>93</v>
      </c>
      <c r="I32" t="s">
        <v>31</v>
      </c>
    </row>
    <row r="33" spans="2:9" x14ac:dyDescent="0.25">
      <c r="B33" t="s">
        <v>77</v>
      </c>
      <c r="C33" t="s">
        <v>45</v>
      </c>
      <c r="D33" t="s">
        <v>31</v>
      </c>
      <c r="G33" t="s">
        <v>72</v>
      </c>
      <c r="H33" t="s">
        <v>93</v>
      </c>
      <c r="I33" t="s">
        <v>31</v>
      </c>
    </row>
    <row r="34" spans="2:9" x14ac:dyDescent="0.25">
      <c r="B34" t="s">
        <v>78</v>
      </c>
      <c r="C34" t="s">
        <v>47</v>
      </c>
      <c r="D34" t="s">
        <v>31</v>
      </c>
      <c r="G34" t="s">
        <v>73</v>
      </c>
      <c r="H34" t="s">
        <v>93</v>
      </c>
      <c r="I34" t="s">
        <v>31</v>
      </c>
    </row>
    <row r="35" spans="2:9" x14ac:dyDescent="0.25">
      <c r="B35" t="s">
        <v>79</v>
      </c>
      <c r="C35" t="s">
        <v>49</v>
      </c>
      <c r="D35" t="s">
        <v>31</v>
      </c>
      <c r="G35" t="s">
        <v>74</v>
      </c>
      <c r="H35" t="s">
        <v>93</v>
      </c>
      <c r="I35" t="s">
        <v>31</v>
      </c>
    </row>
    <row r="36" spans="2:9" x14ac:dyDescent="0.25">
      <c r="B36" t="s">
        <v>80</v>
      </c>
      <c r="C36" t="s">
        <v>59</v>
      </c>
      <c r="D36" t="s">
        <v>31</v>
      </c>
      <c r="G36" t="s">
        <v>103</v>
      </c>
      <c r="H36" t="s">
        <v>93</v>
      </c>
      <c r="I36" t="s">
        <v>31</v>
      </c>
    </row>
    <row r="37" spans="2:9" x14ac:dyDescent="0.25">
      <c r="B37" t="s">
        <v>81</v>
      </c>
      <c r="C37" t="s">
        <v>52</v>
      </c>
      <c r="D3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Paste Test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Pryor</dc:creator>
  <cp:lastModifiedBy>Nathan Pryor</cp:lastModifiedBy>
  <dcterms:created xsi:type="dcterms:W3CDTF">2024-06-02T08:26:29Z</dcterms:created>
  <dcterms:modified xsi:type="dcterms:W3CDTF">2024-06-04T10:32:45Z</dcterms:modified>
</cp:coreProperties>
</file>