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is.Sandoval.CRBOGOTA\Desktop\"/>
    </mc:Choice>
  </mc:AlternateContent>
  <bookViews>
    <workbookView xWindow="0" yWindow="0" windowWidth="20490" windowHeight="6750" activeTab="1"/>
  </bookViews>
  <sheets>
    <sheet name="1-Estado de Situaciòn F" sheetId="1" r:id="rId1"/>
    <sheet name="2-Estado de Resultados Int" sheetId="2" r:id="rId2"/>
    <sheet name="NOTAS" sheetId="5" state="hidden" r:id="rId3"/>
    <sheet name="Hoja2" sheetId="6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______________NA1">'[1]Calendario (2)'!$M$158:$N$257</definedName>
    <definedName name="________________PT1">'[1]Calendario (2)'!$I$259:$J$268</definedName>
    <definedName name="_______________NA1">'[1]Calendario (2)'!$M$158:$N$257</definedName>
    <definedName name="_______________PT1">'[1]Calendario (2)'!$I$259:$J$268</definedName>
    <definedName name="______________NA1">'[1]Calendario (2)'!$M$158:$N$257</definedName>
    <definedName name="______________PT1">'[1]Calendario (2)'!$I$259:$J$268</definedName>
    <definedName name="_____________NA1">'[2]Calendario (2)'!$M$158:$N$257</definedName>
    <definedName name="_____________PT1">'[2]Calendario (2)'!$I$259:$J$268</definedName>
    <definedName name="____________NA1">'[1]Calendario (2)'!$M$158:$N$257</definedName>
    <definedName name="____________PT1">'[1]Calendario (2)'!$I$259:$J$268</definedName>
    <definedName name="___________NA1">'[1]Calendario (2)'!$M$158:$N$257</definedName>
    <definedName name="___________PT1">'[1]Calendario (2)'!$I$259:$J$268</definedName>
    <definedName name="__________NA1">'[1]Calendario (2)'!$M$158:$N$257</definedName>
    <definedName name="__________PT1">'[1]Calendario (2)'!$I$259:$J$268</definedName>
    <definedName name="_________NA1">'[3]Calendario (2)'!$M$158:$N$257</definedName>
    <definedName name="_________PT1">'[3]Calendario (2)'!$I$259:$J$268</definedName>
    <definedName name="________NA1">'[3]Calendario (2)'!$M$158:$N$257</definedName>
    <definedName name="________PT1">'[3]Calendario (2)'!$I$259:$J$268</definedName>
    <definedName name="_______NA1">'[3]Calendario (2)'!$M$158:$N$257</definedName>
    <definedName name="_______PT1">'[3]Calendario (2)'!$I$259:$J$268</definedName>
    <definedName name="______NA1">'[1]datos decreto y Resol'!$M$158:$N$257</definedName>
    <definedName name="______PT1">'[1]datos decreto y Resol'!$I$259:$J$268</definedName>
    <definedName name="_____NA1">'[1]datos decreto y Resol'!$M$158:$N$257</definedName>
    <definedName name="_____PT1">'[1]datos decreto y Resol'!$I$259:$J$268</definedName>
    <definedName name="____NA1">'[1]datos decreto y Resol'!$M$158:$N$257</definedName>
    <definedName name="____PT1">'[1]datos decreto y Resol'!$I$259:$J$268</definedName>
    <definedName name="___NA1">'[1]datos decreto y Resol'!$M$158:$N$257</definedName>
    <definedName name="___PT1">'[1]datos decreto y Resol'!$I$259:$J$268</definedName>
    <definedName name="___R" localSheetId="0">#REF!</definedName>
    <definedName name="___R">#REF!</definedName>
    <definedName name="__NA1">'[3]Calendario (2)'!$M$158:$N$257</definedName>
    <definedName name="__PT1">'[3]Calendario (2)'!$I$259:$J$268</definedName>
    <definedName name="__R" localSheetId="0">#REF!</definedName>
    <definedName name="__R">#REF!</definedName>
    <definedName name="_2Excel_BuiltIn_Print_Titles_2_1">([4]PYG!$A$1:$A$65536,[4]PYG!$A$1:$IV$7)</definedName>
    <definedName name="_NA1" localSheetId="0">#REF!</definedName>
    <definedName name="_NA1">#REF!</definedName>
    <definedName name="_Order1" hidden="1">0</definedName>
    <definedName name="_Order2" hidden="1">0</definedName>
    <definedName name="_PT1" localSheetId="0">#REF!</definedName>
    <definedName name="_PT1">#REF!</definedName>
    <definedName name="_R" localSheetId="0">#REF!</definedName>
    <definedName name="_R">#REF!</definedName>
    <definedName name="_Table1_In1" localSheetId="0" hidden="1">[5]Declaración!#REF!</definedName>
    <definedName name="_Table1_In1" hidden="1">[5]Declaración!#REF!</definedName>
    <definedName name="ACTIVIDADES" localSheetId="0">#REF!</definedName>
    <definedName name="ACTIVIDADES">#REF!</definedName>
    <definedName name="AD">'[3]Calendario (2)'!$I$302:$J$401</definedName>
    <definedName name="an">'[6]Anticipo al 2006'!$G$3:$H$6</definedName>
    <definedName name="_xlnm.Print_Area" localSheetId="0">'1-Estado de Situaciòn F'!$B$1:$H$61</definedName>
    <definedName name="_xlnm.Print_Area" localSheetId="1">'2-Estado de Resultados Int'!$B$1:$G$38</definedName>
    <definedName name="_xlnm.Print_Area">#REF!</definedName>
    <definedName name="_xlnm.Database" localSheetId="0">'[7]Movimiento activos '!#REF!</definedName>
    <definedName name="_xlnm.Database">'[7]Movimiento activos '!#REF!</definedName>
    <definedName name="clase" localSheetId="0">#REF!</definedName>
    <definedName name="clase">#REF!</definedName>
    <definedName name="Código_actividad_económica">[8]Tabla!$A$5:$A$499</definedName>
    <definedName name="com" localSheetId="0">#REF!</definedName>
    <definedName name="com">#REF!</definedName>
    <definedName name="CON">'[3]Calendario (2)'!$I$62:$K$71</definedName>
    <definedName name="cuota3">'[3]Calendario (2)'!$E$236:$F$245</definedName>
    <definedName name="cuota3..">'[3]Calendario (2)'!$E$247:$H$256</definedName>
    <definedName name="cuota4">'[3]Calendario (2)'!$E$259:$F$268</definedName>
    <definedName name="cuota5">'[3]Calendario (2)'!$E$270:$F$279</definedName>
    <definedName name="datos" localSheetId="0">#REF!</definedName>
    <definedName name="datos">#REF!</definedName>
    <definedName name="ENT">'[3]Calendario (2)'!$I$511:$J$610</definedName>
    <definedName name="Excel_BuiltIn_Print_Area_4" localSheetId="0">[9]GUIA!#REF!</definedName>
    <definedName name="Excel_BuiltIn_Print_Area_4">[9]GUIA!#REF!</definedName>
    <definedName name="Excel_BuiltIn_Print_Area_6" localSheetId="0">[9]ANEXOS!#REF!</definedName>
    <definedName name="Excel_BuiltIn_Print_Area_6">[9]ANEXOS!#REF!</definedName>
    <definedName name="Excel_BuiltIn_Print_Titles_2">([10]PYG!$A$1:$A$65536,[10]PYG!$A$1:$IV$7)</definedName>
    <definedName name="Excel_BuiltIn_Print_Titles_6" localSheetId="0">[9]ANEXOS!$C:$C,[9]ANEXOS!#REF!</definedName>
    <definedName name="Excel_BuiltIn_Print_Titles_6">[9]ANEXOS!$C:$C,[9]ANEXOS!#REF!</definedName>
    <definedName name="ExportarExcelBPMetodo2" localSheetId="0">#REF!</definedName>
    <definedName name="ExportarExcelBPMetodo2">#REF!</definedName>
    <definedName name="GC">'[3]Calendario (2)'!$E$221:$F$230</definedName>
    <definedName name="GCC">'[11]datos decreto'!$E$68:$F$77</definedName>
    <definedName name="HTML_CodePage" hidden="1">1252</definedName>
    <definedName name="HTML_Control" localSheetId="1" hidden="1">{"'Tabla Retefuente Salarios 2001'!$A$2:$K$62"}</definedName>
    <definedName name="HTML_Control" hidden="1">{"'Tabla Retefuente Salarios 2001'!$A$2:$K$62"}</definedName>
    <definedName name="HTML_Description" hidden="1">""</definedName>
    <definedName name="HTML_Email" hidden="1">""</definedName>
    <definedName name="HTML_Header" hidden="1">"Tabla Retefuente Salarios 2001"</definedName>
    <definedName name="HTML_LastUpdate" hidden="1">"10/01/2001"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documentos\Myriam Avila\HTML.htm"</definedName>
    <definedName name="HTML_Title" hidden="1">"CALENDARIO 2001"</definedName>
    <definedName name="INC" localSheetId="0">#REF!</definedName>
    <definedName name="INC">#REF!</definedName>
    <definedName name="INCC" localSheetId="0">#REF!</definedName>
    <definedName name="INCC">#REF!</definedName>
    <definedName name="INF">'[3]Calendario (2)'!$I$48:$K$57</definedName>
    <definedName name="IVA">'[3]Calendario (2)'!$E$10:$Q$19</definedName>
    <definedName name="JU">'[3]Calendario (2)'!$M$47:$O$146</definedName>
    <definedName name="JUU">'[11]datos decreto'!$E$104:$G$113</definedName>
    <definedName name="MG">'[3]Calendario (2)'!$E$287:$F$296</definedName>
    <definedName name="MJN">'[3]Calendario (2)'!$E$302:$F$401</definedName>
    <definedName name="NA" localSheetId="0">#REF!</definedName>
    <definedName name="NA">#REF!</definedName>
    <definedName name="NC" localSheetId="0">#REF!</definedName>
    <definedName name="NC">#REF!</definedName>
    <definedName name="NG" localSheetId="0">#REF!</definedName>
    <definedName name="NG">#REF!</definedName>
    <definedName name="NIT">[5]Declaración!$C$20</definedName>
    <definedName name="nn" localSheetId="0">#REF!,#REF!</definedName>
    <definedName name="nn">#REF!,#REF!</definedName>
    <definedName name="norberto" hidden="1">[5]Declaración!#REF!</definedName>
    <definedName name="OTROS">'[3]Calendario (2)'!$E$408:$F$507</definedName>
    <definedName name="PEF">'[3]Calendario (2)'!$I$408:$J$507</definedName>
    <definedName name="PJ" localSheetId="0">#REF!</definedName>
    <definedName name="PJ">#REF!</definedName>
    <definedName name="PN" localSheetId="0">#REF!</definedName>
    <definedName name="PN">#REF!</definedName>
    <definedName name="PNR" localSheetId="0">#REF!</definedName>
    <definedName name="PNR">#REF!</definedName>
    <definedName name="PT">'[3]Calendario (2)'!$I$247:$J$256</definedName>
    <definedName name="ptd" localSheetId="1" hidden="1">{"'Tabla Retefuente Salarios 2001'!$A$2:$K$62"}</definedName>
    <definedName name="ptd" hidden="1">{"'Tabla Retefuente Salarios 2001'!$A$2:$K$62"}</definedName>
    <definedName name="PTT">'[11]datos decreto'!$I$70:$K$79</definedName>
    <definedName name="RT">'[3]Calendario (2)'!$E$31:$R$40</definedName>
    <definedName name="SHARED_FORMULA_0">#N/A</definedName>
    <definedName name="SHARED_FORMULA_0___0">NA()</definedName>
    <definedName name="SHARED_FORMULA_1">#N/A</definedName>
    <definedName name="SHARED_FORMULA_1___0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0">#N/A</definedName>
    <definedName name="SHARED_FORMULA_171">#N/A</definedName>
    <definedName name="SHARED_FORMULA_172">#N/A</definedName>
    <definedName name="SHARED_FORMULA_173">#N/A</definedName>
    <definedName name="SHARED_FORMULA_174">#N/A</definedName>
    <definedName name="SHARED_FORMULA_175">#N/A</definedName>
    <definedName name="SHARED_FORMULA_176">#N/A</definedName>
    <definedName name="SHARED_FORMULA_177">#N/A</definedName>
    <definedName name="SHARED_FORMULA_178">#N/A</definedName>
    <definedName name="SHARED_FORMULA_179">#N/A</definedName>
    <definedName name="SHARED_FORMULA_180">#N/A</definedName>
    <definedName name="SHARED_FORMULA_181">#N/A</definedName>
    <definedName name="SHARED_FORMULA_182">#N/A</definedName>
    <definedName name="SHARED_FORMULA_183">#N/A</definedName>
    <definedName name="SHARED_FORMULA_184">#N/A</definedName>
    <definedName name="SHARED_FORMULA_185">#N/A</definedName>
    <definedName name="SHARED_FORMULA_186">#N/A</definedName>
    <definedName name="SHARED_FORMULA_187">#N/A</definedName>
    <definedName name="SHARED_FORMULA_188">#N/A</definedName>
    <definedName name="SHARED_FORMULA_189">#N/A</definedName>
    <definedName name="SHARED_FORMULA_190">#N/A</definedName>
    <definedName name="SHARED_FORMULA_191">#N/A</definedName>
    <definedName name="SHARED_FORMULA_192">#N/A</definedName>
    <definedName name="SHARED_FORMULA_193">#N/A</definedName>
    <definedName name="SHARED_FORMULA_194">#N/A</definedName>
    <definedName name="SHARED_FORMULA_195">#N/A</definedName>
    <definedName name="SHARED_FORMULA_196">#N/A</definedName>
    <definedName name="SHARED_FORMULA_197">#N/A</definedName>
    <definedName name="SHARED_FORMULA_198">#N/A</definedName>
    <definedName name="SHARED_FORMULA_199">#N/A</definedName>
    <definedName name="SHARED_FORMULA_2">#N/A</definedName>
    <definedName name="SHARED_FORMULA_2___0">#N/A</definedName>
    <definedName name="SHARED_FORMULA_200">#N/A</definedName>
    <definedName name="SHARED_FORMULA_201">#N/A</definedName>
    <definedName name="SHARED_FORMULA_202">#N/A</definedName>
    <definedName name="SHARED_FORMULA_203">#N/A</definedName>
    <definedName name="SHARED_FORMULA_204">#N/A</definedName>
    <definedName name="SHARED_FORMULA_205">#N/A</definedName>
    <definedName name="SHARED_FORMULA_206">#N/A</definedName>
    <definedName name="SHARED_FORMULA_207">#N/A</definedName>
    <definedName name="SHARED_FORMULA_208">#N/A</definedName>
    <definedName name="SHARED_FORMULA_209">#N/A</definedName>
    <definedName name="SHARED_FORMULA_210">#N/A</definedName>
    <definedName name="SHARED_FORMULA_211">#N/A</definedName>
    <definedName name="SHARED_FORMULA_212">#N/A</definedName>
    <definedName name="SHARED_FORMULA_213">#N/A</definedName>
    <definedName name="SHARED_FORMULA_214">#N/A</definedName>
    <definedName name="SHARED_FORMULA_215">#N/A</definedName>
    <definedName name="SHARED_FORMULA_216">#N/A</definedName>
    <definedName name="SHARED_FORMULA_217">#N/A</definedName>
    <definedName name="SHARED_FORMULA_218">#N/A</definedName>
    <definedName name="SHARED_FORMULA_219">#N/A</definedName>
    <definedName name="SHARED_FORMULA_220">#N/A</definedName>
    <definedName name="SHARED_FORMULA_221">#N/A</definedName>
    <definedName name="SHARED_FORMULA_222">#N/A</definedName>
    <definedName name="SHARED_FORMULA_223">#N/A</definedName>
    <definedName name="SHARED_FORMULA_224">#N/A</definedName>
    <definedName name="SHARED_FORMULA_225">#N/A</definedName>
    <definedName name="SHARED_FORMULA_226">#N/A</definedName>
    <definedName name="SHARED_FORMULA_227">#N/A</definedName>
    <definedName name="SHARED_FORMULA_228">#N/A</definedName>
    <definedName name="SHARED_FORMULA_229">#N/A</definedName>
    <definedName name="SHARED_FORMULA_230">#N/A</definedName>
    <definedName name="SHARED_FORMULA_231">#N/A</definedName>
    <definedName name="SHARED_FORMULA_232">#N/A</definedName>
    <definedName name="SHARED_FORMULA_233">#N/A</definedName>
    <definedName name="SHARED_FORMULA_234">#N/A</definedName>
    <definedName name="SHARED_FORMULA_235">#N/A</definedName>
    <definedName name="SHARED_FORMULA_236">#N/A</definedName>
    <definedName name="SHARED_FORMULA_237">#N/A</definedName>
    <definedName name="SHARED_FORMULA_238">#N/A</definedName>
    <definedName name="SHARED_FORMULA_239">#N/A</definedName>
    <definedName name="SHARED_FORMULA_240">#N/A</definedName>
    <definedName name="SHARED_FORMULA_241">#N/A</definedName>
    <definedName name="SHARED_FORMULA_242">#N/A</definedName>
    <definedName name="SHARED_FORMULA_243">#N/A</definedName>
    <definedName name="SHARED_FORMULA_244">#N/A</definedName>
    <definedName name="SHARED_FORMULA_245">#N/A</definedName>
    <definedName name="SHARED_FORMULA_246">#N/A</definedName>
    <definedName name="SHARED_FORMULA_247">#N/A</definedName>
    <definedName name="SHARED_FORMULA_248">#N/A</definedName>
    <definedName name="SHARED_FORMULA_249">#N/A</definedName>
    <definedName name="SHARED_FORMULA_250">#N/A</definedName>
    <definedName name="SHARED_FORMULA_251">#N/A</definedName>
    <definedName name="SHARED_FORMULA_252">#N/A</definedName>
    <definedName name="SHARED_FORMULA_253">#N/A</definedName>
    <definedName name="SHARED_FORMULA_254">#N/A</definedName>
    <definedName name="SHARED_FORMULA_255">#N/A</definedName>
    <definedName name="SHARED_FORMULA_256">#N/A</definedName>
    <definedName name="SHARED_FORMULA_257">#N/A</definedName>
    <definedName name="SHARED_FORMULA_258">#N/A</definedName>
    <definedName name="SHARED_FORMULA_259">#N/A</definedName>
    <definedName name="SHARED_FORMULA_260">#N/A</definedName>
    <definedName name="SHARED_FORMULA_261">#N/A</definedName>
    <definedName name="SHARED_FORMULA_262">#N/A</definedName>
    <definedName name="SHARED_FORMULA_263">#N/A</definedName>
    <definedName name="SHARED_FORMULA_264">#N/A</definedName>
    <definedName name="SHARED_FORMULA_265">#N/A</definedName>
    <definedName name="SHARED_FORMULA_266">#N/A</definedName>
    <definedName name="SHARED_FORMULA_267">#N/A</definedName>
    <definedName name="SHARED_FORMULA_268">#N/A</definedName>
    <definedName name="SHARED_FORMULA_269">#N/A</definedName>
    <definedName name="SHARED_FORMULA_270">#N/A</definedName>
    <definedName name="SHARED_FORMULA_271">#N/A</definedName>
    <definedName name="SHARED_FORMULA_3">#N/A</definedName>
    <definedName name="SHARED_FORMULA_3___0">#N/A</definedName>
    <definedName name="SHARED_FORMULA_4">#N/A</definedName>
    <definedName name="SHARED_FORMULA_4___0">#N/A</definedName>
    <definedName name="SHARED_FORMULA_48">#N/A</definedName>
    <definedName name="SHARED_FORMULA_49">#N/A</definedName>
    <definedName name="SHARED_FORMULA_5">#N/A</definedName>
    <definedName name="SHARED_FORMULA_5___0">#N/A</definedName>
    <definedName name="SHARED_FORMULA_50">#N/A</definedName>
    <definedName name="SHARED_FORMULA_51">#N/A</definedName>
    <definedName name="SHARED_FORMULA_52">#N/A</definedName>
    <definedName name="SHARED_FORMULA_53">#N/A</definedName>
    <definedName name="SHARED_FORMULA_54">#N/A</definedName>
    <definedName name="SHARED_FORMULA_55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___0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S" localSheetId="0">'[12]Calendario (2)'!#REF!</definedName>
    <definedName name="SS">'[12]Calendario (2)'!#REF!</definedName>
    <definedName name="TRM">'[13]D3 Calculo VNR'!$H$1</definedName>
    <definedName name="WP" localSheetId="0">#REF!</definedName>
    <definedName name="WP">#REF!</definedName>
    <definedName name="XX">'[14]1006OKrf'!$I$2:$I$139</definedName>
  </definedNames>
  <calcPr calcId="152511"/>
</workbook>
</file>

<file path=xl/calcChain.xml><?xml version="1.0" encoding="utf-8"?>
<calcChain xmlns="http://schemas.openxmlformats.org/spreadsheetml/2006/main">
  <c r="B29" i="6" l="1"/>
  <c r="B32" i="6"/>
  <c r="J30" i="6"/>
  <c r="H30" i="6"/>
  <c r="C30" i="6"/>
  <c r="C36" i="6"/>
  <c r="C49" i="6"/>
  <c r="C34" i="6"/>
  <c r="H34" i="6" s="1"/>
</calcChain>
</file>

<file path=xl/sharedStrings.xml><?xml version="1.0" encoding="utf-8"?>
<sst xmlns="http://schemas.openxmlformats.org/spreadsheetml/2006/main" count="194" uniqueCount="164">
  <si>
    <t>Estado de Situación Financiera</t>
  </si>
  <si>
    <t>(Expresados en pesos colombianos)</t>
  </si>
  <si>
    <t>Nota</t>
  </si>
  <si>
    <t>Activo</t>
  </si>
  <si>
    <t>Activo corriente:</t>
  </si>
  <si>
    <t>Efectivo y equivalentes al efectivo</t>
  </si>
  <si>
    <t>$</t>
  </si>
  <si>
    <t>Cuentas comerciales por cobrar y otras cuentas por cobrar</t>
  </si>
  <si>
    <t>Otros activos</t>
  </si>
  <si>
    <t>Intangibles</t>
  </si>
  <si>
    <t>Total activo corriente</t>
  </si>
  <si>
    <t>Activo no corriente:</t>
  </si>
  <si>
    <t>Propiedades, planta y equipo</t>
  </si>
  <si>
    <t>Total activo no corriente</t>
  </si>
  <si>
    <t>Total activo</t>
  </si>
  <si>
    <t>Pasivo y Patrimonio</t>
  </si>
  <si>
    <t>Pasivo corriente:</t>
  </si>
  <si>
    <t>Préstamos y cuentas por pagar</t>
  </si>
  <si>
    <t>Cuentas por pagar comerciales y otras cuentas por pagar</t>
  </si>
  <si>
    <t>Proveedores</t>
  </si>
  <si>
    <t>Pasivos por impuestos corrientes</t>
  </si>
  <si>
    <t>Beneficios a los empleados</t>
  </si>
  <si>
    <t>Total pasivo corriente</t>
  </si>
  <si>
    <t>Total pasivo</t>
  </si>
  <si>
    <t>Patrimonio</t>
  </si>
  <si>
    <t>Capital emitido</t>
  </si>
  <si>
    <t>Utilidad del ejercicio local</t>
  </si>
  <si>
    <t>Total patrimonio atribuible a los propietarios de la controladora</t>
  </si>
  <si>
    <t>Total patrimonio</t>
  </si>
  <si>
    <t>Total pasivo y patrimonio</t>
  </si>
  <si>
    <t>Véanse las notas que acompañan a los estados financieros.</t>
  </si>
  <si>
    <t>ROCIO DEL PILAR CARRILLO DEVIA</t>
  </si>
  <si>
    <t>Representante Legal</t>
  </si>
  <si>
    <t>Contador</t>
  </si>
  <si>
    <t>T.P. 155558-T</t>
  </si>
  <si>
    <t>Nota: Favor revisar esta diferencia en las demas cuentas del balance porque la ecuaciòn patrimonial no concilia</t>
  </si>
  <si>
    <t>Estado de Resultados Integrales</t>
  </si>
  <si>
    <t>Operaciones continuadas</t>
  </si>
  <si>
    <t>Ingresos de actividades ordinarias</t>
  </si>
  <si>
    <t>Ganancia bruta</t>
  </si>
  <si>
    <t>Gastos de administración</t>
  </si>
  <si>
    <t>Otros gastos</t>
  </si>
  <si>
    <t>Resultados de actividades de la operación</t>
  </si>
  <si>
    <t>Ganancias antes de impuestos</t>
  </si>
  <si>
    <t>Gastos por impuesto a las ganancias</t>
  </si>
  <si>
    <t>Ganancia procedente de actividades que continúan</t>
  </si>
  <si>
    <t>Resultado integral total del año</t>
  </si>
  <si>
    <t>Utilidad acumulada niif</t>
  </si>
  <si>
    <t>LUIS EDUARSO SANTACRUZ RIVADENEIRA</t>
  </si>
  <si>
    <t>LUIS EDUARDO SANTACRUZ RIVADENEIRA</t>
  </si>
  <si>
    <t>UNIDAD MEDICA RIONEGRO LTDA</t>
  </si>
  <si>
    <t>NIT 900050484-1</t>
  </si>
  <si>
    <t>Impuestos</t>
  </si>
  <si>
    <t>Arrendamientos</t>
  </si>
  <si>
    <t>Servicios</t>
  </si>
  <si>
    <t>Bancos</t>
  </si>
  <si>
    <t>Equipo medico cientifico</t>
  </si>
  <si>
    <t>NUÑEZ  ELKIN</t>
  </si>
  <si>
    <t>RODRIGUEZ DIAZ  DORA ALBA</t>
  </si>
  <si>
    <t>SAENZ  ANIBAL</t>
  </si>
  <si>
    <t>SANTACRUZ RIVADENEIRA  LUIS EDUARDO</t>
  </si>
  <si>
    <t>GARCIA TELLEZ  ENELIA</t>
  </si>
  <si>
    <t>MEDIEXPRESS LTDA</t>
  </si>
  <si>
    <t>MERCHAN DE TORRES  ELIZABETH</t>
  </si>
  <si>
    <t>VANEGAS TORRES  ANA FRANCY</t>
  </si>
  <si>
    <t>MARIN COLORADO NUBIA ISABEL</t>
  </si>
  <si>
    <t>ANGELICA LILIANA GOELKEL MEDINA</t>
  </si>
  <si>
    <t>BARROS CADENA  CLAUDIA YANETH</t>
  </si>
  <si>
    <t>CABEZA AVALOS  CHRISTIAN CAMILO ALFONSO</t>
  </si>
  <si>
    <t>DIANA CAROLINA GAMBOA SOTELO</t>
  </si>
  <si>
    <t>LOPEZ RODRIGUEZ  CAROLINA</t>
  </si>
  <si>
    <t>MANCIPE ABELLO  CATALINA</t>
  </si>
  <si>
    <t>NOHORA PIEDAD PLAZA BERNAL</t>
  </si>
  <si>
    <t>OLAYA ALVAREZ  VIVIANA ANDREA</t>
  </si>
  <si>
    <t>PALOMINO HERNANDEZ  JOSE ALEJANDRO</t>
  </si>
  <si>
    <t>PEDRAZA BARRERA  JOHANA PAOLA</t>
  </si>
  <si>
    <t>RAMIREZ CARRILLO  ALEJANDRA</t>
  </si>
  <si>
    <t>ROMERO GARZON  ASTRID ADRIANA</t>
  </si>
  <si>
    <t>SALAZAR PALENCIA  EDWIN</t>
  </si>
  <si>
    <t>VARELA URREA  MARISOL</t>
  </si>
  <si>
    <t>VILLAMIZAR  MARTHA CATALINA</t>
  </si>
  <si>
    <t>QUINTERO PERILLA  ANDREA</t>
  </si>
  <si>
    <t>RIVERA SALAZAR  MARIA ALEJANDRA</t>
  </si>
  <si>
    <t>RUIZ MENDIETA  ALFONSO ENRRIQUE</t>
  </si>
  <si>
    <t>SUAREZ SANCHEZ  DENIS ASTRID</t>
  </si>
  <si>
    <t>URBINA  BEIBER</t>
  </si>
  <si>
    <t>DIRECCION DE IMPUESTOS Y ADUANAS NACIONALES</t>
  </si>
  <si>
    <t>SECRETARIA DE HACIENDA DE BOGOTA</t>
  </si>
  <si>
    <t>EPS SURA</t>
  </si>
  <si>
    <t>COLFONDOS</t>
  </si>
  <si>
    <t>PORVENIR S.A.  AFPC</t>
  </si>
  <si>
    <t>SEGUROS DE VIDA COLPATRIA ARP</t>
  </si>
  <si>
    <t>COMPENSAR EPS - CAJA DE COMPENSACION FAMILIAR</t>
  </si>
  <si>
    <t>NUEVA EPS</t>
  </si>
  <si>
    <t>COLPENSIONES</t>
  </si>
  <si>
    <t>DAZA  CLAUDIA PATRICIA</t>
  </si>
  <si>
    <t>GUAYAZAN  NINI JOANA</t>
  </si>
  <si>
    <t>MEDINA MORENO  JOSE LUIS</t>
  </si>
  <si>
    <t>nuñez  elkin</t>
  </si>
  <si>
    <t>rodriguez diaz  dora alba</t>
  </si>
  <si>
    <t>saenz  anibal</t>
  </si>
  <si>
    <t>santacruz rivadeneira  luis eduardo</t>
  </si>
  <si>
    <t>garcia tellez  enelia</t>
  </si>
  <si>
    <t>mediexpress ltda</t>
  </si>
  <si>
    <t>merchan de torres  elizabeth</t>
  </si>
  <si>
    <t>vanegas torres  ana francy</t>
  </si>
  <si>
    <t>marin colorado nubia isabel</t>
  </si>
  <si>
    <t>angelica liliana goelkel medina</t>
  </si>
  <si>
    <t>barros cadena  claudia yaneth</t>
  </si>
  <si>
    <t>cabeza avalos  christian camilo alfonso</t>
  </si>
  <si>
    <t>diana carolina gamboa sotelo</t>
  </si>
  <si>
    <t>lopez rodriguez  carolina</t>
  </si>
  <si>
    <t>mancipe abello  catalina</t>
  </si>
  <si>
    <t>nohora piedad plaza bernal</t>
  </si>
  <si>
    <t>olaya alvarez  viviana andrea</t>
  </si>
  <si>
    <t>palomino hernandez  jose alejandro</t>
  </si>
  <si>
    <t>pedraza barrera  johana paola</t>
  </si>
  <si>
    <t>ramirez carrillo  alejandra</t>
  </si>
  <si>
    <t>romero garzon  astrid adriana</t>
  </si>
  <si>
    <t>salazar palencia  edwin</t>
  </si>
  <si>
    <t>varela urrea  marisol</t>
  </si>
  <si>
    <t>villamizar  martha catalina</t>
  </si>
  <si>
    <t>quintero perilla  andrea</t>
  </si>
  <si>
    <t/>
  </si>
  <si>
    <t>rivera salazar  maria alejandra</t>
  </si>
  <si>
    <t>ruiz mendieta  alfonso enrrique</t>
  </si>
  <si>
    <t>suarez sanchez  denis astrid</t>
  </si>
  <si>
    <t>urbina  beiber</t>
  </si>
  <si>
    <t>direccion de impuestos y aduanas nacionales</t>
  </si>
  <si>
    <t>secretaria de hacienda de bogota</t>
  </si>
  <si>
    <t>eps sura</t>
  </si>
  <si>
    <t>colfondos</t>
  </si>
  <si>
    <t>porvenir s.a.  afpc</t>
  </si>
  <si>
    <t>seguros de vida colpatria arp</t>
  </si>
  <si>
    <t>compensar eps - caja de compensacion familiar</t>
  </si>
  <si>
    <t>nueva eps</t>
  </si>
  <si>
    <t>colpensiones</t>
  </si>
  <si>
    <t>daza  claudia patricia</t>
  </si>
  <si>
    <t>guayazan  nini joana</t>
  </si>
  <si>
    <t>medina moreno  jose luis</t>
  </si>
  <si>
    <t>Activos por Impuestos corrientes</t>
  </si>
  <si>
    <t>VARIACION</t>
  </si>
  <si>
    <t>Del 01 de enero al 31 de diciembre de los años:</t>
  </si>
  <si>
    <t>(Servicios prestados en la cuidad de Bogotá)</t>
  </si>
  <si>
    <t>"VIGILADO POR SUPERSALUD"</t>
  </si>
  <si>
    <t>Caja General</t>
  </si>
  <si>
    <t>Muebles y Enseres</t>
  </si>
  <si>
    <t>Equipo de Computacion y Comunicación</t>
  </si>
  <si>
    <t>Depreciacion acumulada</t>
  </si>
  <si>
    <t>Salarios por pagar</t>
  </si>
  <si>
    <t>Cesantias Consolidadas</t>
  </si>
  <si>
    <t>Intereses sobre las cesantias</t>
  </si>
  <si>
    <t>Vacaciones Consolidadas</t>
  </si>
  <si>
    <t>Gastos de personal</t>
  </si>
  <si>
    <t>Honorarios</t>
  </si>
  <si>
    <t>Contribuciones</t>
  </si>
  <si>
    <t>Gastos legales</t>
  </si>
  <si>
    <t>Mantenimiento y reparaciones</t>
  </si>
  <si>
    <t>Adecuacion e Instalaciones</t>
  </si>
  <si>
    <t>Diversos</t>
  </si>
  <si>
    <t>Financieros</t>
  </si>
  <si>
    <t>Gastosd Extraordinarios</t>
  </si>
  <si>
    <t>Gastos diversos</t>
  </si>
  <si>
    <t>Con corte de enero 01 a diciembre 31 de los años: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</si>
</sst>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[$$-240A]\ * #,##0_);_([$$-240A]\ * \(#,##0\);_([$$-240A]\ * &quot;-&quot;??_);_(@_)"/>
    <numFmt numFmtId="167" formatCode="0_ ;\-0\ "/>
    <numFmt numFmtId="168" formatCode="_-&quot;$&quot;* #,##0.00_-;\-&quot;$&quot;* #,##0.00_-;_-&quot;$&quot;* &quot;-&quot;??_-;_-@_-"/>
    <numFmt numFmtId="169" formatCode="_ * #,##0_ ;_ * \-#,##0_ ;_ * &quot;-&quot;_ ;_ @_ "/>
    <numFmt numFmtId="170" formatCode="_ * #,##0.00_ ;_ * \-#,##0.00_ ;_ * &quot;-&quot;??_ ;_ @_ "/>
    <numFmt numFmtId="171" formatCode="_-* #,##0.00_-;\-* #,##0.00_-;_-* \-??_-;_-@_-"/>
    <numFmt numFmtId="172" formatCode="_ &quot;$&quot;\ * #,##0.00_ ;_ &quot;$&quot;\ * \-#,##0.00_ ;_ &quot;$&quot;\ * &quot;-&quot;??_ ;_ @_ "/>
    <numFmt numFmtId="173" formatCode="_-* #,##0.00\ &quot;Pts&quot;_-;\-* #,##0.00\ &quot;Pts&quot;_-;_-* &quot;-&quot;??\ &quot;Pts&quot;_-;_-@_-"/>
    <numFmt numFmtId="174" formatCode="_-* #,##0\ _p_t_a_-;\-* #,##0\ _p_t_a_-;_-* &quot;-&quot;??\ _p_t_a_-;_-@_-"/>
    <numFmt numFmtId="175" formatCode="&quot; &quot;#,##0.00&quot; &quot;;&quot;-&quot;#,##0.00&quot; &quot;;&quot; -&quot;00&quot; &quot;;&quot; &quot;@&quot; &quot;"/>
    <numFmt numFmtId="176" formatCode="[$-240A]dddd\ d&quot; de &quot;mmmm&quot; de &quot;yyyy;@"/>
    <numFmt numFmtId="177" formatCode="[$-C0A]dd\-mmm\-yy;@"/>
    <numFmt numFmtId="178" formatCode="#,##0;\(#,##0\)"/>
  </numFmts>
  <fonts count="4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2"/>
      <name val="Helv"/>
    </font>
    <font>
      <sz val="12"/>
      <name val="Times New Roman"/>
      <family val="1"/>
    </font>
    <font>
      <sz val="10"/>
      <name val="MS Sans Serif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Verdana"/>
      <family val="2"/>
    </font>
    <font>
      <sz val="18"/>
      <color theme="3"/>
      <name val="Calibri Light"/>
      <family val="2"/>
      <scheme val="major"/>
    </font>
    <font>
      <b/>
      <i/>
      <u/>
      <sz val="9"/>
      <color rgb="FF000000"/>
      <name val="Arial"/>
      <family val="2"/>
    </font>
    <font>
      <b/>
      <i/>
      <sz val="9"/>
      <color rgb="FF000000"/>
      <name val="Arial"/>
      <family val="2"/>
    </font>
    <font>
      <i/>
      <sz val="9"/>
      <color rgb="FF000000"/>
      <name val="Calibri"/>
      <family val="2"/>
    </font>
    <font>
      <i/>
      <sz val="9"/>
      <color rgb="FF000000"/>
      <name val="Arial"/>
      <family val="2"/>
    </font>
    <font>
      <b/>
      <i/>
      <u/>
      <sz val="9"/>
      <color indexed="8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10"/>
      <name val="Arial"/>
      <family val="2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MS Sans Serif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166" fontId="0" fillId="0" borderId="0"/>
    <xf numFmtId="41" fontId="6" fillId="0" borderId="0" applyFont="0" applyFill="0" applyBorder="0" applyAlignment="0" applyProtection="0"/>
    <xf numFmtId="166" fontId="4" fillId="0" borderId="0"/>
    <xf numFmtId="43" fontId="6" fillId="0" borderId="0" applyFont="0" applyFill="0" applyBorder="0" applyAlignment="0" applyProtection="0"/>
    <xf numFmtId="165" fontId="4" fillId="0" borderId="0" applyFont="0" applyFill="0" applyBorder="0" applyAlignment="0" applyProtection="0"/>
    <xf numFmtId="176" fontId="1" fillId="0" borderId="0"/>
    <xf numFmtId="176" fontId="1" fillId="10" borderId="0" applyNumberFormat="0" applyBorder="0" applyAlignment="0" applyProtection="0"/>
    <xf numFmtId="176" fontId="1" fillId="14" borderId="0" applyNumberFormat="0" applyBorder="0" applyAlignment="0" applyProtection="0"/>
    <xf numFmtId="176" fontId="1" fillId="18" borderId="0" applyNumberFormat="0" applyBorder="0" applyAlignment="0" applyProtection="0"/>
    <xf numFmtId="176" fontId="1" fillId="22" borderId="0" applyNumberFormat="0" applyBorder="0" applyAlignment="0" applyProtection="0"/>
    <xf numFmtId="176" fontId="1" fillId="26" borderId="0" applyNumberFormat="0" applyBorder="0" applyAlignment="0" applyProtection="0"/>
    <xf numFmtId="176" fontId="1" fillId="30" borderId="0" applyNumberFormat="0" applyBorder="0" applyAlignment="0" applyProtection="0"/>
    <xf numFmtId="176" fontId="1" fillId="11" borderId="0" applyNumberFormat="0" applyBorder="0" applyAlignment="0" applyProtection="0"/>
    <xf numFmtId="176" fontId="1" fillId="15" borderId="0" applyNumberFormat="0" applyBorder="0" applyAlignment="0" applyProtection="0"/>
    <xf numFmtId="176" fontId="1" fillId="19" borderId="0" applyNumberFormat="0" applyBorder="0" applyAlignment="0" applyProtection="0"/>
    <xf numFmtId="176" fontId="1" fillId="23" borderId="0" applyNumberFormat="0" applyBorder="0" applyAlignment="0" applyProtection="0"/>
    <xf numFmtId="176" fontId="1" fillId="27" borderId="0" applyNumberFormat="0" applyBorder="0" applyAlignment="0" applyProtection="0"/>
    <xf numFmtId="176" fontId="1" fillId="31" borderId="0" applyNumberFormat="0" applyBorder="0" applyAlignment="0" applyProtection="0"/>
    <xf numFmtId="176" fontId="3" fillId="12" borderId="0" applyNumberFormat="0" applyBorder="0" applyAlignment="0" applyProtection="0"/>
    <xf numFmtId="176" fontId="3" fillId="16" borderId="0" applyNumberFormat="0" applyBorder="0" applyAlignment="0" applyProtection="0"/>
    <xf numFmtId="176" fontId="3" fillId="20" borderId="0" applyNumberFormat="0" applyBorder="0" applyAlignment="0" applyProtection="0"/>
    <xf numFmtId="176" fontId="3" fillId="24" borderId="0" applyNumberFormat="0" applyBorder="0" applyAlignment="0" applyProtection="0"/>
    <xf numFmtId="176" fontId="3" fillId="28" borderId="0" applyNumberFormat="0" applyBorder="0" applyAlignment="0" applyProtection="0"/>
    <xf numFmtId="176" fontId="3" fillId="32" borderId="0" applyNumberFormat="0" applyBorder="0" applyAlignment="0" applyProtection="0"/>
    <xf numFmtId="176" fontId="15" fillId="2" borderId="0" applyNumberFormat="0" applyBorder="0" applyAlignment="0" applyProtection="0"/>
    <xf numFmtId="176" fontId="15" fillId="2" borderId="0" applyNumberFormat="0" applyBorder="0" applyAlignment="0" applyProtection="0"/>
    <xf numFmtId="176" fontId="20" fillId="6" borderId="7" applyNumberFormat="0" applyAlignment="0" applyProtection="0"/>
    <xf numFmtId="176" fontId="2" fillId="7" borderId="10" applyNumberFormat="0" applyAlignment="0" applyProtection="0"/>
    <xf numFmtId="176" fontId="21" fillId="0" borderId="9" applyNumberFormat="0" applyFill="0" applyAlignment="0" applyProtection="0"/>
    <xf numFmtId="176" fontId="29" fillId="0" borderId="0"/>
    <xf numFmtId="176" fontId="29" fillId="0" borderId="0"/>
    <xf numFmtId="176" fontId="29" fillId="0" borderId="0"/>
    <xf numFmtId="176" fontId="14" fillId="0" borderId="0" applyNumberFormat="0" applyFill="0" applyBorder="0" applyAlignment="0" applyProtection="0"/>
    <xf numFmtId="176" fontId="3" fillId="9" borderId="0" applyNumberFormat="0" applyBorder="0" applyAlignment="0" applyProtection="0"/>
    <xf numFmtId="176" fontId="3" fillId="13" borderId="0" applyNumberFormat="0" applyBorder="0" applyAlignment="0" applyProtection="0"/>
    <xf numFmtId="176" fontId="3" fillId="17" borderId="0" applyNumberFormat="0" applyBorder="0" applyAlignment="0" applyProtection="0"/>
    <xf numFmtId="176" fontId="3" fillId="21" borderId="0" applyNumberFormat="0" applyBorder="0" applyAlignment="0" applyProtection="0"/>
    <xf numFmtId="176" fontId="3" fillId="25" borderId="0" applyNumberFormat="0" applyBorder="0" applyAlignment="0" applyProtection="0"/>
    <xf numFmtId="176" fontId="3" fillId="29" borderId="0" applyNumberFormat="0" applyBorder="0" applyAlignment="0" applyProtection="0"/>
    <xf numFmtId="176" fontId="18" fillId="5" borderId="7" applyNumberFormat="0" applyAlignment="0" applyProtection="0"/>
    <xf numFmtId="3" fontId="32" fillId="0" borderId="0">
      <alignment vertical="center"/>
    </xf>
    <xf numFmtId="176" fontId="30" fillId="0" borderId="0" applyFont="0" applyFill="0" applyBorder="0" applyAlignment="0" applyProtection="0"/>
    <xf numFmtId="176" fontId="33" fillId="0" borderId="0" applyNumberFormat="0" applyFill="0" applyBorder="0" applyAlignment="0" applyProtection="0"/>
    <xf numFmtId="176" fontId="26" fillId="0" borderId="0" applyNumberFormat="0" applyFill="0" applyBorder="0" applyAlignment="0" applyProtection="0">
      <alignment vertical="top"/>
      <protection locked="0"/>
    </xf>
    <xf numFmtId="176" fontId="26" fillId="0" borderId="0" applyNumberFormat="0" applyFill="0" applyBorder="0" applyAlignment="0" applyProtection="0">
      <alignment vertical="top"/>
      <protection locked="0"/>
    </xf>
    <xf numFmtId="176" fontId="16" fillId="3" borderId="0" applyNumberFormat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3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4" fillId="0" borderId="0" applyFill="0" applyBorder="0" applyAlignment="0" applyProtection="0"/>
    <xf numFmtId="170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4" fillId="0" borderId="0" applyFill="0" applyBorder="0" applyAlignment="0" applyProtection="0"/>
    <xf numFmtId="43" fontId="25" fillId="0" borderId="0" applyFont="0" applyFill="0" applyBorder="0" applyAlignment="0" applyProtection="0"/>
    <xf numFmtId="175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ill="0" applyBorder="0" applyAlignment="0" applyProtection="0"/>
    <xf numFmtId="170" fontId="4" fillId="0" borderId="0" applyFill="0" applyBorder="0" applyAlignment="0" applyProtection="0"/>
    <xf numFmtId="170" fontId="4" fillId="0" borderId="0" applyFill="0" applyBorder="0" applyAlignment="0" applyProtection="0"/>
    <xf numFmtId="43" fontId="34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6" fontId="17" fillId="4" borderId="0" applyNumberFormat="0" applyBorder="0" applyAlignment="0" applyProtection="0"/>
    <xf numFmtId="176" fontId="28" fillId="33" borderId="0" applyNumberFormat="0" applyBorder="0" applyAlignment="0" applyProtection="0"/>
    <xf numFmtId="176" fontId="4" fillId="0" borderId="0"/>
    <xf numFmtId="176" fontId="4" fillId="0" borderId="0"/>
    <xf numFmtId="176" fontId="31" fillId="0" borderId="0"/>
    <xf numFmtId="176" fontId="1" fillId="0" borderId="0"/>
    <xf numFmtId="176" fontId="1" fillId="0" borderId="0"/>
    <xf numFmtId="176" fontId="4" fillId="0" borderId="0"/>
    <xf numFmtId="176" fontId="4" fillId="0" borderId="0"/>
    <xf numFmtId="176" fontId="4" fillId="0" borderId="0"/>
    <xf numFmtId="176" fontId="36" fillId="0" borderId="0"/>
    <xf numFmtId="176" fontId="4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34" fillId="0" borderId="0"/>
    <xf numFmtId="176" fontId="1" fillId="0" borderId="0"/>
    <xf numFmtId="176" fontId="4" fillId="0" borderId="0"/>
    <xf numFmtId="176" fontId="1" fillId="8" borderId="11" applyNumberFormat="0" applyFont="0" applyAlignment="0" applyProtection="0"/>
    <xf numFmtId="176" fontId="29" fillId="0" borderId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176" fontId="19" fillId="6" borderId="8" applyNumberFormat="0" applyAlignment="0" applyProtection="0"/>
    <xf numFmtId="176" fontId="22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176" fontId="37" fillId="0" borderId="0" applyNumberFormat="0" applyFill="0" applyBorder="0" applyAlignment="0" applyProtection="0"/>
    <xf numFmtId="176" fontId="13" fillId="0" borderId="5" applyNumberFormat="0" applyFill="0" applyAlignment="0" applyProtection="0"/>
    <xf numFmtId="176" fontId="14" fillId="0" borderId="6" applyNumberFormat="0" applyFill="0" applyAlignment="0" applyProtection="0"/>
    <xf numFmtId="176" fontId="24" fillId="0" borderId="12" applyNumberFormat="0" applyFill="0" applyAlignment="0" applyProtection="0"/>
    <xf numFmtId="176" fontId="27" fillId="0" borderId="13" applyNumberFormat="0" applyFill="0" applyAlignment="0" applyProtection="0"/>
  </cellStyleXfs>
  <cellXfs count="102">
    <xf numFmtId="166" fontId="0" fillId="0" borderId="0" xfId="0"/>
    <xf numFmtId="41" fontId="5" fillId="0" borderId="0" xfId="1" applyFont="1" applyFill="1"/>
    <xf numFmtId="166" fontId="5" fillId="0" borderId="0" xfId="2" applyFont="1" applyFill="1"/>
    <xf numFmtId="41" fontId="5" fillId="0" borderId="0" xfId="1" applyFont="1" applyFill="1" applyAlignment="1"/>
    <xf numFmtId="166" fontId="5" fillId="0" borderId="0" xfId="2" applyFont="1" applyFill="1" applyAlignment="1"/>
    <xf numFmtId="166" fontId="5" fillId="0" borderId="0" xfId="2" applyFont="1" applyFill="1" applyAlignment="1">
      <alignment vertical="center"/>
    </xf>
    <xf numFmtId="166" fontId="5" fillId="0" borderId="0" xfId="2" applyFont="1" applyFill="1" applyAlignment="1">
      <alignment horizontal="justify" vertical="center"/>
    </xf>
    <xf numFmtId="41" fontId="5" fillId="0" borderId="0" xfId="1" applyFont="1" applyFill="1" applyAlignment="1">
      <alignment horizontal="justify" vertical="center"/>
    </xf>
    <xf numFmtId="166" fontId="5" fillId="0" borderId="0" xfId="2" applyFont="1" applyFill="1" applyAlignment="1">
      <alignment horizontal="right" vertical="center"/>
    </xf>
    <xf numFmtId="166" fontId="8" fillId="0" borderId="0" xfId="2" applyFont="1" applyFill="1" applyAlignment="1">
      <alignment horizontal="justify" vertical="center"/>
    </xf>
    <xf numFmtId="41" fontId="8" fillId="0" borderId="0" xfId="1" applyFont="1" applyFill="1" applyAlignment="1">
      <alignment horizontal="justify" vertical="center"/>
    </xf>
    <xf numFmtId="166" fontId="8" fillId="0" borderId="0" xfId="2" applyFont="1" applyFill="1" applyAlignment="1">
      <alignment horizontal="right" vertical="center"/>
    </xf>
    <xf numFmtId="166" fontId="8" fillId="0" borderId="0" xfId="2" applyFont="1" applyFill="1"/>
    <xf numFmtId="166" fontId="9" fillId="0" borderId="0" xfId="2" applyFont="1" applyFill="1" applyAlignment="1">
      <alignment horizontal="justify" vertical="center"/>
    </xf>
    <xf numFmtId="41" fontId="10" fillId="0" borderId="0" xfId="1" applyFont="1" applyFill="1" applyAlignment="1">
      <alignment horizontal="justify" vertical="center"/>
    </xf>
    <xf numFmtId="166" fontId="8" fillId="0" borderId="0" xfId="2" applyFont="1" applyFill="1" applyAlignment="1">
      <alignment horizontal="right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41" fontId="9" fillId="0" borderId="0" xfId="1" applyFont="1" applyFill="1" applyAlignment="1">
      <alignment horizontal="justify" vertical="center"/>
    </xf>
    <xf numFmtId="166" fontId="8" fillId="0" borderId="0" xfId="2" applyFont="1" applyFill="1" applyAlignment="1">
      <alignment horizontal="center" vertical="center" wrapText="1"/>
    </xf>
    <xf numFmtId="166" fontId="11" fillId="0" borderId="0" xfId="2" applyFont="1" applyFill="1" applyAlignment="1">
      <alignment horizontal="center" vertical="center"/>
    </xf>
    <xf numFmtId="166" fontId="12" fillId="0" borderId="0" xfId="2" applyFont="1" applyFill="1" applyAlignment="1">
      <alignment horizontal="center" vertical="center"/>
    </xf>
    <xf numFmtId="41" fontId="12" fillId="0" borderId="0" xfId="1" applyFont="1" applyFill="1" applyAlignment="1">
      <alignment horizontal="center" vertical="center"/>
    </xf>
    <xf numFmtId="166" fontId="8" fillId="0" borderId="0" xfId="2" applyFont="1" applyFill="1" applyAlignment="1">
      <alignment horizontal="left" vertical="center"/>
    </xf>
    <xf numFmtId="166" fontId="5" fillId="0" borderId="0" xfId="2" applyFont="1" applyFill="1" applyAlignment="1">
      <alignment horizontal="left" vertical="center"/>
    </xf>
    <xf numFmtId="41" fontId="5" fillId="0" borderId="0" xfId="1" applyFont="1" applyFill="1" applyAlignment="1">
      <alignment horizontal="left" vertical="center"/>
    </xf>
    <xf numFmtId="3" fontId="5" fillId="0" borderId="0" xfId="2" applyNumberFormat="1" applyFont="1" applyFill="1" applyAlignment="1">
      <alignment horizontal="right" vertical="center"/>
    </xf>
    <xf numFmtId="3" fontId="5" fillId="0" borderId="0" xfId="2" applyNumberFormat="1" applyFont="1" applyFill="1" applyBorder="1" applyAlignment="1">
      <alignment horizontal="right" vertical="center"/>
    </xf>
    <xf numFmtId="166" fontId="8" fillId="0" borderId="0" xfId="2" applyFont="1" applyFill="1" applyAlignment="1">
      <alignment vertical="center"/>
    </xf>
    <xf numFmtId="3" fontId="8" fillId="0" borderId="2" xfId="2" applyNumberFormat="1" applyFont="1" applyFill="1" applyBorder="1" applyAlignment="1">
      <alignment horizontal="right" vertical="center"/>
    </xf>
    <xf numFmtId="3" fontId="8" fillId="0" borderId="3" xfId="2" applyNumberFormat="1" applyFont="1" applyFill="1" applyBorder="1" applyAlignment="1">
      <alignment horizontal="right" vertical="center"/>
    </xf>
    <xf numFmtId="166" fontId="12" fillId="0" borderId="0" xfId="2" applyFont="1" applyFill="1" applyAlignment="1">
      <alignment horizontal="right" vertical="center"/>
    </xf>
    <xf numFmtId="3" fontId="5" fillId="0" borderId="4" xfId="2" applyNumberFormat="1" applyFont="1" applyFill="1" applyBorder="1" applyAlignment="1">
      <alignment horizontal="right" vertical="center"/>
    </xf>
    <xf numFmtId="166" fontId="5" fillId="0" borderId="0" xfId="2" applyFont="1" applyFill="1" applyBorder="1"/>
    <xf numFmtId="166" fontId="5" fillId="0" borderId="0" xfId="2" applyFont="1" applyFill="1" applyAlignment="1">
      <alignment vertical="center" wrapText="1"/>
    </xf>
    <xf numFmtId="41" fontId="5" fillId="0" borderId="0" xfId="1" applyFont="1" applyFill="1" applyAlignment="1">
      <alignment vertical="center" wrapText="1"/>
    </xf>
    <xf numFmtId="166" fontId="5" fillId="0" borderId="0" xfId="2" applyFont="1" applyFill="1" applyAlignment="1">
      <alignment horizontal="right" vertical="center" wrapText="1"/>
    </xf>
    <xf numFmtId="166" fontId="5" fillId="0" borderId="0" xfId="2" applyFont="1" applyFill="1" applyAlignment="1">
      <alignment horizontal="right"/>
    </xf>
    <xf numFmtId="166" fontId="5" fillId="0" borderId="0" xfId="2" applyFont="1" applyFill="1" applyAlignment="1">
      <alignment horizontal="right" wrapText="1"/>
    </xf>
    <xf numFmtId="41" fontId="5" fillId="0" borderId="0" xfId="1" applyFont="1" applyFill="1" applyAlignment="1">
      <alignment horizontal="right"/>
    </xf>
    <xf numFmtId="164" fontId="5" fillId="0" borderId="0" xfId="1" applyNumberFormat="1" applyFont="1" applyFill="1"/>
    <xf numFmtId="166" fontId="5" fillId="0" borderId="0" xfId="0" applyFont="1" applyFill="1"/>
    <xf numFmtId="166" fontId="0" fillId="0" borderId="0" xfId="0" applyFill="1" applyBorder="1"/>
    <xf numFmtId="166" fontId="0" fillId="0" borderId="0" xfId="0" applyFill="1"/>
    <xf numFmtId="41" fontId="0" fillId="0" borderId="0" xfId="1" applyFont="1" applyFill="1"/>
    <xf numFmtId="41" fontId="0" fillId="0" borderId="0" xfId="1" applyFont="1" applyFill="1" applyAlignment="1">
      <alignment vertical="center"/>
    </xf>
    <xf numFmtId="166" fontId="10" fillId="0" borderId="0" xfId="2" applyFont="1" applyFill="1" applyAlignment="1">
      <alignment horizontal="justify" vertical="center"/>
    </xf>
    <xf numFmtId="41" fontId="10" fillId="0" borderId="0" xfId="1" applyFont="1" applyFill="1" applyAlignment="1">
      <alignment horizontal="right" vertical="center"/>
    </xf>
    <xf numFmtId="167" fontId="8" fillId="0" borderId="1" xfId="1" applyNumberFormat="1" applyFont="1" applyFill="1" applyBorder="1" applyAlignment="1">
      <alignment horizontal="center" vertical="center" wrapText="1"/>
    </xf>
    <xf numFmtId="166" fontId="8" fillId="0" borderId="0" xfId="2" applyFont="1" applyAlignment="1">
      <alignment vertical="center"/>
    </xf>
    <xf numFmtId="166" fontId="5" fillId="0" borderId="0" xfId="2" applyFont="1" applyAlignment="1">
      <alignment vertical="center"/>
    </xf>
    <xf numFmtId="0" fontId="5" fillId="0" borderId="0" xfId="2" applyNumberFormat="1" applyFont="1" applyFill="1" applyAlignment="1">
      <alignment horizontal="center" vertical="center"/>
    </xf>
    <xf numFmtId="166" fontId="8" fillId="0" borderId="0" xfId="2" applyFont="1" applyFill="1" applyAlignment="1"/>
    <xf numFmtId="166" fontId="8" fillId="0" borderId="0" xfId="2" applyFont="1" applyFill="1" applyBorder="1" applyAlignment="1">
      <alignment horizontal="center" vertical="center"/>
    </xf>
    <xf numFmtId="166" fontId="5" fillId="0" borderId="0" xfId="2" applyFont="1" applyFill="1" applyBorder="1" applyAlignment="1">
      <alignment horizontal="center" vertical="center"/>
    </xf>
    <xf numFmtId="3" fontId="43" fillId="34" borderId="0" xfId="0" applyNumberFormat="1" applyFont="1" applyFill="1" applyBorder="1" applyAlignment="1" applyProtection="1">
      <alignment vertical="center"/>
      <protection locked="0" hidden="1"/>
    </xf>
    <xf numFmtId="3" fontId="43" fillId="35" borderId="0" xfId="0" applyNumberFormat="1" applyFont="1" applyFill="1" applyBorder="1" applyAlignment="1" applyProtection="1">
      <alignment vertical="center"/>
      <protection locked="0" hidden="1"/>
    </xf>
    <xf numFmtId="3" fontId="43" fillId="0" borderId="0" xfId="0" applyNumberFormat="1" applyFont="1" applyFill="1" applyBorder="1" applyAlignment="1" applyProtection="1">
      <alignment vertical="center"/>
      <protection locked="0" hidden="1"/>
    </xf>
    <xf numFmtId="41" fontId="0" fillId="0" borderId="0" xfId="1" applyFont="1" applyFill="1" applyAlignment="1">
      <alignment horizontal="right" vertical="center"/>
    </xf>
    <xf numFmtId="3" fontId="43" fillId="36" borderId="0" xfId="0" applyNumberFormat="1" applyFont="1" applyFill="1" applyBorder="1" applyAlignment="1" applyProtection="1">
      <alignment vertical="center"/>
      <protection locked="0" hidden="1"/>
    </xf>
    <xf numFmtId="3" fontId="44" fillId="0" borderId="0" xfId="0" applyNumberFormat="1" applyFont="1" applyFill="1" applyBorder="1" applyAlignment="1" applyProtection="1">
      <alignment vertical="center"/>
      <protection locked="0" hidden="1"/>
    </xf>
    <xf numFmtId="166" fontId="5" fillId="0" borderId="0" xfId="2" applyFont="1" applyFill="1" applyAlignment="1">
      <alignment horizontal="justify" vertical="center"/>
    </xf>
    <xf numFmtId="166" fontId="9" fillId="0" borderId="0" xfId="2" applyFont="1" applyFill="1" applyAlignment="1">
      <alignment horizontal="justify" vertical="center"/>
    </xf>
    <xf numFmtId="166" fontId="5" fillId="0" borderId="0" xfId="2" applyFont="1" applyFill="1" applyAlignment="1">
      <alignment horizontal="left" vertical="center" wrapText="1"/>
    </xf>
    <xf numFmtId="166" fontId="5" fillId="0" borderId="0" xfId="2" applyFont="1" applyFill="1" applyAlignment="1">
      <alignment horizontal="center"/>
    </xf>
    <xf numFmtId="166" fontId="39" fillId="37" borderId="0" xfId="0" applyFont="1" applyFill="1" applyBorder="1" applyAlignment="1">
      <alignment horizontal="justify" vertical="center" wrapText="1"/>
    </xf>
    <xf numFmtId="37" fontId="39" fillId="37" borderId="0" xfId="0" applyNumberFormat="1" applyFont="1" applyFill="1" applyBorder="1" applyAlignment="1">
      <alignment horizontal="right" vertical="center" wrapText="1"/>
    </xf>
    <xf numFmtId="178" fontId="45" fillId="0" borderId="0" xfId="0" applyNumberFormat="1" applyFont="1" applyFill="1" applyBorder="1" applyAlignment="1">
      <alignment vertical="center"/>
    </xf>
    <xf numFmtId="41" fontId="5" fillId="0" borderId="0" xfId="1" applyFont="1" applyFill="1" applyAlignment="1">
      <alignment vertical="center"/>
    </xf>
    <xf numFmtId="0" fontId="5" fillId="0" borderId="0" xfId="2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left"/>
    </xf>
    <xf numFmtId="0" fontId="5" fillId="0" borderId="0" xfId="2" applyNumberFormat="1" applyFont="1" applyFill="1" applyAlignment="1">
      <alignment horizontal="left" vertical="center"/>
    </xf>
    <xf numFmtId="3" fontId="47" fillId="0" borderId="0" xfId="0" applyNumberFormat="1" applyFont="1" applyAlignment="1">
      <alignment horizontal="right"/>
    </xf>
    <xf numFmtId="3" fontId="48" fillId="0" borderId="0" xfId="0" applyNumberFormat="1" applyFont="1" applyAlignment="1">
      <alignment horizontal="right"/>
    </xf>
    <xf numFmtId="0" fontId="8" fillId="0" borderId="0" xfId="2" applyNumberFormat="1" applyFont="1" applyFill="1" applyAlignment="1"/>
    <xf numFmtId="166" fontId="0" fillId="37" borderId="0" xfId="0" applyFill="1" applyBorder="1"/>
    <xf numFmtId="166" fontId="41" fillId="37" borderId="0" xfId="0" applyFont="1" applyFill="1" applyBorder="1" applyAlignment="1">
      <alignment horizontal="justify" vertical="center"/>
    </xf>
    <xf numFmtId="37" fontId="40" fillId="37" borderId="0" xfId="0" applyNumberFormat="1" applyFont="1" applyFill="1" applyBorder="1" applyAlignment="1">
      <alignment vertical="center"/>
    </xf>
    <xf numFmtId="166" fontId="39" fillId="37" borderId="0" xfId="0" applyFont="1" applyFill="1" applyBorder="1" applyAlignment="1">
      <alignment horizontal="center" vertical="center" wrapText="1"/>
    </xf>
    <xf numFmtId="177" fontId="39" fillId="37" borderId="0" xfId="0" applyNumberFormat="1" applyFont="1" applyFill="1" applyBorder="1" applyAlignment="1">
      <alignment horizontal="center" vertical="center" wrapText="1"/>
    </xf>
    <xf numFmtId="166" fontId="41" fillId="37" borderId="0" xfId="0" applyFont="1" applyFill="1" applyBorder="1" applyAlignment="1">
      <alignment horizontal="justify" vertical="center" wrapText="1"/>
    </xf>
    <xf numFmtId="37" fontId="41" fillId="37" borderId="0" xfId="0" applyNumberFormat="1" applyFont="1" applyFill="1" applyBorder="1" applyAlignment="1">
      <alignment horizontal="right" vertical="center" wrapText="1"/>
    </xf>
    <xf numFmtId="166" fontId="42" fillId="37" borderId="0" xfId="0" applyFont="1" applyFill="1" applyBorder="1" applyAlignment="1">
      <alignment horizontal="center" vertical="center"/>
    </xf>
    <xf numFmtId="37" fontId="42" fillId="37" borderId="0" xfId="0" applyNumberFormat="1" applyFont="1" applyFill="1" applyBorder="1" applyAlignment="1">
      <alignment horizontal="center" vertical="center"/>
    </xf>
    <xf numFmtId="166" fontId="39" fillId="37" borderId="0" xfId="0" applyFont="1" applyFill="1" applyBorder="1" applyAlignment="1">
      <alignment horizontal="justify" vertical="center"/>
    </xf>
    <xf numFmtId="166" fontId="41" fillId="37" borderId="0" xfId="0" applyFont="1" applyFill="1" applyBorder="1" applyAlignment="1">
      <alignment horizontal="left" vertical="center" wrapText="1"/>
    </xf>
    <xf numFmtId="37" fontId="41" fillId="0" borderId="0" xfId="0" applyNumberFormat="1" applyFont="1" applyFill="1" applyBorder="1" applyAlignment="1">
      <alignment horizontal="right" vertical="center" wrapText="1"/>
    </xf>
    <xf numFmtId="37" fontId="0" fillId="37" borderId="0" xfId="0" applyNumberFormat="1" applyFill="1" applyBorder="1"/>
    <xf numFmtId="166" fontId="7" fillId="0" borderId="0" xfId="2" applyFont="1" applyFill="1" applyAlignment="1">
      <alignment horizontal="center"/>
    </xf>
    <xf numFmtId="166" fontId="46" fillId="0" borderId="0" xfId="2" applyFont="1" applyFill="1" applyAlignment="1">
      <alignment horizontal="center"/>
    </xf>
    <xf numFmtId="166" fontId="5" fillId="0" borderId="0" xfId="2" applyFont="1" applyFill="1" applyAlignment="1">
      <alignment horizontal="center" vertical="center"/>
    </xf>
    <xf numFmtId="166" fontId="9" fillId="0" borderId="0" xfId="2" applyFont="1" applyFill="1" applyAlignment="1">
      <alignment horizontal="justify" vertical="center"/>
    </xf>
    <xf numFmtId="166" fontId="5" fillId="0" borderId="0" xfId="2" applyFont="1" applyFill="1" applyAlignment="1">
      <alignment horizontal="left" vertical="center" wrapText="1"/>
    </xf>
    <xf numFmtId="166" fontId="5" fillId="0" borderId="0" xfId="2" applyFont="1" applyFill="1" applyAlignment="1">
      <alignment horizontal="left" vertical="top" wrapText="1"/>
    </xf>
    <xf numFmtId="166" fontId="8" fillId="0" borderId="0" xfId="2" applyFont="1" applyFill="1" applyAlignment="1">
      <alignment horizontal="center" vertical="center"/>
    </xf>
    <xf numFmtId="166" fontId="8" fillId="0" borderId="0" xfId="0" applyFont="1" applyFill="1" applyAlignment="1">
      <alignment horizontal="left" vertical="top" wrapText="1"/>
    </xf>
    <xf numFmtId="166" fontId="0" fillId="0" borderId="0" xfId="0" applyFill="1" applyAlignment="1">
      <alignment horizontal="left" vertical="top" wrapText="1"/>
    </xf>
    <xf numFmtId="166" fontId="8" fillId="0" borderId="0" xfId="2" applyFont="1" applyFill="1" applyAlignment="1">
      <alignment horizontal="center"/>
    </xf>
    <xf numFmtId="166" fontId="8" fillId="0" borderId="0" xfId="2" applyFont="1" applyFill="1" applyAlignment="1">
      <alignment horizontal="center" vertical="top"/>
    </xf>
    <xf numFmtId="166" fontId="5" fillId="0" borderId="0" xfId="2" applyFont="1" applyFill="1" applyAlignment="1">
      <alignment horizontal="justify" vertical="center"/>
    </xf>
    <xf numFmtId="166" fontId="38" fillId="37" borderId="0" xfId="0" applyFont="1" applyFill="1" applyBorder="1" applyAlignment="1">
      <alignment horizontal="center" vertical="center"/>
    </xf>
    <xf numFmtId="166" fontId="41" fillId="37" borderId="0" xfId="0" applyFont="1" applyFill="1" applyBorder="1" applyAlignment="1">
      <alignment horizontal="center" vertical="center"/>
    </xf>
  </cellXfs>
  <cellStyles count="116"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Buena 2 18" xfId="25"/>
    <cellStyle name="Cálculo 2" xfId="26"/>
    <cellStyle name="Celda de comprobación 2" xfId="27"/>
    <cellStyle name="Celda vinculada 2" xfId="28"/>
    <cellStyle name="Comma 2" xfId="4"/>
    <cellStyle name="Comma0 - Modelo4" xfId="29"/>
    <cellStyle name="Comma1 - Modelo1" xfId="30"/>
    <cellStyle name="Date - Modelo3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stilo 1" xfId="40"/>
    <cellStyle name="Euro" xfId="41"/>
    <cellStyle name="Hipervínculo 2" xfId="42"/>
    <cellStyle name="Hipervínculo 2 2" xfId="43"/>
    <cellStyle name="Hipervínculo 4" xfId="44"/>
    <cellStyle name="Incorrecto 2" xfId="45"/>
    <cellStyle name="Millares [0]" xfId="1" builtinId="6"/>
    <cellStyle name="Millares [0] 2" xfId="48"/>
    <cellStyle name="Millares [0] 3" xfId="49"/>
    <cellStyle name="Millares [0] 4" xfId="50"/>
    <cellStyle name="Millares [0] 5" xfId="47"/>
    <cellStyle name="Millares 10" xfId="46"/>
    <cellStyle name="Millares 10 2" xfId="51"/>
    <cellStyle name="Millares 12" xfId="52"/>
    <cellStyle name="Millares 2" xfId="3"/>
    <cellStyle name="Millares 2 2" xfId="54"/>
    <cellStyle name="Millares 2 2 2" xfId="55"/>
    <cellStyle name="Millares 2 3" xfId="56"/>
    <cellStyle name="Millares 2 4" xfId="57"/>
    <cellStyle name="Millares 2 5" xfId="53"/>
    <cellStyle name="Millares 2 7" xfId="58"/>
    <cellStyle name="Millares 3" xfId="59"/>
    <cellStyle name="Millares 3 2" xfId="60"/>
    <cellStyle name="Millares 4" xfId="61"/>
    <cellStyle name="Millares 4 2" xfId="62"/>
    <cellStyle name="Millares 5" xfId="63"/>
    <cellStyle name="Millares 6" xfId="64"/>
    <cellStyle name="Millares 7" xfId="65"/>
    <cellStyle name="Millares 8" xfId="66"/>
    <cellStyle name="Millares 9" xfId="67"/>
    <cellStyle name="Moneda 2" xfId="68"/>
    <cellStyle name="Moneda 2 2" xfId="69"/>
    <cellStyle name="Moneda 3" xfId="70"/>
    <cellStyle name="Moneda 4" xfId="71"/>
    <cellStyle name="Neutral 2" xfId="73"/>
    <cellStyle name="Neutral 3" xfId="72"/>
    <cellStyle name="Normal" xfId="0" builtinId="0"/>
    <cellStyle name="Normal 10 2" xfId="74"/>
    <cellStyle name="Normal 11" xfId="75"/>
    <cellStyle name="Normal 12" xfId="76"/>
    <cellStyle name="Normal 15 3 2" xfId="77"/>
    <cellStyle name="Normal 15 6" xfId="78"/>
    <cellStyle name="Normal 2" xfId="2"/>
    <cellStyle name="Normal 2 10" xfId="80"/>
    <cellStyle name="Normal 2 10 2" xfId="81"/>
    <cellStyle name="Normal 2 18" xfId="82"/>
    <cellStyle name="Normal 2 19" xfId="83"/>
    <cellStyle name="Normal 2 2" xfId="79"/>
    <cellStyle name="Normal 3" xfId="84"/>
    <cellStyle name="Normal 3 16" xfId="85"/>
    <cellStyle name="Normal 4" xfId="86"/>
    <cellStyle name="Normal 5" xfId="87"/>
    <cellStyle name="Normal 5 7" xfId="88"/>
    <cellStyle name="Normal 6" xfId="89"/>
    <cellStyle name="Normal 7" xfId="90"/>
    <cellStyle name="Normal 8" xfId="91"/>
    <cellStyle name="Normal 9" xfId="5"/>
    <cellStyle name="Notas 2" xfId="92"/>
    <cellStyle name="Percen - Modelo2" xfId="93"/>
    <cellStyle name="Porcentaje 2" xfId="95"/>
    <cellStyle name="Porcentaje 2 2" xfId="96"/>
    <cellStyle name="Porcentaje 3" xfId="97"/>
    <cellStyle name="Porcentaje 4" xfId="98"/>
    <cellStyle name="Porcentaje 5" xfId="94"/>
    <cellStyle name="Porcentual 2" xfId="99"/>
    <cellStyle name="Porcentual 2 2" xfId="100"/>
    <cellStyle name="Porcentual 2 2 2" xfId="101"/>
    <cellStyle name="Porcentual 3" xfId="102"/>
    <cellStyle name="Porcentual 3 2" xfId="103"/>
    <cellStyle name="Porcentual 4" xfId="104"/>
    <cellStyle name="Porcentual 4 2" xfId="105"/>
    <cellStyle name="Porcentual 4 3" xfId="106"/>
    <cellStyle name="Porcentual 5" xfId="107"/>
    <cellStyle name="Salida 2" xfId="108"/>
    <cellStyle name="Texto de advertencia 2" xfId="109"/>
    <cellStyle name="Texto explicativo 2" xfId="110"/>
    <cellStyle name="Título 2 2" xfId="112"/>
    <cellStyle name="Título 3 2" xfId="113"/>
    <cellStyle name="Título 4" xfId="111"/>
    <cellStyle name="Total 2" xfId="115"/>
    <cellStyle name="Total 3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66</xdr:row>
      <xdr:rowOff>114300</xdr:rowOff>
    </xdr:from>
    <xdr:to>
      <xdr:col>3</xdr:col>
      <xdr:colOff>1104900</xdr:colOff>
      <xdr:row>70</xdr:row>
      <xdr:rowOff>54610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9867900"/>
          <a:ext cx="2009775" cy="7023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419100</xdr:colOff>
      <xdr:row>67</xdr:row>
      <xdr:rowOff>19050</xdr:rowOff>
    </xdr:from>
    <xdr:to>
      <xdr:col>10</xdr:col>
      <xdr:colOff>28575</xdr:colOff>
      <xdr:row>70</xdr:row>
      <xdr:rowOff>33655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9963150"/>
          <a:ext cx="1924050" cy="586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971550</xdr:colOff>
      <xdr:row>42</xdr:row>
      <xdr:rowOff>76200</xdr:rowOff>
    </xdr:from>
    <xdr:to>
      <xdr:col>2</xdr:col>
      <xdr:colOff>609600</xdr:colOff>
      <xdr:row>46</xdr:row>
      <xdr:rowOff>16510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6153150"/>
          <a:ext cx="2009775" cy="7023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438150</xdr:colOff>
      <xdr:row>43</xdr:row>
      <xdr:rowOff>38100</xdr:rowOff>
    </xdr:from>
    <xdr:to>
      <xdr:col>9</xdr:col>
      <xdr:colOff>247650</xdr:colOff>
      <xdr:row>46</xdr:row>
      <xdr:rowOff>52705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6305550"/>
          <a:ext cx="1924050" cy="586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odos\calentri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ABILIDAD\Documentos\Mis%20Documentos\Grupodot\Balances\BAL2012-2011COMPARATIVO-GRUP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Norberto\Mis%20Documentos\Henry\Calenda%20trib%20automatizado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lti-srv\profesionalesaldia\Mis%20Documentos\Todos\Documents%20and%20Settings\Administrador\Configuraci&#243;n%20local\Archivos%20temporales%20de%20Internet\Content.IE5\8SU2XSTB\CalendarioTributario_2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ABILIDAD\Documentos\COASTAF-198-ALQ\DOCUMENTOS\ACTUAL\ASTAF\Revisi&#243;n%20ESFA\Enviados\ADRIALPETRO%20-%20PT%20Conversion%20IFR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lti-srv\profesionalesaldia\Users\1\AppData\Local\Microsoft\Windows\Temporary%20Internet%20Files\Low\Content.IE5\VPE0KCZ0\PRUEBAS\Formatos%20Definitivos%20Exoge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ABILIDAD\Documentos\Todos\calentri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Norberto\Users\CRISTINA\AppData\Local\Microsoft\Windows\Temporary%20Internet%20Files\Content.IE5\12GGBCG6\Todos\CalendarioTributario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Grupodot/Balances/BAL2012-2011COMPARATIVO-GRUP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AND_BACKUP\DIAN\REFORMA%202007\FORMULARIOS\FORMULARIO%20210%20NATURALES%20NO%20CONTABILIDAD%20JUNIO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talina\C\NORBERTO\Copia%20de%20Formulario110-PersonasJuridica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ABILIDAD\Documentos\Futures\PT%20conversion%20Final-MYR-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l-web.dropbox.com/Users/PCK/Downloads/HERRAMIENTA%20CREE%20Dto%20862_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talina\C\NORBERTO\RTA2007re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 (2)"/>
      <sheetName val="Calendario Jurídicas"/>
      <sheetName val="Calendario 2013"/>
      <sheetName val="datos decreto y Resol"/>
    </sheetNames>
    <sheetDataSet>
      <sheetData sheetId="0">
        <row r="10">
          <cell r="E10">
            <v>1</v>
          </cell>
        </row>
        <row r="158">
          <cell r="M158">
            <v>1</v>
          </cell>
          <cell r="N158" t="str">
            <v>01 de julio de 2008</v>
          </cell>
        </row>
        <row r="159">
          <cell r="M159">
            <v>2</v>
          </cell>
          <cell r="N159" t="str">
            <v>01 de julio de 2008</v>
          </cell>
        </row>
        <row r="160">
          <cell r="M160">
            <v>3</v>
          </cell>
          <cell r="N160" t="str">
            <v>01 de julio de 2008</v>
          </cell>
        </row>
        <row r="161">
          <cell r="M161">
            <v>4</v>
          </cell>
          <cell r="N161" t="str">
            <v>01 de julio de 2008</v>
          </cell>
        </row>
        <row r="162">
          <cell r="M162">
            <v>5</v>
          </cell>
          <cell r="N162" t="str">
            <v>01 de julio de 2008</v>
          </cell>
        </row>
        <row r="163">
          <cell r="M163">
            <v>6</v>
          </cell>
          <cell r="N163" t="str">
            <v>27 de junio de 2008</v>
          </cell>
        </row>
        <row r="164">
          <cell r="M164">
            <v>7</v>
          </cell>
          <cell r="N164" t="str">
            <v>27 de junio de 2008</v>
          </cell>
        </row>
        <row r="165">
          <cell r="M165">
            <v>8</v>
          </cell>
          <cell r="N165" t="str">
            <v>27 de junio de 2008</v>
          </cell>
        </row>
        <row r="166">
          <cell r="M166">
            <v>9</v>
          </cell>
          <cell r="N166" t="str">
            <v>27 de junio de 2008</v>
          </cell>
        </row>
        <row r="167">
          <cell r="M167">
            <v>10</v>
          </cell>
          <cell r="N167" t="str">
            <v>27 de junio de 2008</v>
          </cell>
        </row>
        <row r="168">
          <cell r="M168">
            <v>11</v>
          </cell>
          <cell r="N168" t="str">
            <v>26 de junio de 2008</v>
          </cell>
        </row>
        <row r="169">
          <cell r="M169">
            <v>12</v>
          </cell>
          <cell r="N169" t="str">
            <v>26 de junio de 2008</v>
          </cell>
        </row>
        <row r="170">
          <cell r="M170">
            <v>13</v>
          </cell>
          <cell r="N170" t="str">
            <v>26 de junio de 2008</v>
          </cell>
        </row>
        <row r="171">
          <cell r="M171">
            <v>14</v>
          </cell>
          <cell r="N171" t="str">
            <v>26 de junio de 2008</v>
          </cell>
        </row>
        <row r="172">
          <cell r="M172">
            <v>15</v>
          </cell>
          <cell r="N172" t="str">
            <v>26 de junio de 2008</v>
          </cell>
        </row>
        <row r="173">
          <cell r="M173">
            <v>16</v>
          </cell>
          <cell r="N173" t="str">
            <v>25 de junio de 2008</v>
          </cell>
        </row>
        <row r="174">
          <cell r="M174">
            <v>17</v>
          </cell>
          <cell r="N174" t="str">
            <v>25 de junio de 2008</v>
          </cell>
        </row>
        <row r="175">
          <cell r="M175">
            <v>18</v>
          </cell>
          <cell r="N175" t="str">
            <v>25 de junio de 2008</v>
          </cell>
        </row>
        <row r="176">
          <cell r="M176">
            <v>19</v>
          </cell>
          <cell r="N176" t="str">
            <v>25 de junio de 2008</v>
          </cell>
        </row>
        <row r="177">
          <cell r="M177">
            <v>20</v>
          </cell>
          <cell r="N177" t="str">
            <v>25 de junio de 2008</v>
          </cell>
        </row>
        <row r="178">
          <cell r="M178">
            <v>21</v>
          </cell>
          <cell r="N178" t="str">
            <v>24 de junio de 2008</v>
          </cell>
        </row>
        <row r="179">
          <cell r="M179">
            <v>22</v>
          </cell>
          <cell r="N179" t="str">
            <v>24 de junio de 2008</v>
          </cell>
        </row>
        <row r="180">
          <cell r="M180">
            <v>23</v>
          </cell>
          <cell r="N180" t="str">
            <v>24 de junio de 2008</v>
          </cell>
        </row>
        <row r="181">
          <cell r="M181">
            <v>24</v>
          </cell>
          <cell r="N181" t="str">
            <v>24 de junio de 2008</v>
          </cell>
        </row>
        <row r="182">
          <cell r="M182">
            <v>25</v>
          </cell>
          <cell r="N182" t="str">
            <v>24 de junio de 2008</v>
          </cell>
        </row>
        <row r="183">
          <cell r="M183">
            <v>26</v>
          </cell>
          <cell r="N183" t="str">
            <v>23 de junio de 2008</v>
          </cell>
        </row>
        <row r="184">
          <cell r="M184">
            <v>27</v>
          </cell>
          <cell r="N184" t="str">
            <v>23 de junio de 2008</v>
          </cell>
        </row>
        <row r="185">
          <cell r="M185">
            <v>28</v>
          </cell>
          <cell r="N185" t="str">
            <v>23 de junio de 2008</v>
          </cell>
        </row>
        <row r="186">
          <cell r="M186">
            <v>29</v>
          </cell>
          <cell r="N186" t="str">
            <v>23 de junio de 2008</v>
          </cell>
        </row>
        <row r="187">
          <cell r="M187">
            <v>30</v>
          </cell>
          <cell r="N187" t="str">
            <v>23 de junio de 2008</v>
          </cell>
        </row>
        <row r="188">
          <cell r="M188">
            <v>31</v>
          </cell>
          <cell r="N188" t="str">
            <v>20 de junio de 2008</v>
          </cell>
        </row>
        <row r="189">
          <cell r="M189">
            <v>32</v>
          </cell>
          <cell r="N189" t="str">
            <v>20 de junio de 2008</v>
          </cell>
        </row>
        <row r="190">
          <cell r="M190">
            <v>33</v>
          </cell>
          <cell r="N190" t="str">
            <v>20 de junio de 2008</v>
          </cell>
        </row>
        <row r="191">
          <cell r="M191">
            <v>34</v>
          </cell>
          <cell r="N191" t="str">
            <v>20 de junio de 2008</v>
          </cell>
        </row>
        <row r="192">
          <cell r="M192">
            <v>35</v>
          </cell>
          <cell r="N192" t="str">
            <v>20 de junio de 2008</v>
          </cell>
        </row>
        <row r="193">
          <cell r="M193">
            <v>36</v>
          </cell>
          <cell r="N193" t="str">
            <v>19 de junio de 2008</v>
          </cell>
        </row>
        <row r="194">
          <cell r="M194">
            <v>37</v>
          </cell>
          <cell r="N194" t="str">
            <v>19 de junio de 2008</v>
          </cell>
        </row>
        <row r="195">
          <cell r="M195">
            <v>38</v>
          </cell>
          <cell r="N195" t="str">
            <v>19 de junio de 2008</v>
          </cell>
        </row>
        <row r="196">
          <cell r="M196">
            <v>39</v>
          </cell>
          <cell r="N196" t="str">
            <v>19 de junio de 2008</v>
          </cell>
        </row>
        <row r="197">
          <cell r="M197">
            <v>40</v>
          </cell>
          <cell r="N197" t="str">
            <v>19 de junio de 2008</v>
          </cell>
        </row>
        <row r="198">
          <cell r="M198">
            <v>41</v>
          </cell>
          <cell r="N198" t="str">
            <v>18 de junio de 2008</v>
          </cell>
        </row>
        <row r="199">
          <cell r="M199">
            <v>42</v>
          </cell>
          <cell r="N199" t="str">
            <v>18 de junio de 2008</v>
          </cell>
        </row>
        <row r="200">
          <cell r="M200">
            <v>43</v>
          </cell>
          <cell r="N200" t="str">
            <v>18 de junio de 2008</v>
          </cell>
        </row>
        <row r="201">
          <cell r="M201">
            <v>44</v>
          </cell>
          <cell r="N201" t="str">
            <v>18 de junio de 2008</v>
          </cell>
        </row>
        <row r="202">
          <cell r="M202">
            <v>45</v>
          </cell>
          <cell r="N202" t="str">
            <v>18 de junio de 2008</v>
          </cell>
        </row>
        <row r="203">
          <cell r="M203">
            <v>46</v>
          </cell>
          <cell r="N203" t="str">
            <v>17 de junio de 2008</v>
          </cell>
        </row>
        <row r="204">
          <cell r="M204">
            <v>47</v>
          </cell>
          <cell r="N204" t="str">
            <v>17 de junio de 2008</v>
          </cell>
        </row>
        <row r="205">
          <cell r="M205">
            <v>48</v>
          </cell>
          <cell r="N205" t="str">
            <v>17 de junio de 2008</v>
          </cell>
        </row>
        <row r="206">
          <cell r="M206">
            <v>49</v>
          </cell>
          <cell r="N206" t="str">
            <v>17 de junio de 2008</v>
          </cell>
        </row>
        <row r="207">
          <cell r="M207">
            <v>50</v>
          </cell>
          <cell r="N207" t="str">
            <v>17 de junio de 2008</v>
          </cell>
        </row>
        <row r="208">
          <cell r="M208">
            <v>51</v>
          </cell>
          <cell r="N208" t="str">
            <v>16 de junio de 2008</v>
          </cell>
        </row>
        <row r="209">
          <cell r="M209">
            <v>52</v>
          </cell>
          <cell r="N209" t="str">
            <v>16 de junio de 2008</v>
          </cell>
        </row>
        <row r="210">
          <cell r="M210">
            <v>53</v>
          </cell>
          <cell r="N210" t="str">
            <v>16 de junio de 2008</v>
          </cell>
        </row>
        <row r="211">
          <cell r="M211">
            <v>54</v>
          </cell>
          <cell r="N211" t="str">
            <v>16 de junio de 2008</v>
          </cell>
        </row>
        <row r="212">
          <cell r="M212">
            <v>55</v>
          </cell>
          <cell r="N212" t="str">
            <v>16 de junio de 2008</v>
          </cell>
        </row>
        <row r="213">
          <cell r="M213">
            <v>56</v>
          </cell>
          <cell r="N213" t="str">
            <v>13 de junio de 2008</v>
          </cell>
        </row>
        <row r="214">
          <cell r="M214">
            <v>57</v>
          </cell>
          <cell r="N214" t="str">
            <v>13 de junio de 2008</v>
          </cell>
        </row>
        <row r="215">
          <cell r="M215">
            <v>58</v>
          </cell>
          <cell r="N215" t="str">
            <v>13 de junio de 2008</v>
          </cell>
        </row>
        <row r="216">
          <cell r="M216">
            <v>59</v>
          </cell>
          <cell r="N216" t="str">
            <v>13 de junio de 2008</v>
          </cell>
        </row>
        <row r="217">
          <cell r="M217">
            <v>60</v>
          </cell>
          <cell r="N217" t="str">
            <v>13 de junio de 2008</v>
          </cell>
        </row>
        <row r="218">
          <cell r="M218">
            <v>61</v>
          </cell>
          <cell r="N218" t="str">
            <v>12 de junio de 2008</v>
          </cell>
        </row>
        <row r="219">
          <cell r="M219">
            <v>62</v>
          </cell>
          <cell r="N219" t="str">
            <v>12 de junio de 2008</v>
          </cell>
        </row>
        <row r="220">
          <cell r="M220">
            <v>63</v>
          </cell>
          <cell r="N220" t="str">
            <v>12 de junio de 2008</v>
          </cell>
        </row>
        <row r="221">
          <cell r="M221">
            <v>64</v>
          </cell>
          <cell r="N221" t="str">
            <v>12 de junio de 2008</v>
          </cell>
        </row>
        <row r="222">
          <cell r="M222">
            <v>65</v>
          </cell>
          <cell r="N222" t="str">
            <v>12 de junio de 2008</v>
          </cell>
        </row>
        <row r="223">
          <cell r="M223">
            <v>66</v>
          </cell>
          <cell r="N223" t="str">
            <v>11 de junio de 2008</v>
          </cell>
        </row>
        <row r="224">
          <cell r="M224">
            <v>67</v>
          </cell>
          <cell r="N224" t="str">
            <v>11 de junio de 2008</v>
          </cell>
        </row>
        <row r="225">
          <cell r="M225">
            <v>68</v>
          </cell>
          <cell r="N225" t="str">
            <v>11 de junio de 2008</v>
          </cell>
        </row>
        <row r="226">
          <cell r="M226">
            <v>69</v>
          </cell>
          <cell r="N226" t="str">
            <v>11 de junio de 2008</v>
          </cell>
        </row>
        <row r="227">
          <cell r="M227">
            <v>70</v>
          </cell>
          <cell r="N227" t="str">
            <v>11 de junio de 2008</v>
          </cell>
        </row>
        <row r="228">
          <cell r="M228">
            <v>71</v>
          </cell>
          <cell r="N228" t="str">
            <v>10 de junio de 2008</v>
          </cell>
        </row>
        <row r="229">
          <cell r="M229">
            <v>72</v>
          </cell>
          <cell r="N229" t="str">
            <v>10 de junio de 2008</v>
          </cell>
        </row>
        <row r="230">
          <cell r="M230">
            <v>73</v>
          </cell>
          <cell r="N230" t="str">
            <v>10 de junio de 2008</v>
          </cell>
        </row>
        <row r="231">
          <cell r="M231">
            <v>74</v>
          </cell>
          <cell r="N231" t="str">
            <v>10 de junio de 2008</v>
          </cell>
        </row>
        <row r="232">
          <cell r="M232">
            <v>75</v>
          </cell>
          <cell r="N232" t="str">
            <v>10 de junio de 2008</v>
          </cell>
        </row>
        <row r="233">
          <cell r="M233">
            <v>76</v>
          </cell>
          <cell r="N233" t="str">
            <v>09 de junio de 2008</v>
          </cell>
        </row>
        <row r="234">
          <cell r="M234">
            <v>77</v>
          </cell>
          <cell r="N234" t="str">
            <v>09 de junio de 2008</v>
          </cell>
        </row>
        <row r="235">
          <cell r="M235">
            <v>78</v>
          </cell>
          <cell r="N235" t="str">
            <v>09 de junio de 2008</v>
          </cell>
        </row>
        <row r="236">
          <cell r="M236">
            <v>79</v>
          </cell>
          <cell r="N236" t="str">
            <v>09 de junio de 2008</v>
          </cell>
        </row>
        <row r="237">
          <cell r="M237">
            <v>80</v>
          </cell>
          <cell r="N237" t="str">
            <v>09 de junio de 2008</v>
          </cell>
        </row>
        <row r="238">
          <cell r="M238">
            <v>81</v>
          </cell>
          <cell r="N238" t="str">
            <v>06 de junio de 2008</v>
          </cell>
        </row>
        <row r="239">
          <cell r="M239">
            <v>82</v>
          </cell>
          <cell r="N239" t="str">
            <v>06 de junio de 2008</v>
          </cell>
        </row>
        <row r="240">
          <cell r="M240">
            <v>83</v>
          </cell>
          <cell r="N240" t="str">
            <v>06 de junio de 2008</v>
          </cell>
        </row>
        <row r="241">
          <cell r="M241">
            <v>84</v>
          </cell>
          <cell r="N241" t="str">
            <v>06 de junio de 2008</v>
          </cell>
        </row>
        <row r="242">
          <cell r="M242">
            <v>85</v>
          </cell>
          <cell r="N242" t="str">
            <v>06 de junio de 2008</v>
          </cell>
        </row>
        <row r="243">
          <cell r="M243">
            <v>86</v>
          </cell>
          <cell r="N243" t="str">
            <v>05 de junio de 2008</v>
          </cell>
        </row>
        <row r="244">
          <cell r="M244">
            <v>87</v>
          </cell>
          <cell r="N244" t="str">
            <v>05 de junio de 2008</v>
          </cell>
        </row>
        <row r="245">
          <cell r="M245">
            <v>88</v>
          </cell>
          <cell r="N245" t="str">
            <v>05 de junio de 2008</v>
          </cell>
        </row>
        <row r="246">
          <cell r="M246">
            <v>89</v>
          </cell>
          <cell r="N246" t="str">
            <v>05 de junio de 2008</v>
          </cell>
        </row>
        <row r="247">
          <cell r="M247">
            <v>90</v>
          </cell>
          <cell r="N247" t="str">
            <v>05 de junio de 2008</v>
          </cell>
        </row>
        <row r="248">
          <cell r="M248">
            <v>91</v>
          </cell>
          <cell r="N248" t="str">
            <v>04 de junio de 2008</v>
          </cell>
        </row>
        <row r="249">
          <cell r="M249">
            <v>92</v>
          </cell>
          <cell r="N249" t="str">
            <v>04 de junio de 2008</v>
          </cell>
        </row>
        <row r="250">
          <cell r="M250">
            <v>93</v>
          </cell>
          <cell r="N250" t="str">
            <v>04 de junio de 2008</v>
          </cell>
        </row>
        <row r="251">
          <cell r="M251">
            <v>94</v>
          </cell>
          <cell r="N251" t="str">
            <v>04 de junio de 2008</v>
          </cell>
        </row>
        <row r="252">
          <cell r="M252">
            <v>95</v>
          </cell>
          <cell r="N252" t="str">
            <v>04 de junio de 2008</v>
          </cell>
        </row>
        <row r="253">
          <cell r="M253">
            <v>96</v>
          </cell>
          <cell r="N253" t="str">
            <v>03 de junio de 2008</v>
          </cell>
        </row>
        <row r="254">
          <cell r="M254">
            <v>97</v>
          </cell>
          <cell r="N254" t="str">
            <v>03 de junio de 2008</v>
          </cell>
        </row>
        <row r="255">
          <cell r="M255">
            <v>98</v>
          </cell>
          <cell r="N255" t="str">
            <v>03 de junio de 2008</v>
          </cell>
        </row>
        <row r="256">
          <cell r="M256">
            <v>99</v>
          </cell>
          <cell r="N256" t="str">
            <v>03 de junio de 2008</v>
          </cell>
        </row>
        <row r="257">
          <cell r="M257">
            <v>0</v>
          </cell>
          <cell r="N257" t="str">
            <v>03 de junio de 2008</v>
          </cell>
        </row>
        <row r="259">
          <cell r="I259">
            <v>1</v>
          </cell>
          <cell r="J259" t="str">
            <v>26 de Septiembre de 2008</v>
          </cell>
        </row>
        <row r="260">
          <cell r="I260">
            <v>2</v>
          </cell>
          <cell r="J260" t="str">
            <v>26 de Septiembre de 2008</v>
          </cell>
        </row>
        <row r="261">
          <cell r="I261">
            <v>3</v>
          </cell>
          <cell r="J261" t="str">
            <v>25 de Septiembre de 2008</v>
          </cell>
        </row>
        <row r="262">
          <cell r="I262">
            <v>4</v>
          </cell>
          <cell r="J262" t="str">
            <v>25 de Septiembre de 2008</v>
          </cell>
        </row>
        <row r="263">
          <cell r="I263">
            <v>5</v>
          </cell>
          <cell r="J263" t="str">
            <v>24 de Septiembre de 2008</v>
          </cell>
        </row>
        <row r="264">
          <cell r="I264">
            <v>6</v>
          </cell>
          <cell r="J264" t="str">
            <v>24 de Septiembre de 2008</v>
          </cell>
        </row>
        <row r="265">
          <cell r="I265">
            <v>7</v>
          </cell>
          <cell r="J265" t="str">
            <v>23 de Septiembre de 2008</v>
          </cell>
        </row>
        <row r="266">
          <cell r="I266">
            <v>8</v>
          </cell>
          <cell r="J266" t="str">
            <v>23 de Septiembre de 2008</v>
          </cell>
        </row>
        <row r="267">
          <cell r="I267">
            <v>9</v>
          </cell>
          <cell r="J267" t="str">
            <v>22 de Septiembre de 2008</v>
          </cell>
        </row>
        <row r="268">
          <cell r="I268">
            <v>0</v>
          </cell>
          <cell r="J268" t="str">
            <v>22 de Septiembre de 2008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"/>
      <sheetName val="PYG"/>
      <sheetName val="INDICADORESfinancieros"/>
      <sheetName val="INDICADORES"/>
      <sheetName val="CAMARA"/>
    </sheetNames>
    <sheetDataSet>
      <sheetData sheetId="0">
        <row r="1">
          <cell r="A1" t="str">
            <v>GRUPO DOT E.U</v>
          </cell>
        </row>
      </sheetData>
      <sheetData sheetId="1">
        <row r="1">
          <cell r="A1" t="str">
            <v>GRUPO DOT E.U</v>
          </cell>
        </row>
        <row r="2">
          <cell r="A2" t="str">
            <v>NIT 830141127-2</v>
          </cell>
        </row>
        <row r="3">
          <cell r="A3" t="str">
            <v>ESTADO DE RESULTADOS COMPARATIVO DE ENERO  1 A:</v>
          </cell>
        </row>
        <row r="6">
          <cell r="B6" t="str">
            <v>2001</v>
          </cell>
          <cell r="D6" t="str">
            <v>2002</v>
          </cell>
          <cell r="F6">
            <v>41029</v>
          </cell>
          <cell r="H6">
            <v>40908</v>
          </cell>
          <cell r="I6">
            <v>38657</v>
          </cell>
          <cell r="K6">
            <v>39082</v>
          </cell>
          <cell r="L6" t="str">
            <v>Variacion</v>
          </cell>
        </row>
        <row r="7">
          <cell r="A7" t="str">
            <v>INGRESOS</v>
          </cell>
        </row>
        <row r="8">
          <cell r="A8" t="str">
            <v>VENTAS NETAS</v>
          </cell>
        </row>
        <row r="9">
          <cell r="A9" t="str">
            <v>INGRESOS CONSORCIO</v>
          </cell>
        </row>
        <row r="10">
          <cell r="A10" t="str">
            <v>Subtotal</v>
          </cell>
        </row>
        <row r="11">
          <cell r="A11" t="str">
            <v>Menos Costo de Venta Consorcios</v>
          </cell>
        </row>
        <row r="12">
          <cell r="A12" t="str">
            <v>UTILIDAD BRUTA EN VENTAS</v>
          </cell>
        </row>
        <row r="14">
          <cell r="A14" t="str">
            <v>GASTOS OPERACIONALES DE ADMINISTRACION</v>
          </cell>
        </row>
        <row r="16">
          <cell r="A16" t="str">
            <v>Personal</v>
          </cell>
        </row>
        <row r="17">
          <cell r="A17" t="str">
            <v>Honorarios</v>
          </cell>
        </row>
        <row r="18">
          <cell r="A18" t="str">
            <v>Impuestos</v>
          </cell>
        </row>
        <row r="19">
          <cell r="A19" t="str">
            <v>Arrendamientos</v>
          </cell>
        </row>
        <row r="20">
          <cell r="A20" t="str">
            <v>Seguros</v>
          </cell>
        </row>
        <row r="21">
          <cell r="A21" t="str">
            <v>Servicios</v>
          </cell>
        </row>
        <row r="22">
          <cell r="A22" t="str">
            <v>Gastos Legales</v>
          </cell>
        </row>
        <row r="23">
          <cell r="A23" t="str">
            <v>Mantenimiento y Reparaciones</v>
          </cell>
        </row>
        <row r="24">
          <cell r="A24" t="str">
            <v>Depreciaciones</v>
          </cell>
        </row>
        <row r="25">
          <cell r="A25" t="str">
            <v>Diversos</v>
          </cell>
        </row>
        <row r="27">
          <cell r="A27" t="str">
            <v>OPERACIONALES DE VENTAS</v>
          </cell>
        </row>
        <row r="29">
          <cell r="A29" t="str">
            <v>Honorarios</v>
          </cell>
        </row>
        <row r="30">
          <cell r="A30" t="str">
            <v>Servicios</v>
          </cell>
        </row>
        <row r="31">
          <cell r="A31" t="str">
            <v>Gastos de viaje</v>
          </cell>
        </row>
        <row r="33">
          <cell r="A33" t="str">
            <v>TOTAL GASTOS OPERACIONALES</v>
          </cell>
        </row>
        <row r="34">
          <cell r="A34" t="str">
            <v>UTILIDAD OPERACIONAL</v>
          </cell>
        </row>
        <row r="36">
          <cell r="A36" t="str">
            <v>INGRESOS NO OPERACIONALES</v>
          </cell>
        </row>
        <row r="37">
          <cell r="A37" t="str">
            <v>Financieros</v>
          </cell>
        </row>
        <row r="39">
          <cell r="A39" t="str">
            <v>GASTOS NO OPERACIONALES</v>
          </cell>
        </row>
        <row r="41">
          <cell r="A41" t="str">
            <v>Financieros</v>
          </cell>
        </row>
        <row r="42">
          <cell r="A42" t="str">
            <v>Extraordinarios</v>
          </cell>
        </row>
        <row r="43">
          <cell r="A43" t="str">
            <v>Diversos</v>
          </cell>
        </row>
        <row r="46">
          <cell r="A46" t="str">
            <v>UTILIDAD (PERDIDA)ANTES DE IMPUESTOS</v>
          </cell>
        </row>
        <row r="48">
          <cell r="A48" t="str">
            <v>Provisión Impuesto sobre la Renta</v>
          </cell>
        </row>
        <row r="50">
          <cell r="A50" t="str">
            <v>UTILIDAD (PERDIDA) DESPUES DE IMPUESTOS</v>
          </cell>
        </row>
        <row r="58">
          <cell r="A58" t="str">
            <v>DIEGO FRANCISCO IBAGON PLAZAS</v>
          </cell>
        </row>
        <row r="59">
          <cell r="A59" t="str">
            <v>Representante Legal</v>
          </cell>
        </row>
        <row r="63">
          <cell r="A63" t="str">
            <v>CONCILIACION UTILIDAD CONTABLE VS. RENTA LIQUIDA</v>
          </cell>
        </row>
        <row r="66">
          <cell r="A66" t="str">
            <v>UTILIDAD CONTABLE ANTES DE IMPUESTOS</v>
          </cell>
        </row>
        <row r="68">
          <cell r="A68" t="str">
            <v>MAS IMPUESTO 4x1,000</v>
          </cell>
        </row>
        <row r="69">
          <cell r="A69" t="str">
            <v>INTERESES MORA DIAN</v>
          </cell>
        </row>
        <row r="70">
          <cell r="A70" t="str">
            <v>IMPUESTOS ASUMIDOS</v>
          </cell>
        </row>
        <row r="71">
          <cell r="A71" t="str">
            <v>IMPUESTO AL PATRIMONIO</v>
          </cell>
        </row>
        <row r="72">
          <cell r="A72" t="str">
            <v>IMPUESTO DE VEHICULOS</v>
          </cell>
        </row>
        <row r="73">
          <cell r="A73" t="str">
            <v>INTERES MORATORIOS</v>
          </cell>
        </row>
        <row r="74">
          <cell r="A74" t="str">
            <v>Diferencia devolucion renta</v>
          </cell>
        </row>
        <row r="75">
          <cell r="A75" t="str">
            <v>Desistimiento parque nacional tolima</v>
          </cell>
        </row>
        <row r="76">
          <cell r="A76" t="str">
            <v>COMCEL (Verificar)</v>
          </cell>
        </row>
        <row r="77">
          <cell r="A77" t="str">
            <v>OTROS (provisional)</v>
          </cell>
        </row>
        <row r="78">
          <cell r="A78" t="str">
            <v>DIFERENCIA ICA</v>
          </cell>
        </row>
        <row r="79">
          <cell r="A79" t="str">
            <v>Ica nov -dic/2010</v>
          </cell>
        </row>
        <row r="80">
          <cell r="A80" t="str">
            <v>Ica Nov -dic/2011</v>
          </cell>
        </row>
        <row r="83">
          <cell r="A83" t="str">
            <v>DEDUCCION COMPRA ACTIVOS FIJOS</v>
          </cell>
        </row>
        <row r="84">
          <cell r="A84" t="str">
            <v>RENTA LIQUIDA GRAVABLE</v>
          </cell>
        </row>
        <row r="86">
          <cell r="A86" t="str">
            <v>Provisión Impuesto sobre la Renta</v>
          </cell>
        </row>
        <row r="89">
          <cell r="A89" t="str">
            <v>Retenciones por aplicar</v>
          </cell>
        </row>
        <row r="92">
          <cell r="A92" t="str">
            <v>Saldo a pagar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creto"/>
      <sheetName val="Calendario2010"/>
    </sheetNames>
    <sheetDataSet>
      <sheetData sheetId="0" refreshError="1">
        <row r="68">
          <cell r="E68">
            <v>1</v>
          </cell>
          <cell r="F68" t="str">
            <v>23 de Junio 2010</v>
          </cell>
        </row>
        <row r="69">
          <cell r="E69">
            <v>2</v>
          </cell>
          <cell r="F69" t="str">
            <v>22 de Junio 2010</v>
          </cell>
        </row>
        <row r="70">
          <cell r="E70">
            <v>3</v>
          </cell>
          <cell r="F70" t="str">
            <v>21 de Junio 2010</v>
          </cell>
          <cell r="I70">
            <v>1</v>
          </cell>
          <cell r="J70" t="str">
            <v>25 de Mayo de 2010</v>
          </cell>
          <cell r="K70" t="str">
            <v>21 de Septiembre de 2010</v>
          </cell>
        </row>
        <row r="71">
          <cell r="E71">
            <v>4</v>
          </cell>
          <cell r="F71" t="str">
            <v>18 de Junio 2010</v>
          </cell>
          <cell r="I71">
            <v>2</v>
          </cell>
          <cell r="J71" t="str">
            <v>24 de Mayo de 2010</v>
          </cell>
          <cell r="K71" t="str">
            <v>20 de Septiembre de 2010</v>
          </cell>
        </row>
        <row r="72">
          <cell r="E72">
            <v>5</v>
          </cell>
          <cell r="F72" t="str">
            <v>17 de Junio 2010</v>
          </cell>
          <cell r="I72">
            <v>3</v>
          </cell>
          <cell r="J72" t="str">
            <v>21 de Mayo de 2010</v>
          </cell>
          <cell r="K72" t="str">
            <v>17 de Septiembre de 2010</v>
          </cell>
        </row>
        <row r="73">
          <cell r="E73">
            <v>6</v>
          </cell>
          <cell r="F73" t="str">
            <v>16 de Junio 2010</v>
          </cell>
          <cell r="I73">
            <v>4</v>
          </cell>
          <cell r="J73" t="str">
            <v>20 de Mayo de 2010</v>
          </cell>
          <cell r="K73" t="str">
            <v>16 de Septiembre de 2010</v>
          </cell>
        </row>
        <row r="74">
          <cell r="E74">
            <v>7</v>
          </cell>
          <cell r="F74" t="str">
            <v>15 de Junio 2010</v>
          </cell>
          <cell r="I74">
            <v>5</v>
          </cell>
          <cell r="J74" t="str">
            <v>19 de Mayo de 2010</v>
          </cell>
          <cell r="K74" t="str">
            <v>15 de Septiembre de 2010</v>
          </cell>
        </row>
        <row r="75">
          <cell r="E75">
            <v>8</v>
          </cell>
          <cell r="F75" t="str">
            <v>11 de Junio 2010</v>
          </cell>
          <cell r="I75">
            <v>6</v>
          </cell>
          <cell r="J75" t="str">
            <v>18 de Mayo de 2010</v>
          </cell>
          <cell r="K75" t="str">
            <v>14 de Septiembre de 2010</v>
          </cell>
        </row>
        <row r="76">
          <cell r="E76">
            <v>9</v>
          </cell>
          <cell r="F76" t="str">
            <v>10 de Junio 2010</v>
          </cell>
          <cell r="I76">
            <v>7</v>
          </cell>
          <cell r="J76" t="str">
            <v>14 de Mayo de 2010</v>
          </cell>
          <cell r="K76" t="str">
            <v>13 de Septiembre de 2010</v>
          </cell>
        </row>
        <row r="77">
          <cell r="E77">
            <v>0</v>
          </cell>
          <cell r="F77" t="str">
            <v>09 de Junio 2010</v>
          </cell>
          <cell r="I77">
            <v>8</v>
          </cell>
          <cell r="J77" t="str">
            <v>13 de Mayo de 2010</v>
          </cell>
          <cell r="K77" t="str">
            <v>10 de Septiembre de 2010</v>
          </cell>
        </row>
        <row r="78">
          <cell r="I78">
            <v>9</v>
          </cell>
          <cell r="J78" t="str">
            <v>12 de Mayo de 2010</v>
          </cell>
          <cell r="K78" t="str">
            <v>09 de Septiembre de 2010</v>
          </cell>
        </row>
        <row r="79">
          <cell r="I79">
            <v>0</v>
          </cell>
          <cell r="J79" t="str">
            <v>11  de Mayo de 2010</v>
          </cell>
          <cell r="K79" t="str">
            <v>08 de Septiembre de 2010</v>
          </cell>
        </row>
        <row r="104">
          <cell r="E104">
            <v>1</v>
          </cell>
          <cell r="F104" t="str">
            <v>26 de abril de 2010</v>
          </cell>
          <cell r="G104" t="str">
            <v>23 de Junio 2010</v>
          </cell>
        </row>
        <row r="105">
          <cell r="E105">
            <v>2</v>
          </cell>
          <cell r="F105" t="str">
            <v>23 de abril de 2010</v>
          </cell>
          <cell r="G105" t="str">
            <v>22 de Junio 2010</v>
          </cell>
        </row>
        <row r="106">
          <cell r="E106">
            <v>3</v>
          </cell>
          <cell r="F106" t="str">
            <v>22 de abril de 2010</v>
          </cell>
          <cell r="G106" t="str">
            <v>21 de Junio 2010</v>
          </cell>
        </row>
        <row r="107">
          <cell r="E107">
            <v>4</v>
          </cell>
          <cell r="F107" t="str">
            <v>21 de abril de 2010</v>
          </cell>
          <cell r="G107" t="str">
            <v>18 de Junio 2010</v>
          </cell>
        </row>
        <row r="108">
          <cell r="E108">
            <v>5</v>
          </cell>
          <cell r="F108" t="str">
            <v>20 de abril de 2010</v>
          </cell>
          <cell r="G108" t="str">
            <v>17 de Junio 2010</v>
          </cell>
        </row>
        <row r="109">
          <cell r="E109">
            <v>6</v>
          </cell>
          <cell r="F109" t="str">
            <v>19 de abril de 2010</v>
          </cell>
          <cell r="G109" t="str">
            <v>16 de Junio 2010</v>
          </cell>
        </row>
        <row r="110">
          <cell r="E110">
            <v>7</v>
          </cell>
          <cell r="F110" t="str">
            <v>16 de abril de 2010</v>
          </cell>
          <cell r="G110" t="str">
            <v>15 de Junio 2010</v>
          </cell>
        </row>
        <row r="111">
          <cell r="E111">
            <v>8</v>
          </cell>
          <cell r="F111" t="str">
            <v>15 de abril de 2010</v>
          </cell>
          <cell r="G111" t="str">
            <v>11 de Junio 2010</v>
          </cell>
        </row>
        <row r="112">
          <cell r="E112">
            <v>9</v>
          </cell>
          <cell r="F112" t="str">
            <v>14 de abril de 2010</v>
          </cell>
          <cell r="G112" t="str">
            <v>10 de Junio 2010</v>
          </cell>
        </row>
        <row r="113">
          <cell r="E113">
            <v>0</v>
          </cell>
          <cell r="F113" t="str">
            <v>13 de abril de 2010</v>
          </cell>
          <cell r="G113" t="str">
            <v>09 de Junio 2010</v>
          </cell>
        </row>
      </sheetData>
      <sheetData sheetId="1">
        <row r="68">
          <cell r="E68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 2009"/>
      <sheetName val="Calendario (2)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ESF"/>
      <sheetName val="MODELO ER"/>
      <sheetName val="MODELO CP"/>
      <sheetName val="MODELO FE"/>
      <sheetName val="STANDAR"/>
      <sheetName val="B1"/>
      <sheetName val="B"/>
      <sheetName val="BALANCE"/>
      <sheetName val="RF"/>
      <sheetName val="BCE(DEF)"/>
      <sheetName val="BCE"/>
      <sheetName val="A"/>
      <sheetName val="A1-Conc Bancarias"/>
      <sheetName val="C"/>
      <sheetName val="C1-Cartera Clientes"/>
      <sheetName val="C2 - Anticipos y Avances"/>
      <sheetName val="C3 - Ejec y no Fact"/>
      <sheetName val="C4 - Costo Ej no Fact"/>
      <sheetName val="D"/>
      <sheetName val="D1 - Kárdex Consolidado"/>
      <sheetName val="D2-Inventario en Tránsito"/>
      <sheetName val="D3 Calculo VNR"/>
      <sheetName val="E"/>
      <sheetName val="E1-MAQ EN MONTAJE"/>
      <sheetName val="E2 - M Y ENS"/>
      <sheetName val="E3-EQ PROC DATOS Y TELEC"/>
      <sheetName val="E4-MAQ Y EQUIPO"/>
      <sheetName val="E5-FLOTA Y EQ TRANSP"/>
      <sheetName val="E1"/>
      <sheetName val="E2"/>
      <sheetName val="F"/>
      <sheetName val="F1 Intangibles y Car Diferidos"/>
      <sheetName val="G"/>
      <sheetName val="AA"/>
      <sheetName val="AA1-Oblig Find en USD"/>
      <sheetName val="BB"/>
      <sheetName val="BB1-Prov Ext"/>
      <sheetName val="BB2-Prov Nac-1"/>
      <sheetName val="BB2-Prov Nac-2"/>
      <sheetName val="H"/>
      <sheetName val="CC"/>
      <sheetName val="DD"/>
      <sheetName val="DD1 Imp Riqueza"/>
      <sheetName val="EE"/>
      <sheetName val="FF"/>
      <sheetName val="EE1-Ces e Int"/>
      <sheetName val="EE2-Vacaciones"/>
      <sheetName val="GG"/>
      <sheetName val="GG1 CTA 270540"/>
      <sheetName val="GG2"/>
      <sheetName val="GG3"/>
      <sheetName val="HH"/>
      <sheetName val="OO"/>
      <sheetName val="COD"/>
      <sheetName val="COA"/>
      <sheetName val="CP"/>
      <sheetName val="C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H1">
            <v>2392.46</v>
          </cell>
        </row>
      </sheetData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OKRF"/>
      <sheetName val="1002okRF"/>
      <sheetName val="1003okRFPENDBASE"/>
      <sheetName val="1005okRF"/>
      <sheetName val="1006OKrf"/>
      <sheetName val="1007OKrf"/>
      <sheetName val="1008OKrf"/>
      <sheetName val="1009OKCAMB"/>
      <sheetName val="1010okR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I2">
            <v>226628301</v>
          </cell>
        </row>
        <row r="3">
          <cell r="I3">
            <v>1184765</v>
          </cell>
        </row>
        <row r="4">
          <cell r="I4">
            <v>1126581</v>
          </cell>
        </row>
        <row r="5">
          <cell r="I5">
            <v>2109459</v>
          </cell>
        </row>
        <row r="6">
          <cell r="I6">
            <v>1931591</v>
          </cell>
        </row>
        <row r="7">
          <cell r="I7">
            <v>1324316</v>
          </cell>
        </row>
        <row r="8">
          <cell r="I8">
            <v>1256210</v>
          </cell>
        </row>
        <row r="9">
          <cell r="I9">
            <v>4979524</v>
          </cell>
        </row>
        <row r="10">
          <cell r="I10">
            <v>12343081</v>
          </cell>
        </row>
        <row r="11">
          <cell r="I11">
            <v>1085072</v>
          </cell>
        </row>
        <row r="12">
          <cell r="I12">
            <v>8269088</v>
          </cell>
        </row>
        <row r="13">
          <cell r="I13">
            <v>2381280</v>
          </cell>
        </row>
        <row r="14">
          <cell r="I14">
            <v>2503255</v>
          </cell>
        </row>
        <row r="15">
          <cell r="I15">
            <v>1192081</v>
          </cell>
        </row>
        <row r="16">
          <cell r="I16">
            <v>5352576</v>
          </cell>
        </row>
        <row r="17">
          <cell r="I17">
            <v>1304722</v>
          </cell>
        </row>
        <row r="18">
          <cell r="I18">
            <v>1164635</v>
          </cell>
        </row>
        <row r="19">
          <cell r="I19">
            <v>1240376</v>
          </cell>
        </row>
        <row r="20">
          <cell r="I20">
            <v>1070717</v>
          </cell>
        </row>
        <row r="21">
          <cell r="I21">
            <v>2334959</v>
          </cell>
        </row>
        <row r="22">
          <cell r="I22">
            <v>1744529</v>
          </cell>
        </row>
        <row r="23">
          <cell r="I23">
            <v>3736152</v>
          </cell>
        </row>
        <row r="24">
          <cell r="I24">
            <v>1020899</v>
          </cell>
        </row>
        <row r="25">
          <cell r="I25">
            <v>1161484</v>
          </cell>
        </row>
        <row r="26">
          <cell r="I26">
            <v>2153287</v>
          </cell>
        </row>
        <row r="27">
          <cell r="I27">
            <v>2193786</v>
          </cell>
        </row>
        <row r="28">
          <cell r="I28">
            <v>2281689</v>
          </cell>
        </row>
        <row r="29">
          <cell r="I29">
            <v>5927502</v>
          </cell>
        </row>
        <row r="30">
          <cell r="I30">
            <v>4527562</v>
          </cell>
        </row>
        <row r="31">
          <cell r="I31">
            <v>2566099</v>
          </cell>
        </row>
        <row r="32">
          <cell r="I32">
            <v>3013783</v>
          </cell>
        </row>
        <row r="33">
          <cell r="I33">
            <v>1225359</v>
          </cell>
        </row>
        <row r="34">
          <cell r="I34">
            <v>3518744</v>
          </cell>
        </row>
        <row r="35">
          <cell r="I35">
            <v>5305988</v>
          </cell>
        </row>
        <row r="36">
          <cell r="I36">
            <v>2518086</v>
          </cell>
        </row>
        <row r="37">
          <cell r="I37">
            <v>2589857</v>
          </cell>
        </row>
        <row r="38">
          <cell r="I38">
            <v>1261548</v>
          </cell>
        </row>
        <row r="39">
          <cell r="I39">
            <v>3088704</v>
          </cell>
        </row>
        <row r="40">
          <cell r="I40">
            <v>3338896</v>
          </cell>
        </row>
        <row r="41">
          <cell r="I41">
            <v>1175728</v>
          </cell>
        </row>
        <row r="42">
          <cell r="I42">
            <v>5807621</v>
          </cell>
        </row>
        <row r="43">
          <cell r="I43">
            <v>1753127</v>
          </cell>
        </row>
        <row r="44">
          <cell r="I44">
            <v>3217836</v>
          </cell>
        </row>
        <row r="45">
          <cell r="I45">
            <v>5740530</v>
          </cell>
        </row>
        <row r="46">
          <cell r="I46">
            <v>1265783</v>
          </cell>
        </row>
        <row r="47">
          <cell r="I47">
            <v>6378389</v>
          </cell>
        </row>
        <row r="48">
          <cell r="I48">
            <v>2096225</v>
          </cell>
        </row>
        <row r="49">
          <cell r="I49">
            <v>2250703</v>
          </cell>
        </row>
        <row r="50">
          <cell r="I50">
            <v>4569111</v>
          </cell>
        </row>
        <row r="51">
          <cell r="I51">
            <v>1643060</v>
          </cell>
        </row>
        <row r="52">
          <cell r="I52">
            <v>1709024</v>
          </cell>
        </row>
        <row r="53">
          <cell r="I53">
            <v>2546829</v>
          </cell>
        </row>
        <row r="54">
          <cell r="I54">
            <v>3680833</v>
          </cell>
        </row>
        <row r="55">
          <cell r="I55">
            <v>1115520</v>
          </cell>
        </row>
        <row r="56">
          <cell r="I56">
            <v>1688670</v>
          </cell>
        </row>
        <row r="57">
          <cell r="I57">
            <v>5416138</v>
          </cell>
        </row>
        <row r="58">
          <cell r="I58">
            <v>3734333</v>
          </cell>
        </row>
        <row r="59">
          <cell r="I59">
            <v>7000805</v>
          </cell>
        </row>
        <row r="60">
          <cell r="I60">
            <v>1268496</v>
          </cell>
        </row>
        <row r="61">
          <cell r="I61">
            <v>1221018</v>
          </cell>
        </row>
        <row r="62">
          <cell r="I62">
            <v>2302941</v>
          </cell>
        </row>
        <row r="63">
          <cell r="I63">
            <v>6428302</v>
          </cell>
        </row>
        <row r="64">
          <cell r="I64">
            <v>2941695</v>
          </cell>
        </row>
        <row r="65">
          <cell r="I65">
            <v>2198099</v>
          </cell>
        </row>
        <row r="66">
          <cell r="I66">
            <v>1824966</v>
          </cell>
        </row>
        <row r="67">
          <cell r="I67">
            <v>1889030</v>
          </cell>
        </row>
        <row r="68">
          <cell r="I68">
            <v>1054258</v>
          </cell>
        </row>
        <row r="69">
          <cell r="I69">
            <v>3053008</v>
          </cell>
        </row>
        <row r="70">
          <cell r="I70">
            <v>1028116</v>
          </cell>
        </row>
        <row r="71">
          <cell r="I71">
            <v>3225387</v>
          </cell>
        </row>
        <row r="72">
          <cell r="I72">
            <v>2669989</v>
          </cell>
        </row>
        <row r="73">
          <cell r="I73">
            <v>2164317</v>
          </cell>
        </row>
        <row r="74">
          <cell r="I74">
            <v>2479002</v>
          </cell>
        </row>
        <row r="75">
          <cell r="I75">
            <v>1029717</v>
          </cell>
        </row>
        <row r="76">
          <cell r="I76">
            <v>3152617</v>
          </cell>
        </row>
        <row r="77">
          <cell r="I77">
            <v>2213467</v>
          </cell>
        </row>
        <row r="78">
          <cell r="I78">
            <v>1653694</v>
          </cell>
        </row>
        <row r="79">
          <cell r="I79">
            <v>12417155</v>
          </cell>
        </row>
        <row r="80">
          <cell r="I80">
            <v>3930785</v>
          </cell>
        </row>
        <row r="81">
          <cell r="I81">
            <v>1560530</v>
          </cell>
        </row>
        <row r="82">
          <cell r="I82">
            <v>3464437</v>
          </cell>
        </row>
        <row r="83">
          <cell r="I83">
            <v>2426018</v>
          </cell>
        </row>
        <row r="84">
          <cell r="I84">
            <v>2419979</v>
          </cell>
        </row>
        <row r="85">
          <cell r="I85">
            <v>2097700</v>
          </cell>
        </row>
        <row r="86">
          <cell r="I86">
            <v>5070684</v>
          </cell>
        </row>
        <row r="87">
          <cell r="I87">
            <v>1321902</v>
          </cell>
        </row>
        <row r="88">
          <cell r="I88">
            <v>1072010</v>
          </cell>
        </row>
        <row r="89">
          <cell r="I89">
            <v>4008573</v>
          </cell>
        </row>
        <row r="90">
          <cell r="I90">
            <v>3563255</v>
          </cell>
        </row>
        <row r="91">
          <cell r="I91">
            <v>1368635</v>
          </cell>
        </row>
        <row r="92">
          <cell r="I92">
            <v>1222058</v>
          </cell>
        </row>
        <row r="93">
          <cell r="I93">
            <v>1469960</v>
          </cell>
        </row>
        <row r="94">
          <cell r="I94">
            <v>3379114</v>
          </cell>
        </row>
        <row r="95">
          <cell r="I95">
            <v>4368931</v>
          </cell>
        </row>
        <row r="96">
          <cell r="I96">
            <v>1320176</v>
          </cell>
        </row>
        <row r="97">
          <cell r="I97">
            <v>1124161</v>
          </cell>
        </row>
        <row r="98">
          <cell r="I98">
            <v>10096931</v>
          </cell>
        </row>
        <row r="99">
          <cell r="I99">
            <v>1968913</v>
          </cell>
        </row>
        <row r="100">
          <cell r="I100">
            <v>6074253</v>
          </cell>
        </row>
        <row r="101">
          <cell r="I101">
            <v>1596869</v>
          </cell>
        </row>
        <row r="102">
          <cell r="I102">
            <v>2235697</v>
          </cell>
        </row>
        <row r="103">
          <cell r="I103">
            <v>1562375</v>
          </cell>
        </row>
        <row r="104">
          <cell r="I104">
            <v>5111431</v>
          </cell>
        </row>
        <row r="105">
          <cell r="I105">
            <v>1058391</v>
          </cell>
        </row>
        <row r="106">
          <cell r="I106">
            <v>1165451</v>
          </cell>
        </row>
        <row r="107">
          <cell r="I107">
            <v>7272926</v>
          </cell>
        </row>
        <row r="108">
          <cell r="I108">
            <v>3739104</v>
          </cell>
        </row>
        <row r="109">
          <cell r="I109">
            <v>1882990</v>
          </cell>
        </row>
        <row r="110">
          <cell r="I110">
            <v>1457141</v>
          </cell>
        </row>
        <row r="111">
          <cell r="I111">
            <v>1241934</v>
          </cell>
        </row>
        <row r="112">
          <cell r="I112">
            <v>1566025</v>
          </cell>
        </row>
        <row r="113">
          <cell r="I113">
            <v>2499509</v>
          </cell>
        </row>
        <row r="114">
          <cell r="I114">
            <v>2194737</v>
          </cell>
        </row>
        <row r="115">
          <cell r="I115">
            <v>1348832</v>
          </cell>
        </row>
        <row r="116">
          <cell r="I116">
            <v>1658816</v>
          </cell>
        </row>
        <row r="117">
          <cell r="I117">
            <v>1140253</v>
          </cell>
        </row>
        <row r="118">
          <cell r="I118">
            <v>1849956</v>
          </cell>
        </row>
        <row r="119">
          <cell r="I119">
            <v>3487015</v>
          </cell>
        </row>
        <row r="120">
          <cell r="I120">
            <v>1198058</v>
          </cell>
        </row>
        <row r="121">
          <cell r="I121">
            <v>1042603</v>
          </cell>
        </row>
        <row r="122">
          <cell r="I122">
            <v>1966763</v>
          </cell>
        </row>
        <row r="123">
          <cell r="I123">
            <v>2034885</v>
          </cell>
        </row>
        <row r="124">
          <cell r="I124">
            <v>1474288</v>
          </cell>
        </row>
        <row r="125">
          <cell r="I125">
            <v>1645484</v>
          </cell>
        </row>
        <row r="126">
          <cell r="I126">
            <v>1175878</v>
          </cell>
        </row>
        <row r="127">
          <cell r="I127">
            <v>16414664</v>
          </cell>
        </row>
        <row r="128">
          <cell r="I128">
            <v>2378158</v>
          </cell>
        </row>
        <row r="129">
          <cell r="I129">
            <v>1074316</v>
          </cell>
        </row>
        <row r="130">
          <cell r="I130">
            <v>4324205</v>
          </cell>
        </row>
        <row r="131">
          <cell r="I131">
            <v>7295828</v>
          </cell>
        </row>
        <row r="132">
          <cell r="I132">
            <v>1608170</v>
          </cell>
        </row>
        <row r="133">
          <cell r="I133">
            <v>1151630</v>
          </cell>
        </row>
        <row r="134">
          <cell r="I134">
            <v>1376438</v>
          </cell>
        </row>
        <row r="135">
          <cell r="I135">
            <v>1092151</v>
          </cell>
        </row>
        <row r="136">
          <cell r="I136">
            <v>2593626</v>
          </cell>
        </row>
        <row r="137">
          <cell r="I137">
            <v>2402963</v>
          </cell>
        </row>
        <row r="138">
          <cell r="I138">
            <v>1019158</v>
          </cell>
        </row>
        <row r="139">
          <cell r="I139">
            <v>1442195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 (2)"/>
      <sheetName val="Calendario Jurídicas"/>
      <sheetName val="Calendario 2013"/>
      <sheetName val="datos decreto y Resol"/>
    </sheetNames>
    <sheetDataSet>
      <sheetData sheetId="0" refreshError="1">
        <row r="10">
          <cell r="E10">
            <v>1</v>
          </cell>
        </row>
        <row r="158">
          <cell r="M158">
            <v>1</v>
          </cell>
          <cell r="N158" t="str">
            <v>01 de julio de 2008</v>
          </cell>
        </row>
        <row r="159">
          <cell r="M159">
            <v>2</v>
          </cell>
          <cell r="N159" t="str">
            <v>01 de julio de 2008</v>
          </cell>
        </row>
        <row r="160">
          <cell r="M160">
            <v>3</v>
          </cell>
          <cell r="N160" t="str">
            <v>01 de julio de 2008</v>
          </cell>
        </row>
        <row r="161">
          <cell r="M161">
            <v>4</v>
          </cell>
          <cell r="N161" t="str">
            <v>01 de julio de 2008</v>
          </cell>
        </row>
        <row r="162">
          <cell r="M162">
            <v>5</v>
          </cell>
          <cell r="N162" t="str">
            <v>01 de julio de 2008</v>
          </cell>
        </row>
        <row r="163">
          <cell r="M163">
            <v>6</v>
          </cell>
          <cell r="N163" t="str">
            <v>27 de junio de 2008</v>
          </cell>
        </row>
        <row r="164">
          <cell r="M164">
            <v>7</v>
          </cell>
          <cell r="N164" t="str">
            <v>27 de junio de 2008</v>
          </cell>
        </row>
        <row r="165">
          <cell r="M165">
            <v>8</v>
          </cell>
          <cell r="N165" t="str">
            <v>27 de junio de 2008</v>
          </cell>
        </row>
        <row r="166">
          <cell r="M166">
            <v>9</v>
          </cell>
          <cell r="N166" t="str">
            <v>27 de junio de 2008</v>
          </cell>
        </row>
        <row r="167">
          <cell r="M167">
            <v>10</v>
          </cell>
          <cell r="N167" t="str">
            <v>27 de junio de 2008</v>
          </cell>
        </row>
        <row r="168">
          <cell r="M168">
            <v>11</v>
          </cell>
          <cell r="N168" t="str">
            <v>26 de junio de 2008</v>
          </cell>
        </row>
        <row r="169">
          <cell r="M169">
            <v>12</v>
          </cell>
          <cell r="N169" t="str">
            <v>26 de junio de 2008</v>
          </cell>
        </row>
        <row r="170">
          <cell r="M170">
            <v>13</v>
          </cell>
          <cell r="N170" t="str">
            <v>26 de junio de 2008</v>
          </cell>
        </row>
        <row r="171">
          <cell r="M171">
            <v>14</v>
          </cell>
          <cell r="N171" t="str">
            <v>26 de junio de 2008</v>
          </cell>
        </row>
        <row r="172">
          <cell r="M172">
            <v>15</v>
          </cell>
          <cell r="N172" t="str">
            <v>26 de junio de 2008</v>
          </cell>
        </row>
        <row r="173">
          <cell r="M173">
            <v>16</v>
          </cell>
          <cell r="N173" t="str">
            <v>25 de junio de 2008</v>
          </cell>
        </row>
        <row r="174">
          <cell r="M174">
            <v>17</v>
          </cell>
          <cell r="N174" t="str">
            <v>25 de junio de 2008</v>
          </cell>
        </row>
        <row r="175">
          <cell r="M175">
            <v>18</v>
          </cell>
          <cell r="N175" t="str">
            <v>25 de junio de 2008</v>
          </cell>
        </row>
        <row r="176">
          <cell r="M176">
            <v>19</v>
          </cell>
          <cell r="N176" t="str">
            <v>25 de junio de 2008</v>
          </cell>
        </row>
        <row r="177">
          <cell r="M177">
            <v>20</v>
          </cell>
          <cell r="N177" t="str">
            <v>25 de junio de 2008</v>
          </cell>
        </row>
        <row r="178">
          <cell r="M178">
            <v>21</v>
          </cell>
          <cell r="N178" t="str">
            <v>24 de junio de 2008</v>
          </cell>
        </row>
        <row r="179">
          <cell r="M179">
            <v>22</v>
          </cell>
          <cell r="N179" t="str">
            <v>24 de junio de 2008</v>
          </cell>
        </row>
        <row r="180">
          <cell r="M180">
            <v>23</v>
          </cell>
          <cell r="N180" t="str">
            <v>24 de junio de 2008</v>
          </cell>
        </row>
        <row r="181">
          <cell r="M181">
            <v>24</v>
          </cell>
          <cell r="N181" t="str">
            <v>24 de junio de 2008</v>
          </cell>
        </row>
        <row r="182">
          <cell r="M182">
            <v>25</v>
          </cell>
          <cell r="N182" t="str">
            <v>24 de junio de 2008</v>
          </cell>
        </row>
        <row r="183">
          <cell r="M183">
            <v>26</v>
          </cell>
          <cell r="N183" t="str">
            <v>23 de junio de 2008</v>
          </cell>
        </row>
        <row r="184">
          <cell r="M184">
            <v>27</v>
          </cell>
          <cell r="N184" t="str">
            <v>23 de junio de 2008</v>
          </cell>
        </row>
        <row r="185">
          <cell r="M185">
            <v>28</v>
          </cell>
          <cell r="N185" t="str">
            <v>23 de junio de 2008</v>
          </cell>
        </row>
        <row r="186">
          <cell r="M186">
            <v>29</v>
          </cell>
          <cell r="N186" t="str">
            <v>23 de junio de 2008</v>
          </cell>
        </row>
        <row r="187">
          <cell r="M187">
            <v>30</v>
          </cell>
          <cell r="N187" t="str">
            <v>23 de junio de 2008</v>
          </cell>
        </row>
        <row r="188">
          <cell r="M188">
            <v>31</v>
          </cell>
          <cell r="N188" t="str">
            <v>20 de junio de 2008</v>
          </cell>
        </row>
        <row r="189">
          <cell r="M189">
            <v>32</v>
          </cell>
          <cell r="N189" t="str">
            <v>20 de junio de 2008</v>
          </cell>
        </row>
        <row r="190">
          <cell r="M190">
            <v>33</v>
          </cell>
          <cell r="N190" t="str">
            <v>20 de junio de 2008</v>
          </cell>
        </row>
        <row r="191">
          <cell r="M191">
            <v>34</v>
          </cell>
          <cell r="N191" t="str">
            <v>20 de junio de 2008</v>
          </cell>
        </row>
        <row r="192">
          <cell r="M192">
            <v>35</v>
          </cell>
          <cell r="N192" t="str">
            <v>20 de junio de 2008</v>
          </cell>
        </row>
        <row r="193">
          <cell r="M193">
            <v>36</v>
          </cell>
          <cell r="N193" t="str">
            <v>19 de junio de 2008</v>
          </cell>
        </row>
        <row r="194">
          <cell r="M194">
            <v>37</v>
          </cell>
          <cell r="N194" t="str">
            <v>19 de junio de 2008</v>
          </cell>
        </row>
        <row r="195">
          <cell r="M195">
            <v>38</v>
          </cell>
          <cell r="N195" t="str">
            <v>19 de junio de 2008</v>
          </cell>
        </row>
        <row r="196">
          <cell r="M196">
            <v>39</v>
          </cell>
          <cell r="N196" t="str">
            <v>19 de junio de 2008</v>
          </cell>
        </row>
        <row r="197">
          <cell r="M197">
            <v>40</v>
          </cell>
          <cell r="N197" t="str">
            <v>19 de junio de 2008</v>
          </cell>
        </row>
        <row r="198">
          <cell r="M198">
            <v>41</v>
          </cell>
          <cell r="N198" t="str">
            <v>18 de junio de 2008</v>
          </cell>
        </row>
        <row r="199">
          <cell r="M199">
            <v>42</v>
          </cell>
          <cell r="N199" t="str">
            <v>18 de junio de 2008</v>
          </cell>
        </row>
        <row r="200">
          <cell r="M200">
            <v>43</v>
          </cell>
          <cell r="N200" t="str">
            <v>18 de junio de 2008</v>
          </cell>
        </row>
        <row r="201">
          <cell r="M201">
            <v>44</v>
          </cell>
          <cell r="N201" t="str">
            <v>18 de junio de 2008</v>
          </cell>
        </row>
        <row r="202">
          <cell r="M202">
            <v>45</v>
          </cell>
          <cell r="N202" t="str">
            <v>18 de junio de 2008</v>
          </cell>
        </row>
        <row r="203">
          <cell r="M203">
            <v>46</v>
          </cell>
          <cell r="N203" t="str">
            <v>17 de junio de 2008</v>
          </cell>
        </row>
        <row r="204">
          <cell r="M204">
            <v>47</v>
          </cell>
          <cell r="N204" t="str">
            <v>17 de junio de 2008</v>
          </cell>
        </row>
        <row r="205">
          <cell r="M205">
            <v>48</v>
          </cell>
          <cell r="N205" t="str">
            <v>17 de junio de 2008</v>
          </cell>
        </row>
        <row r="206">
          <cell r="M206">
            <v>49</v>
          </cell>
          <cell r="N206" t="str">
            <v>17 de junio de 2008</v>
          </cell>
        </row>
        <row r="207">
          <cell r="M207">
            <v>50</v>
          </cell>
          <cell r="N207" t="str">
            <v>17 de junio de 2008</v>
          </cell>
        </row>
        <row r="208">
          <cell r="M208">
            <v>51</v>
          </cell>
          <cell r="N208" t="str">
            <v>16 de junio de 2008</v>
          </cell>
        </row>
        <row r="209">
          <cell r="M209">
            <v>52</v>
          </cell>
          <cell r="N209" t="str">
            <v>16 de junio de 2008</v>
          </cell>
        </row>
        <row r="210">
          <cell r="M210">
            <v>53</v>
          </cell>
          <cell r="N210" t="str">
            <v>16 de junio de 2008</v>
          </cell>
        </row>
        <row r="211">
          <cell r="M211">
            <v>54</v>
          </cell>
          <cell r="N211" t="str">
            <v>16 de junio de 2008</v>
          </cell>
        </row>
        <row r="212">
          <cell r="M212">
            <v>55</v>
          </cell>
          <cell r="N212" t="str">
            <v>16 de junio de 2008</v>
          </cell>
        </row>
        <row r="213">
          <cell r="M213">
            <v>56</v>
          </cell>
          <cell r="N213" t="str">
            <v>13 de junio de 2008</v>
          </cell>
        </row>
        <row r="214">
          <cell r="M214">
            <v>57</v>
          </cell>
          <cell r="N214" t="str">
            <v>13 de junio de 2008</v>
          </cell>
        </row>
        <row r="215">
          <cell r="M215">
            <v>58</v>
          </cell>
          <cell r="N215" t="str">
            <v>13 de junio de 2008</v>
          </cell>
        </row>
        <row r="216">
          <cell r="M216">
            <v>59</v>
          </cell>
          <cell r="N216" t="str">
            <v>13 de junio de 2008</v>
          </cell>
        </row>
        <row r="217">
          <cell r="M217">
            <v>60</v>
          </cell>
          <cell r="N217" t="str">
            <v>13 de junio de 2008</v>
          </cell>
        </row>
        <row r="218">
          <cell r="M218">
            <v>61</v>
          </cell>
          <cell r="N218" t="str">
            <v>12 de junio de 2008</v>
          </cell>
        </row>
        <row r="219">
          <cell r="M219">
            <v>62</v>
          </cell>
          <cell r="N219" t="str">
            <v>12 de junio de 2008</v>
          </cell>
        </row>
        <row r="220">
          <cell r="M220">
            <v>63</v>
          </cell>
          <cell r="N220" t="str">
            <v>12 de junio de 2008</v>
          </cell>
        </row>
        <row r="221">
          <cell r="M221">
            <v>64</v>
          </cell>
          <cell r="N221" t="str">
            <v>12 de junio de 2008</v>
          </cell>
        </row>
        <row r="222">
          <cell r="M222">
            <v>65</v>
          </cell>
          <cell r="N222" t="str">
            <v>12 de junio de 2008</v>
          </cell>
        </row>
        <row r="223">
          <cell r="M223">
            <v>66</v>
          </cell>
          <cell r="N223" t="str">
            <v>11 de junio de 2008</v>
          </cell>
        </row>
        <row r="224">
          <cell r="M224">
            <v>67</v>
          </cell>
          <cell r="N224" t="str">
            <v>11 de junio de 2008</v>
          </cell>
        </row>
        <row r="225">
          <cell r="M225">
            <v>68</v>
          </cell>
          <cell r="N225" t="str">
            <v>11 de junio de 2008</v>
          </cell>
        </row>
        <row r="226">
          <cell r="M226">
            <v>69</v>
          </cell>
          <cell r="N226" t="str">
            <v>11 de junio de 2008</v>
          </cell>
        </row>
        <row r="227">
          <cell r="M227">
            <v>70</v>
          </cell>
          <cell r="N227" t="str">
            <v>11 de junio de 2008</v>
          </cell>
        </row>
        <row r="228">
          <cell r="M228">
            <v>71</v>
          </cell>
          <cell r="N228" t="str">
            <v>10 de junio de 2008</v>
          </cell>
        </row>
        <row r="229">
          <cell r="M229">
            <v>72</v>
          </cell>
          <cell r="N229" t="str">
            <v>10 de junio de 2008</v>
          </cell>
        </row>
        <row r="230">
          <cell r="M230">
            <v>73</v>
          </cell>
          <cell r="N230" t="str">
            <v>10 de junio de 2008</v>
          </cell>
        </row>
        <row r="231">
          <cell r="M231">
            <v>74</v>
          </cell>
          <cell r="N231" t="str">
            <v>10 de junio de 2008</v>
          </cell>
        </row>
        <row r="232">
          <cell r="M232">
            <v>75</v>
          </cell>
          <cell r="N232" t="str">
            <v>10 de junio de 2008</v>
          </cell>
        </row>
        <row r="233">
          <cell r="M233">
            <v>76</v>
          </cell>
          <cell r="N233" t="str">
            <v>09 de junio de 2008</v>
          </cell>
        </row>
        <row r="234">
          <cell r="M234">
            <v>77</v>
          </cell>
          <cell r="N234" t="str">
            <v>09 de junio de 2008</v>
          </cell>
        </row>
        <row r="235">
          <cell r="M235">
            <v>78</v>
          </cell>
          <cell r="N235" t="str">
            <v>09 de junio de 2008</v>
          </cell>
        </row>
        <row r="236">
          <cell r="M236">
            <v>79</v>
          </cell>
          <cell r="N236" t="str">
            <v>09 de junio de 2008</v>
          </cell>
        </row>
        <row r="237">
          <cell r="M237">
            <v>80</v>
          </cell>
          <cell r="N237" t="str">
            <v>09 de junio de 2008</v>
          </cell>
        </row>
        <row r="238">
          <cell r="M238">
            <v>81</v>
          </cell>
          <cell r="N238" t="str">
            <v>06 de junio de 2008</v>
          </cell>
        </row>
        <row r="239">
          <cell r="M239">
            <v>82</v>
          </cell>
          <cell r="N239" t="str">
            <v>06 de junio de 2008</v>
          </cell>
        </row>
        <row r="240">
          <cell r="M240">
            <v>83</v>
          </cell>
          <cell r="N240" t="str">
            <v>06 de junio de 2008</v>
          </cell>
        </row>
        <row r="241">
          <cell r="M241">
            <v>84</v>
          </cell>
          <cell r="N241" t="str">
            <v>06 de junio de 2008</v>
          </cell>
        </row>
        <row r="242">
          <cell r="M242">
            <v>85</v>
          </cell>
          <cell r="N242" t="str">
            <v>06 de junio de 2008</v>
          </cell>
        </row>
        <row r="243">
          <cell r="M243">
            <v>86</v>
          </cell>
          <cell r="N243" t="str">
            <v>05 de junio de 2008</v>
          </cell>
        </row>
        <row r="244">
          <cell r="M244">
            <v>87</v>
          </cell>
          <cell r="N244" t="str">
            <v>05 de junio de 2008</v>
          </cell>
        </row>
        <row r="245">
          <cell r="M245">
            <v>88</v>
          </cell>
          <cell r="N245" t="str">
            <v>05 de junio de 2008</v>
          </cell>
        </row>
        <row r="246">
          <cell r="M246">
            <v>89</v>
          </cell>
          <cell r="N246" t="str">
            <v>05 de junio de 2008</v>
          </cell>
        </row>
        <row r="247">
          <cell r="M247">
            <v>90</v>
          </cell>
          <cell r="N247" t="str">
            <v>05 de junio de 2008</v>
          </cell>
        </row>
        <row r="248">
          <cell r="M248">
            <v>91</v>
          </cell>
          <cell r="N248" t="str">
            <v>04 de junio de 2008</v>
          </cell>
        </row>
        <row r="249">
          <cell r="M249">
            <v>92</v>
          </cell>
          <cell r="N249" t="str">
            <v>04 de junio de 2008</v>
          </cell>
        </row>
        <row r="250">
          <cell r="M250">
            <v>93</v>
          </cell>
          <cell r="N250" t="str">
            <v>04 de junio de 2008</v>
          </cell>
        </row>
        <row r="251">
          <cell r="M251">
            <v>94</v>
          </cell>
          <cell r="N251" t="str">
            <v>04 de junio de 2008</v>
          </cell>
        </row>
        <row r="252">
          <cell r="M252">
            <v>95</v>
          </cell>
          <cell r="N252" t="str">
            <v>04 de junio de 2008</v>
          </cell>
        </row>
        <row r="253">
          <cell r="M253">
            <v>96</v>
          </cell>
          <cell r="N253" t="str">
            <v>03 de junio de 2008</v>
          </cell>
        </row>
        <row r="254">
          <cell r="M254">
            <v>97</v>
          </cell>
          <cell r="N254" t="str">
            <v>03 de junio de 2008</v>
          </cell>
        </row>
        <row r="255">
          <cell r="M255">
            <v>98</v>
          </cell>
          <cell r="N255" t="str">
            <v>03 de junio de 2008</v>
          </cell>
        </row>
        <row r="256">
          <cell r="M256">
            <v>99</v>
          </cell>
          <cell r="N256" t="str">
            <v>03 de junio de 2008</v>
          </cell>
        </row>
        <row r="257">
          <cell r="M257">
            <v>0</v>
          </cell>
          <cell r="N257" t="str">
            <v>03 de junio de 2008</v>
          </cell>
        </row>
        <row r="259">
          <cell r="I259">
            <v>1</v>
          </cell>
          <cell r="J259" t="str">
            <v>26 de Septiembre de 2008</v>
          </cell>
        </row>
        <row r="260">
          <cell r="I260">
            <v>2</v>
          </cell>
          <cell r="J260" t="str">
            <v>26 de Septiembre de 2008</v>
          </cell>
        </row>
        <row r="261">
          <cell r="I261">
            <v>3</v>
          </cell>
          <cell r="J261" t="str">
            <v>25 de Septiembre de 2008</v>
          </cell>
        </row>
        <row r="262">
          <cell r="I262">
            <v>4</v>
          </cell>
          <cell r="J262" t="str">
            <v>25 de Septiembre de 2008</v>
          </cell>
        </row>
        <row r="263">
          <cell r="I263">
            <v>5</v>
          </cell>
          <cell r="J263" t="str">
            <v>24 de Septiembre de 2008</v>
          </cell>
        </row>
        <row r="264">
          <cell r="I264">
            <v>6</v>
          </cell>
          <cell r="J264" t="str">
            <v>24 de Septiembre de 2008</v>
          </cell>
        </row>
        <row r="265">
          <cell r="I265">
            <v>7</v>
          </cell>
          <cell r="J265" t="str">
            <v>23 de Septiembre de 2008</v>
          </cell>
        </row>
        <row r="266">
          <cell r="I266">
            <v>8</v>
          </cell>
          <cell r="J266" t="str">
            <v>23 de Septiembre de 2008</v>
          </cell>
        </row>
        <row r="267">
          <cell r="I267">
            <v>9</v>
          </cell>
          <cell r="J267" t="str">
            <v>22 de Septiembre de 2008</v>
          </cell>
        </row>
        <row r="268">
          <cell r="I268">
            <v>0</v>
          </cell>
          <cell r="J268" t="str">
            <v>22 de Septiembre de 2008</v>
          </cell>
        </row>
      </sheetData>
      <sheetData sheetId="1">
        <row r="48">
          <cell r="I48">
            <v>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 (2)"/>
      <sheetName val="Calendario Jurídicas"/>
    </sheetNames>
    <sheetDataSet>
      <sheetData sheetId="0" refreshError="1">
        <row r="10">
          <cell r="E10">
            <v>1</v>
          </cell>
          <cell r="F10" t="str">
            <v>27 de Marzo de 2008</v>
          </cell>
          <cell r="H10" t="str">
            <v>23 de Mayo de 2008</v>
          </cell>
          <cell r="J10" t="str">
            <v>21 de Julio de 2008</v>
          </cell>
          <cell r="L10" t="str">
            <v>19 de Septiembre de 2008</v>
          </cell>
          <cell r="N10" t="str">
            <v>25 de Noviembre de 2008</v>
          </cell>
          <cell r="P10" t="str">
            <v>26 de Enero de 2009</v>
          </cell>
        </row>
        <row r="11">
          <cell r="E11">
            <v>2</v>
          </cell>
          <cell r="F11" t="str">
            <v>26 de Marzo de 2008</v>
          </cell>
          <cell r="H11" t="str">
            <v>22 de Mayo de 2008</v>
          </cell>
          <cell r="J11" t="str">
            <v>18 de Julio de 2008</v>
          </cell>
          <cell r="L11" t="str">
            <v>18 de Septiembre de 2008</v>
          </cell>
          <cell r="N11" t="str">
            <v>24 de Noviembre de 2008</v>
          </cell>
          <cell r="P11" t="str">
            <v>23 de Enero de 2009</v>
          </cell>
        </row>
        <row r="12">
          <cell r="E12">
            <v>3</v>
          </cell>
          <cell r="F12" t="str">
            <v>25 de Marzo de 2008</v>
          </cell>
          <cell r="H12" t="str">
            <v>21 de Mayo de 2008</v>
          </cell>
          <cell r="J12" t="str">
            <v>17 de Julio de 2008</v>
          </cell>
          <cell r="L12" t="str">
            <v>17 de Septiembre de 2008</v>
          </cell>
          <cell r="N12" t="str">
            <v>21 de Noviembre de 2008</v>
          </cell>
          <cell r="P12" t="str">
            <v>22 de Enero de 2009</v>
          </cell>
        </row>
        <row r="13">
          <cell r="E13">
            <v>4</v>
          </cell>
          <cell r="F13" t="str">
            <v>18 de Marzo de 2008</v>
          </cell>
          <cell r="H13" t="str">
            <v>20 de Mayo de 2008</v>
          </cell>
          <cell r="J13" t="str">
            <v>16 de Julio de 2008</v>
          </cell>
          <cell r="L13" t="str">
            <v>16 de Septiembre de 2008</v>
          </cell>
          <cell r="N13" t="str">
            <v>20 de Noviembre de 2008</v>
          </cell>
          <cell r="P13" t="str">
            <v>21 de Enero de 2009</v>
          </cell>
        </row>
        <row r="14">
          <cell r="E14">
            <v>5</v>
          </cell>
          <cell r="F14" t="str">
            <v>17 de Marzo de 2008</v>
          </cell>
          <cell r="H14" t="str">
            <v>19 de Mayo de 2008</v>
          </cell>
          <cell r="J14" t="str">
            <v>15 de Julio de 2008</v>
          </cell>
          <cell r="L14" t="str">
            <v>15 de Septiembre de 2008</v>
          </cell>
          <cell r="N14" t="str">
            <v>19 de Noviembre de 2008</v>
          </cell>
          <cell r="P14" t="str">
            <v>20 de Enero de 2009</v>
          </cell>
        </row>
        <row r="15">
          <cell r="E15">
            <v>6</v>
          </cell>
          <cell r="F15" t="str">
            <v>14 de Marzo de 2008</v>
          </cell>
          <cell r="H15" t="str">
            <v>16 de Mayo de 2008</v>
          </cell>
          <cell r="J15" t="str">
            <v>14 de Julio de 2008</v>
          </cell>
          <cell r="L15" t="str">
            <v>12 de Septiembre de 2008</v>
          </cell>
          <cell r="N15" t="str">
            <v>18 de Noviembre de 2008</v>
          </cell>
          <cell r="P15" t="str">
            <v>19 de Enero de 2009</v>
          </cell>
        </row>
        <row r="16">
          <cell r="E16">
            <v>7</v>
          </cell>
          <cell r="F16" t="str">
            <v>13 de Marzo de 2008</v>
          </cell>
          <cell r="H16" t="str">
            <v>15 de Mayo de 2008</v>
          </cell>
          <cell r="J16" t="str">
            <v>11 de Julio de 2008</v>
          </cell>
          <cell r="L16" t="str">
            <v>11 de Septiembre de 2008</v>
          </cell>
          <cell r="N16" t="str">
            <v>14 de Noviembre de 2008</v>
          </cell>
          <cell r="P16" t="str">
            <v>16 de Enero de 2009</v>
          </cell>
        </row>
        <row r="17">
          <cell r="E17">
            <v>8</v>
          </cell>
          <cell r="F17" t="str">
            <v>12 de Marzo de 2008</v>
          </cell>
          <cell r="H17" t="str">
            <v>14 de Mayo de 2008</v>
          </cell>
          <cell r="J17" t="str">
            <v>10 de Julio de 2008</v>
          </cell>
          <cell r="L17" t="str">
            <v>10 de Septiembre de 2008</v>
          </cell>
          <cell r="N17" t="str">
            <v>13 de Noviembre de 2008</v>
          </cell>
          <cell r="P17" t="str">
            <v>15 de Enero de 2009</v>
          </cell>
        </row>
        <row r="18">
          <cell r="E18">
            <v>9</v>
          </cell>
          <cell r="F18" t="str">
            <v>11 de Marzo de 2008</v>
          </cell>
          <cell r="H18" t="str">
            <v>13 de Mayo de 2008</v>
          </cell>
          <cell r="J18" t="str">
            <v>9 de Julio de 2008</v>
          </cell>
          <cell r="L18" t="str">
            <v>9 de Septiembre de 2008</v>
          </cell>
          <cell r="N18" t="str">
            <v>12 de Noviembre de 2008</v>
          </cell>
          <cell r="P18" t="str">
            <v>14 de Enero de 2009</v>
          </cell>
        </row>
        <row r="19">
          <cell r="E19">
            <v>0</v>
          </cell>
          <cell r="F19" t="str">
            <v>10 de Marzo de 2008</v>
          </cell>
          <cell r="H19" t="str">
            <v>12 de Mayo de 2008</v>
          </cell>
          <cell r="J19" t="str">
            <v>8 de Julio de 2008</v>
          </cell>
          <cell r="L19" t="str">
            <v>8 de Septiembre de 2008</v>
          </cell>
          <cell r="N19" t="str">
            <v>11 de Noviembre de 2008</v>
          </cell>
          <cell r="P19" t="str">
            <v>13 de Enero de 2009</v>
          </cell>
        </row>
        <row r="31">
          <cell r="E31">
            <v>1</v>
          </cell>
          <cell r="F31" t="str">
            <v>21 de Febrero 2008</v>
          </cell>
          <cell r="G31" t="str">
            <v>27 de Marzo 2008</v>
          </cell>
          <cell r="H31" t="str">
            <v>21 de Abril 2008</v>
          </cell>
          <cell r="I31" t="str">
            <v>23 de Mayo 2008</v>
          </cell>
          <cell r="J31" t="str">
            <v>23 de Junio 2008</v>
          </cell>
          <cell r="K31" t="str">
            <v>21 de Julio 2008</v>
          </cell>
          <cell r="L31" t="str">
            <v>25 de Agosto 2008</v>
          </cell>
          <cell r="M31" t="str">
            <v>19 de Sept. 2008</v>
          </cell>
          <cell r="N31" t="str">
            <v>22 de Octubre 2008</v>
          </cell>
          <cell r="O31" t="str">
            <v>25 de Nov. 2008</v>
          </cell>
          <cell r="P31" t="str">
            <v>22 de Diciembre 2008</v>
          </cell>
          <cell r="R31" t="str">
            <v>26 de Enero de 2009</v>
          </cell>
        </row>
        <row r="32">
          <cell r="E32">
            <v>2</v>
          </cell>
          <cell r="F32" t="str">
            <v>20 de Febrero 2008</v>
          </cell>
          <cell r="G32" t="str">
            <v>26 de Marzo 2008</v>
          </cell>
          <cell r="H32" t="str">
            <v>18 de Abril 2008</v>
          </cell>
          <cell r="I32" t="str">
            <v>22 de Mayo 2008</v>
          </cell>
          <cell r="J32" t="str">
            <v>20de Junio 2008</v>
          </cell>
          <cell r="K32" t="str">
            <v>18 de Julio 2008</v>
          </cell>
          <cell r="L32" t="str">
            <v>22 de Agosto 2008</v>
          </cell>
          <cell r="M32" t="str">
            <v>18 de Sept. 2008</v>
          </cell>
          <cell r="N32" t="str">
            <v>21 de Octubre 2008</v>
          </cell>
          <cell r="O32" t="str">
            <v>24 de Nov. 2008</v>
          </cell>
          <cell r="P32" t="str">
            <v>19 de Diciembre 2008</v>
          </cell>
          <cell r="R32" t="str">
            <v>23 de Enero de 2009</v>
          </cell>
        </row>
        <row r="33">
          <cell r="E33">
            <v>3</v>
          </cell>
          <cell r="F33" t="str">
            <v>19 de Febrero 2008</v>
          </cell>
          <cell r="G33" t="str">
            <v>25 de Marzo 2008</v>
          </cell>
          <cell r="H33" t="str">
            <v>17 de Abril 2008</v>
          </cell>
          <cell r="I33" t="str">
            <v>21 de Mayo 2008</v>
          </cell>
          <cell r="J33" t="str">
            <v>19 de Junio 2008</v>
          </cell>
          <cell r="K33" t="str">
            <v>17 de Julio 2008</v>
          </cell>
          <cell r="L33" t="str">
            <v>21 de Agosto 2008</v>
          </cell>
          <cell r="M33" t="str">
            <v>17 de Sept. 2008</v>
          </cell>
          <cell r="N33" t="str">
            <v>20 de Octubre 2008</v>
          </cell>
          <cell r="O33" t="str">
            <v>21 de Nov 2008</v>
          </cell>
          <cell r="P33" t="str">
            <v>18 de Diciembre 2008</v>
          </cell>
          <cell r="R33" t="str">
            <v>22 de Enero de 2009</v>
          </cell>
        </row>
        <row r="34">
          <cell r="E34">
            <v>4</v>
          </cell>
          <cell r="F34" t="str">
            <v>18 de Febrero 2008</v>
          </cell>
          <cell r="G34" t="str">
            <v>18 de Marzo 2008</v>
          </cell>
          <cell r="H34" t="str">
            <v>16 de Abril 2008</v>
          </cell>
          <cell r="I34" t="str">
            <v>20 de Mayo 2008</v>
          </cell>
          <cell r="J34" t="str">
            <v>18 de Junio 2008</v>
          </cell>
          <cell r="K34" t="str">
            <v>16 de Julio 2008</v>
          </cell>
          <cell r="L34" t="str">
            <v>20 de Agosto 2008</v>
          </cell>
          <cell r="M34" t="str">
            <v>16 de Sept. 2008</v>
          </cell>
          <cell r="N34" t="str">
            <v>17 de Octubre 2008</v>
          </cell>
          <cell r="O34" t="str">
            <v>20 de Nov 2008</v>
          </cell>
          <cell r="P34" t="str">
            <v>17 de Diciembre 2008</v>
          </cell>
          <cell r="R34" t="str">
            <v>21 de Enero de 2009</v>
          </cell>
        </row>
        <row r="35">
          <cell r="E35">
            <v>5</v>
          </cell>
          <cell r="F35" t="str">
            <v>15 de Febrero 2008</v>
          </cell>
          <cell r="G35" t="str">
            <v>17 de Marzo 2008</v>
          </cell>
          <cell r="H35" t="str">
            <v>15 de Abril 2008</v>
          </cell>
          <cell r="I35" t="str">
            <v>19 de Mayo 2008</v>
          </cell>
          <cell r="J35" t="str">
            <v>17 de Junio 2008</v>
          </cell>
          <cell r="K35" t="str">
            <v>15 de Julio 2008</v>
          </cell>
          <cell r="L35" t="str">
            <v>19 de Agosto 2008</v>
          </cell>
          <cell r="M35" t="str">
            <v>15 de Sept. 2008</v>
          </cell>
          <cell r="N35" t="str">
            <v>16 de Octubre 2008</v>
          </cell>
          <cell r="O35" t="str">
            <v>19 de Nov 2008</v>
          </cell>
          <cell r="P35" t="str">
            <v>16 de Diciembre 2008</v>
          </cell>
          <cell r="R35" t="str">
            <v>20 de Enero de 2009</v>
          </cell>
        </row>
        <row r="36">
          <cell r="E36">
            <v>6</v>
          </cell>
          <cell r="F36" t="str">
            <v>14 de Febrero 2008</v>
          </cell>
          <cell r="G36" t="str">
            <v>14 de Marzo 2008</v>
          </cell>
          <cell r="H36" t="str">
            <v>14 de Abril 2008</v>
          </cell>
          <cell r="I36" t="str">
            <v>16 de Mayo 2008</v>
          </cell>
          <cell r="J36" t="str">
            <v>16 de Junio 2008</v>
          </cell>
          <cell r="K36" t="str">
            <v>14 de Julio 2008</v>
          </cell>
          <cell r="L36" t="str">
            <v>15 de Agosto 2008</v>
          </cell>
          <cell r="M36" t="str">
            <v>12 de Sept. 2008</v>
          </cell>
          <cell r="N36" t="str">
            <v>15 de Octubre 2008</v>
          </cell>
          <cell r="O36" t="str">
            <v>18 de Nov 2008</v>
          </cell>
          <cell r="P36" t="str">
            <v>15 de Diciembre 2008</v>
          </cell>
          <cell r="R36" t="str">
            <v>19 de Enero de 2009</v>
          </cell>
        </row>
        <row r="37">
          <cell r="E37">
            <v>7</v>
          </cell>
          <cell r="F37" t="str">
            <v>13 de Febrero 2008</v>
          </cell>
          <cell r="G37" t="str">
            <v>13 de Marzo 2008</v>
          </cell>
          <cell r="H37" t="str">
            <v>11 de Abril 2008</v>
          </cell>
          <cell r="I37" t="str">
            <v>15 de Mayo 2008</v>
          </cell>
          <cell r="J37" t="str">
            <v>13 de Junio 2008</v>
          </cell>
          <cell r="K37" t="str">
            <v>11 de Julio 2008</v>
          </cell>
          <cell r="L37" t="str">
            <v>14 de Agosto 2008</v>
          </cell>
          <cell r="M37" t="str">
            <v>11 de Sept. 2008</v>
          </cell>
          <cell r="N37" t="str">
            <v>14 de Octubre 2008</v>
          </cell>
          <cell r="O37" t="str">
            <v>14 de Nov 2008</v>
          </cell>
          <cell r="P37" t="str">
            <v>12 de Diciembre 2008</v>
          </cell>
          <cell r="R37" t="str">
            <v>16 de Enero de 2009</v>
          </cell>
        </row>
        <row r="38">
          <cell r="E38">
            <v>8</v>
          </cell>
          <cell r="F38" t="str">
            <v>12 de Febrero 2008</v>
          </cell>
          <cell r="G38" t="str">
            <v>12 de Marzo 2008</v>
          </cell>
          <cell r="H38" t="str">
            <v>10 de Abril 2008</v>
          </cell>
          <cell r="I38" t="str">
            <v>14 de Mayo 2008</v>
          </cell>
          <cell r="J38" t="str">
            <v>12 de Junio 2008</v>
          </cell>
          <cell r="K38" t="str">
            <v>10 de Julio 2008</v>
          </cell>
          <cell r="L38" t="str">
            <v>13 de Agosto 2008</v>
          </cell>
          <cell r="M38" t="str">
            <v>10 de Sept. 2008</v>
          </cell>
          <cell r="N38" t="str">
            <v>10 de Octubre 2008</v>
          </cell>
          <cell r="O38" t="str">
            <v>13 de Nov 2008</v>
          </cell>
          <cell r="P38" t="str">
            <v>11 de Diciembre 2008</v>
          </cell>
          <cell r="R38" t="str">
            <v>15 de Enero de 2009</v>
          </cell>
        </row>
        <row r="39">
          <cell r="E39">
            <v>9</v>
          </cell>
          <cell r="F39" t="str">
            <v>11 de Febrero 2008</v>
          </cell>
          <cell r="G39" t="str">
            <v>11 de Marzo 2008</v>
          </cell>
          <cell r="H39" t="str">
            <v>09 de Abril 2008</v>
          </cell>
          <cell r="I39" t="str">
            <v>13 de Mayo 2008</v>
          </cell>
          <cell r="J39" t="str">
            <v>11 de Junio 2008</v>
          </cell>
          <cell r="K39" t="str">
            <v>09 de Julio 2008</v>
          </cell>
          <cell r="L39" t="str">
            <v>12 de Agosto 2008</v>
          </cell>
          <cell r="M39" t="str">
            <v>09 de Sept. 2008</v>
          </cell>
          <cell r="N39" t="str">
            <v>09 de Octubre 2008</v>
          </cell>
          <cell r="O39" t="str">
            <v>12 de Nov 2008</v>
          </cell>
          <cell r="P39" t="str">
            <v>10 de Diciembre 2008</v>
          </cell>
          <cell r="R39" t="str">
            <v>14 de Enero de 2009</v>
          </cell>
        </row>
        <row r="40">
          <cell r="E40">
            <v>0</v>
          </cell>
          <cell r="F40" t="str">
            <v>08 de Febrero 2008</v>
          </cell>
          <cell r="G40" t="str">
            <v>10 de Marzo 2008</v>
          </cell>
          <cell r="H40" t="str">
            <v>08 de Abril 2008</v>
          </cell>
          <cell r="I40" t="str">
            <v>12 de Mayo 2008</v>
          </cell>
          <cell r="J40" t="str">
            <v>10 de Junio 2008</v>
          </cell>
          <cell r="K40" t="str">
            <v>08 de Julio 2008</v>
          </cell>
          <cell r="L40" t="str">
            <v>11 de Agosto 2008</v>
          </cell>
          <cell r="M40" t="str">
            <v>08 de Sept. 2008</v>
          </cell>
          <cell r="N40" t="str">
            <v>08 de Octubre 2008</v>
          </cell>
          <cell r="O40" t="str">
            <v>11 de Nov 2008</v>
          </cell>
          <cell r="P40" t="str">
            <v>09 de Diciembre 2008</v>
          </cell>
          <cell r="R40" t="str">
            <v>13 de Enero de 2009</v>
          </cell>
        </row>
        <row r="47">
          <cell r="M47">
            <v>1</v>
          </cell>
          <cell r="N47" t="str">
            <v>21 de abril de 2008</v>
          </cell>
          <cell r="O47" t="str">
            <v>23 de junio de 2008</v>
          </cell>
        </row>
        <row r="48">
          <cell r="I48">
            <v>1</v>
          </cell>
          <cell r="J48" t="str">
            <v>07 de Julio de 2008</v>
          </cell>
          <cell r="M48">
            <v>2</v>
          </cell>
          <cell r="N48" t="str">
            <v>18 de abril de 2008</v>
          </cell>
          <cell r="O48" t="str">
            <v>20 de junio de 2008</v>
          </cell>
        </row>
        <row r="49">
          <cell r="I49">
            <v>2</v>
          </cell>
          <cell r="J49" t="str">
            <v>07 de Julio de 2008</v>
          </cell>
          <cell r="M49">
            <v>3</v>
          </cell>
          <cell r="N49" t="str">
            <v>17 de abril de 2008</v>
          </cell>
          <cell r="O49" t="str">
            <v>19 de junio de 2008</v>
          </cell>
        </row>
        <row r="50">
          <cell r="I50">
            <v>3</v>
          </cell>
          <cell r="J50" t="str">
            <v>04 de Julio de 2008</v>
          </cell>
          <cell r="M50">
            <v>4</v>
          </cell>
          <cell r="N50" t="str">
            <v>30 de abril de 2008</v>
          </cell>
          <cell r="O50" t="str">
            <v>18 de junio de 2008</v>
          </cell>
        </row>
        <row r="51">
          <cell r="I51">
            <v>4</v>
          </cell>
          <cell r="J51" t="str">
            <v>04 de Julio de 2008</v>
          </cell>
          <cell r="M51">
            <v>5</v>
          </cell>
          <cell r="N51" t="str">
            <v>29 de abril de 2008</v>
          </cell>
          <cell r="O51" t="str">
            <v>17 de junio de 2008</v>
          </cell>
        </row>
        <row r="52">
          <cell r="I52">
            <v>5</v>
          </cell>
          <cell r="J52" t="str">
            <v>03 de Julio de 2008</v>
          </cell>
          <cell r="M52">
            <v>6</v>
          </cell>
          <cell r="N52" t="str">
            <v>28 de abril de 2008</v>
          </cell>
          <cell r="O52" t="str">
            <v>16 de junio de 2008</v>
          </cell>
        </row>
        <row r="53">
          <cell r="I53">
            <v>6</v>
          </cell>
          <cell r="J53" t="str">
            <v>03 de Julio de 2008</v>
          </cell>
          <cell r="M53">
            <v>7</v>
          </cell>
          <cell r="N53" t="str">
            <v>25 de abril de 2008</v>
          </cell>
          <cell r="O53" t="str">
            <v>13 de junio de 2008</v>
          </cell>
        </row>
        <row r="54">
          <cell r="I54">
            <v>7</v>
          </cell>
          <cell r="J54" t="str">
            <v>02 de Julio de 2008</v>
          </cell>
          <cell r="M54">
            <v>8</v>
          </cell>
          <cell r="N54" t="str">
            <v>24 de abril de 2008</v>
          </cell>
          <cell r="O54" t="str">
            <v>12 de junio de 2008</v>
          </cell>
        </row>
        <row r="55">
          <cell r="I55">
            <v>8</v>
          </cell>
          <cell r="J55" t="str">
            <v>02 de Julio de 2008</v>
          </cell>
          <cell r="M55">
            <v>9</v>
          </cell>
          <cell r="N55" t="str">
            <v>23 de abril de 2008</v>
          </cell>
          <cell r="O55" t="str">
            <v>11 de junio de 2008</v>
          </cell>
        </row>
        <row r="56">
          <cell r="I56">
            <v>9</v>
          </cell>
          <cell r="J56" t="str">
            <v>01 de Julio de 2008</v>
          </cell>
          <cell r="M56">
            <v>0</v>
          </cell>
          <cell r="N56" t="str">
            <v>22 de abril de 2008</v>
          </cell>
          <cell r="O56" t="str">
            <v>10 de junio de 2008</v>
          </cell>
        </row>
        <row r="57">
          <cell r="I57">
            <v>0</v>
          </cell>
          <cell r="J57" t="str">
            <v>01 de Julio de 2008</v>
          </cell>
        </row>
        <row r="62">
          <cell r="I62">
            <v>1</v>
          </cell>
          <cell r="J62" t="str">
            <v>11 de Julio de 2008</v>
          </cell>
        </row>
        <row r="63">
          <cell r="I63">
            <v>2</v>
          </cell>
          <cell r="J63" t="str">
            <v>11 de Julio de 2008</v>
          </cell>
        </row>
        <row r="64">
          <cell r="I64">
            <v>3</v>
          </cell>
          <cell r="J64" t="str">
            <v>11 de Julio de 2008</v>
          </cell>
        </row>
        <row r="65">
          <cell r="I65">
            <v>4</v>
          </cell>
          <cell r="J65" t="str">
            <v>11 de Julio de 2008</v>
          </cell>
        </row>
        <row r="66">
          <cell r="I66">
            <v>5</v>
          </cell>
          <cell r="J66" t="str">
            <v>11 de Julio de 2008</v>
          </cell>
        </row>
        <row r="67">
          <cell r="I67">
            <v>6</v>
          </cell>
          <cell r="J67" t="str">
            <v>10 de Julio de 2008</v>
          </cell>
        </row>
        <row r="68">
          <cell r="I68">
            <v>7</v>
          </cell>
          <cell r="J68" t="str">
            <v>10 de Julio de 2008</v>
          </cell>
        </row>
        <row r="69">
          <cell r="I69">
            <v>8</v>
          </cell>
          <cell r="J69" t="str">
            <v>10 de Julio de 2008</v>
          </cell>
        </row>
        <row r="70">
          <cell r="I70">
            <v>9</v>
          </cell>
          <cell r="J70" t="str">
            <v>10 de Julio de 2008</v>
          </cell>
        </row>
        <row r="71">
          <cell r="I71">
            <v>0</v>
          </cell>
          <cell r="J71" t="str">
            <v>10 de Julio de 2008</v>
          </cell>
        </row>
        <row r="158">
          <cell r="M158">
            <v>1</v>
          </cell>
          <cell r="N158" t="str">
            <v>01 de julio de 2008</v>
          </cell>
        </row>
        <row r="159">
          <cell r="M159">
            <v>2</v>
          </cell>
          <cell r="N159" t="str">
            <v>01 de julio de 2008</v>
          </cell>
        </row>
        <row r="160">
          <cell r="M160">
            <v>3</v>
          </cell>
          <cell r="N160" t="str">
            <v>01 de julio de 2008</v>
          </cell>
        </row>
        <row r="161">
          <cell r="M161">
            <v>4</v>
          </cell>
          <cell r="N161" t="str">
            <v>01 de julio de 2008</v>
          </cell>
        </row>
        <row r="162">
          <cell r="M162">
            <v>5</v>
          </cell>
          <cell r="N162" t="str">
            <v>01 de julio de 2008</v>
          </cell>
        </row>
        <row r="163">
          <cell r="M163">
            <v>6</v>
          </cell>
          <cell r="N163" t="str">
            <v>27 de junio de 2008</v>
          </cell>
        </row>
        <row r="164">
          <cell r="M164">
            <v>7</v>
          </cell>
          <cell r="N164" t="str">
            <v>27 de junio de 2008</v>
          </cell>
        </row>
        <row r="165">
          <cell r="M165">
            <v>8</v>
          </cell>
          <cell r="N165" t="str">
            <v>27 de junio de 2008</v>
          </cell>
        </row>
        <row r="166">
          <cell r="M166">
            <v>9</v>
          </cell>
          <cell r="N166" t="str">
            <v>27 de junio de 2008</v>
          </cell>
        </row>
        <row r="167">
          <cell r="M167">
            <v>10</v>
          </cell>
          <cell r="N167" t="str">
            <v>27 de junio de 2008</v>
          </cell>
        </row>
        <row r="168">
          <cell r="M168">
            <v>11</v>
          </cell>
          <cell r="N168" t="str">
            <v>26 de junio de 2008</v>
          </cell>
        </row>
        <row r="169">
          <cell r="M169">
            <v>12</v>
          </cell>
          <cell r="N169" t="str">
            <v>26 de junio de 2008</v>
          </cell>
        </row>
        <row r="170">
          <cell r="M170">
            <v>13</v>
          </cell>
          <cell r="N170" t="str">
            <v>26 de junio de 2008</v>
          </cell>
        </row>
        <row r="171">
          <cell r="M171">
            <v>14</v>
          </cell>
          <cell r="N171" t="str">
            <v>26 de junio de 2008</v>
          </cell>
        </row>
        <row r="172">
          <cell r="M172">
            <v>15</v>
          </cell>
          <cell r="N172" t="str">
            <v>26 de junio de 2008</v>
          </cell>
        </row>
        <row r="173">
          <cell r="M173">
            <v>16</v>
          </cell>
          <cell r="N173" t="str">
            <v>25 de junio de 2008</v>
          </cell>
        </row>
        <row r="174">
          <cell r="M174">
            <v>17</v>
          </cell>
          <cell r="N174" t="str">
            <v>25 de junio de 2008</v>
          </cell>
        </row>
        <row r="175">
          <cell r="M175">
            <v>18</v>
          </cell>
          <cell r="N175" t="str">
            <v>25 de junio de 2008</v>
          </cell>
        </row>
        <row r="176">
          <cell r="M176">
            <v>19</v>
          </cell>
          <cell r="N176" t="str">
            <v>25 de junio de 2008</v>
          </cell>
        </row>
        <row r="177">
          <cell r="M177">
            <v>20</v>
          </cell>
          <cell r="N177" t="str">
            <v>25 de junio de 2008</v>
          </cell>
        </row>
        <row r="178">
          <cell r="M178">
            <v>21</v>
          </cell>
          <cell r="N178" t="str">
            <v>24 de junio de 2008</v>
          </cell>
        </row>
        <row r="179">
          <cell r="M179">
            <v>22</v>
          </cell>
          <cell r="N179" t="str">
            <v>24 de junio de 2008</v>
          </cell>
        </row>
        <row r="180">
          <cell r="M180">
            <v>23</v>
          </cell>
          <cell r="N180" t="str">
            <v>24 de junio de 2008</v>
          </cell>
        </row>
        <row r="181">
          <cell r="M181">
            <v>24</v>
          </cell>
          <cell r="N181" t="str">
            <v>24 de junio de 2008</v>
          </cell>
        </row>
        <row r="182">
          <cell r="M182">
            <v>25</v>
          </cell>
          <cell r="N182" t="str">
            <v>24 de junio de 2008</v>
          </cell>
        </row>
        <row r="183">
          <cell r="M183">
            <v>26</v>
          </cell>
          <cell r="N183" t="str">
            <v>23 de junio de 2008</v>
          </cell>
        </row>
        <row r="184">
          <cell r="M184">
            <v>27</v>
          </cell>
          <cell r="N184" t="str">
            <v>23 de junio de 2008</v>
          </cell>
        </row>
        <row r="185">
          <cell r="M185">
            <v>28</v>
          </cell>
          <cell r="N185" t="str">
            <v>23 de junio de 2008</v>
          </cell>
        </row>
        <row r="186">
          <cell r="M186">
            <v>29</v>
          </cell>
          <cell r="N186" t="str">
            <v>23 de junio de 2008</v>
          </cell>
        </row>
        <row r="187">
          <cell r="M187">
            <v>30</v>
          </cell>
          <cell r="N187" t="str">
            <v>23 de junio de 2008</v>
          </cell>
        </row>
        <row r="188">
          <cell r="M188">
            <v>31</v>
          </cell>
          <cell r="N188" t="str">
            <v>20 de junio de 2008</v>
          </cell>
        </row>
        <row r="189">
          <cell r="M189">
            <v>32</v>
          </cell>
          <cell r="N189" t="str">
            <v>20 de junio de 2008</v>
          </cell>
        </row>
        <row r="190">
          <cell r="M190">
            <v>33</v>
          </cell>
          <cell r="N190" t="str">
            <v>20 de junio de 2008</v>
          </cell>
        </row>
        <row r="191">
          <cell r="M191">
            <v>34</v>
          </cell>
          <cell r="N191" t="str">
            <v>20 de junio de 2008</v>
          </cell>
        </row>
        <row r="192">
          <cell r="M192">
            <v>35</v>
          </cell>
          <cell r="N192" t="str">
            <v>20 de junio de 2008</v>
          </cell>
        </row>
        <row r="193">
          <cell r="M193">
            <v>36</v>
          </cell>
          <cell r="N193" t="str">
            <v>19 de junio de 2008</v>
          </cell>
        </row>
        <row r="194">
          <cell r="M194">
            <v>37</v>
          </cell>
          <cell r="N194" t="str">
            <v>19 de junio de 2008</v>
          </cell>
        </row>
        <row r="195">
          <cell r="M195">
            <v>38</v>
          </cell>
          <cell r="N195" t="str">
            <v>19 de junio de 2008</v>
          </cell>
        </row>
        <row r="196">
          <cell r="M196">
            <v>39</v>
          </cell>
          <cell r="N196" t="str">
            <v>19 de junio de 2008</v>
          </cell>
        </row>
        <row r="197">
          <cell r="M197">
            <v>40</v>
          </cell>
          <cell r="N197" t="str">
            <v>19 de junio de 2008</v>
          </cell>
        </row>
        <row r="198">
          <cell r="M198">
            <v>41</v>
          </cell>
          <cell r="N198" t="str">
            <v>18 de junio de 2008</v>
          </cell>
        </row>
        <row r="199">
          <cell r="M199">
            <v>42</v>
          </cell>
          <cell r="N199" t="str">
            <v>18 de junio de 2008</v>
          </cell>
        </row>
        <row r="200">
          <cell r="M200">
            <v>43</v>
          </cell>
          <cell r="N200" t="str">
            <v>18 de junio de 2008</v>
          </cell>
        </row>
        <row r="201">
          <cell r="M201">
            <v>44</v>
          </cell>
          <cell r="N201" t="str">
            <v>18 de junio de 2008</v>
          </cell>
        </row>
        <row r="202">
          <cell r="M202">
            <v>45</v>
          </cell>
          <cell r="N202" t="str">
            <v>18 de junio de 2008</v>
          </cell>
        </row>
        <row r="203">
          <cell r="M203">
            <v>46</v>
          </cell>
          <cell r="N203" t="str">
            <v>17 de junio de 2008</v>
          </cell>
        </row>
        <row r="204">
          <cell r="M204">
            <v>47</v>
          </cell>
          <cell r="N204" t="str">
            <v>17 de junio de 2008</v>
          </cell>
        </row>
        <row r="205">
          <cell r="M205">
            <v>48</v>
          </cell>
          <cell r="N205" t="str">
            <v>17 de junio de 2008</v>
          </cell>
        </row>
        <row r="206">
          <cell r="M206">
            <v>49</v>
          </cell>
          <cell r="N206" t="str">
            <v>17 de junio de 2008</v>
          </cell>
        </row>
        <row r="207">
          <cell r="M207">
            <v>50</v>
          </cell>
          <cell r="N207" t="str">
            <v>17 de junio de 2008</v>
          </cell>
        </row>
        <row r="208">
          <cell r="M208">
            <v>51</v>
          </cell>
          <cell r="N208" t="str">
            <v>16 de junio de 2008</v>
          </cell>
        </row>
        <row r="209">
          <cell r="M209">
            <v>52</v>
          </cell>
          <cell r="N209" t="str">
            <v>16 de junio de 2008</v>
          </cell>
        </row>
        <row r="210">
          <cell r="M210">
            <v>53</v>
          </cell>
          <cell r="N210" t="str">
            <v>16 de junio de 2008</v>
          </cell>
        </row>
        <row r="211">
          <cell r="M211">
            <v>54</v>
          </cell>
          <cell r="N211" t="str">
            <v>16 de junio de 2008</v>
          </cell>
        </row>
        <row r="212">
          <cell r="M212">
            <v>55</v>
          </cell>
          <cell r="N212" t="str">
            <v>16 de junio de 2008</v>
          </cell>
        </row>
        <row r="213">
          <cell r="M213">
            <v>56</v>
          </cell>
          <cell r="N213" t="str">
            <v>13 de junio de 2008</v>
          </cell>
        </row>
        <row r="214">
          <cell r="M214">
            <v>57</v>
          </cell>
          <cell r="N214" t="str">
            <v>13 de junio de 2008</v>
          </cell>
        </row>
        <row r="215">
          <cell r="M215">
            <v>58</v>
          </cell>
          <cell r="N215" t="str">
            <v>13 de junio de 2008</v>
          </cell>
        </row>
        <row r="216">
          <cell r="M216">
            <v>59</v>
          </cell>
          <cell r="N216" t="str">
            <v>13 de junio de 2008</v>
          </cell>
        </row>
        <row r="217">
          <cell r="M217">
            <v>60</v>
          </cell>
          <cell r="N217" t="str">
            <v>13 de junio de 2008</v>
          </cell>
        </row>
        <row r="218">
          <cell r="M218">
            <v>61</v>
          </cell>
          <cell r="N218" t="str">
            <v>12 de junio de 2008</v>
          </cell>
        </row>
        <row r="219">
          <cell r="M219">
            <v>62</v>
          </cell>
          <cell r="N219" t="str">
            <v>12 de junio de 2008</v>
          </cell>
        </row>
        <row r="220">
          <cell r="M220">
            <v>63</v>
          </cell>
          <cell r="N220" t="str">
            <v>12 de junio de 2008</v>
          </cell>
        </row>
        <row r="221">
          <cell r="E221">
            <v>1</v>
          </cell>
          <cell r="F221" t="str">
            <v>7 de Febrero de 2008</v>
          </cell>
          <cell r="M221">
            <v>64</v>
          </cell>
          <cell r="N221" t="str">
            <v>12 de junio de 2008</v>
          </cell>
        </row>
        <row r="222">
          <cell r="E222">
            <v>2</v>
          </cell>
          <cell r="F222" t="str">
            <v>7 de Febrero de 2008</v>
          </cell>
          <cell r="M222">
            <v>65</v>
          </cell>
          <cell r="N222" t="str">
            <v>12 de junio de 2008</v>
          </cell>
        </row>
        <row r="223">
          <cell r="E223">
            <v>3</v>
          </cell>
          <cell r="F223" t="str">
            <v>6 de Febrero de 2008</v>
          </cell>
          <cell r="M223">
            <v>66</v>
          </cell>
          <cell r="N223" t="str">
            <v>11 de junio de 2008</v>
          </cell>
        </row>
        <row r="224">
          <cell r="E224">
            <v>4</v>
          </cell>
          <cell r="F224" t="str">
            <v>6 de Febrero de 2008</v>
          </cell>
          <cell r="M224">
            <v>67</v>
          </cell>
          <cell r="N224" t="str">
            <v>11 de junio de 2008</v>
          </cell>
        </row>
        <row r="225">
          <cell r="E225">
            <v>5</v>
          </cell>
          <cell r="F225" t="str">
            <v>5 de Febrero de 2008</v>
          </cell>
          <cell r="M225">
            <v>68</v>
          </cell>
          <cell r="N225" t="str">
            <v>11 de junio de 2008</v>
          </cell>
        </row>
        <row r="226">
          <cell r="E226">
            <v>6</v>
          </cell>
          <cell r="F226" t="str">
            <v>5 de Febrero de 2008</v>
          </cell>
          <cell r="M226">
            <v>69</v>
          </cell>
          <cell r="N226" t="str">
            <v>11 de junio de 2008</v>
          </cell>
        </row>
        <row r="227">
          <cell r="E227">
            <v>7</v>
          </cell>
          <cell r="F227" t="str">
            <v>4 de Febrero de 2008</v>
          </cell>
          <cell r="M227">
            <v>70</v>
          </cell>
          <cell r="N227" t="str">
            <v>11 de junio de 2008</v>
          </cell>
        </row>
        <row r="228">
          <cell r="E228">
            <v>8</v>
          </cell>
          <cell r="F228" t="str">
            <v>4 de Febrero de 2008</v>
          </cell>
          <cell r="M228">
            <v>71</v>
          </cell>
          <cell r="N228" t="str">
            <v>10 de junio de 2008</v>
          </cell>
        </row>
        <row r="229">
          <cell r="E229">
            <v>9</v>
          </cell>
          <cell r="F229" t="str">
            <v>1 de Febrero de 2008</v>
          </cell>
          <cell r="M229">
            <v>72</v>
          </cell>
          <cell r="N229" t="str">
            <v>10 de junio de 2008</v>
          </cell>
        </row>
        <row r="230">
          <cell r="E230">
            <v>0</v>
          </cell>
          <cell r="F230" t="str">
            <v>1 de Febrero de 2008</v>
          </cell>
          <cell r="M230">
            <v>73</v>
          </cell>
          <cell r="N230" t="str">
            <v>10 de junio de 2008</v>
          </cell>
        </row>
        <row r="231">
          <cell r="M231">
            <v>74</v>
          </cell>
          <cell r="N231" t="str">
            <v>10 de junio de 2008</v>
          </cell>
        </row>
        <row r="232">
          <cell r="M232">
            <v>75</v>
          </cell>
          <cell r="N232" t="str">
            <v>10 de junio de 2008</v>
          </cell>
        </row>
        <row r="233">
          <cell r="M233">
            <v>76</v>
          </cell>
          <cell r="N233" t="str">
            <v>09 de junio de 2008</v>
          </cell>
        </row>
        <row r="234">
          <cell r="M234">
            <v>77</v>
          </cell>
          <cell r="N234" t="str">
            <v>09 de junio de 2008</v>
          </cell>
        </row>
        <row r="235">
          <cell r="M235">
            <v>78</v>
          </cell>
          <cell r="N235" t="str">
            <v>09 de junio de 2008</v>
          </cell>
        </row>
        <row r="236">
          <cell r="E236">
            <v>1</v>
          </cell>
          <cell r="F236" t="str">
            <v>21 de abril de 2008</v>
          </cell>
          <cell r="M236">
            <v>79</v>
          </cell>
          <cell r="N236" t="str">
            <v>09 de junio de 2008</v>
          </cell>
        </row>
        <row r="237">
          <cell r="E237">
            <v>2</v>
          </cell>
          <cell r="F237" t="str">
            <v>18 de abril de 2008</v>
          </cell>
          <cell r="M237">
            <v>80</v>
          </cell>
          <cell r="N237" t="str">
            <v>09 de junio de 2008</v>
          </cell>
        </row>
        <row r="238">
          <cell r="E238">
            <v>3</v>
          </cell>
          <cell r="F238" t="str">
            <v>17 de abril de 2008</v>
          </cell>
          <cell r="M238">
            <v>81</v>
          </cell>
          <cell r="N238" t="str">
            <v>06 de junio de 2008</v>
          </cell>
        </row>
        <row r="239">
          <cell r="E239">
            <v>4</v>
          </cell>
          <cell r="F239" t="str">
            <v>30 de abril de 2008</v>
          </cell>
          <cell r="M239">
            <v>82</v>
          </cell>
          <cell r="N239" t="str">
            <v>06 de junio de 2008</v>
          </cell>
        </row>
        <row r="240">
          <cell r="E240">
            <v>5</v>
          </cell>
          <cell r="F240" t="str">
            <v>29 de abril de 2008</v>
          </cell>
          <cell r="M240">
            <v>83</v>
          </cell>
          <cell r="N240" t="str">
            <v>06 de junio de 2008</v>
          </cell>
        </row>
        <row r="241">
          <cell r="E241">
            <v>6</v>
          </cell>
          <cell r="F241" t="str">
            <v>28 de abril de 2008</v>
          </cell>
          <cell r="M241">
            <v>84</v>
          </cell>
          <cell r="N241" t="str">
            <v>06 de junio de 2008</v>
          </cell>
        </row>
        <row r="242">
          <cell r="E242">
            <v>7</v>
          </cell>
          <cell r="F242" t="str">
            <v>25 de abril de 2008</v>
          </cell>
          <cell r="M242">
            <v>85</v>
          </cell>
          <cell r="N242" t="str">
            <v>06 de junio de 2008</v>
          </cell>
        </row>
        <row r="243">
          <cell r="E243">
            <v>8</v>
          </cell>
          <cell r="F243" t="str">
            <v>24 de abril de 2008</v>
          </cell>
          <cell r="M243">
            <v>86</v>
          </cell>
          <cell r="N243" t="str">
            <v>05 de junio de 2008</v>
          </cell>
        </row>
        <row r="244">
          <cell r="E244">
            <v>9</v>
          </cell>
          <cell r="F244" t="str">
            <v>23 de abril de 2008</v>
          </cell>
          <cell r="M244">
            <v>87</v>
          </cell>
          <cell r="N244" t="str">
            <v>05 de junio de 2008</v>
          </cell>
        </row>
        <row r="245">
          <cell r="E245">
            <v>0</v>
          </cell>
          <cell r="F245" t="str">
            <v>22 de abril de 2008</v>
          </cell>
          <cell r="M245">
            <v>88</v>
          </cell>
          <cell r="N245" t="str">
            <v>05 de junio de 2008</v>
          </cell>
        </row>
        <row r="246">
          <cell r="M246">
            <v>89</v>
          </cell>
          <cell r="N246" t="str">
            <v>05 de junio de 2008</v>
          </cell>
        </row>
        <row r="247">
          <cell r="E247">
            <v>1</v>
          </cell>
          <cell r="F247" t="str">
            <v>9 de Junio de 2008</v>
          </cell>
          <cell r="I247">
            <v>1</v>
          </cell>
          <cell r="J247" t="str">
            <v>30 de Mayo de 2008</v>
          </cell>
          <cell r="M247">
            <v>90</v>
          </cell>
          <cell r="N247" t="str">
            <v>05 de junio de 2008</v>
          </cell>
        </row>
        <row r="248">
          <cell r="E248">
            <v>2</v>
          </cell>
          <cell r="F248" t="str">
            <v>9 de Junio de 2008</v>
          </cell>
          <cell r="I248">
            <v>2</v>
          </cell>
          <cell r="J248" t="str">
            <v>30 de Mayo de 2008</v>
          </cell>
          <cell r="M248">
            <v>91</v>
          </cell>
          <cell r="N248" t="str">
            <v>04 de junio de 2008</v>
          </cell>
        </row>
        <row r="249">
          <cell r="E249">
            <v>3</v>
          </cell>
          <cell r="F249" t="str">
            <v>6 de Junio de 2008</v>
          </cell>
          <cell r="I249">
            <v>3</v>
          </cell>
          <cell r="J249" t="str">
            <v>29 de Mayo de 2008</v>
          </cell>
          <cell r="M249">
            <v>92</v>
          </cell>
          <cell r="N249" t="str">
            <v>04 de junio de 2008</v>
          </cell>
        </row>
        <row r="250">
          <cell r="E250">
            <v>4</v>
          </cell>
          <cell r="F250" t="str">
            <v>6 de Junio de 2008</v>
          </cell>
          <cell r="I250">
            <v>4</v>
          </cell>
          <cell r="J250" t="str">
            <v>29 de Mayo de 2008</v>
          </cell>
          <cell r="M250">
            <v>93</v>
          </cell>
          <cell r="N250" t="str">
            <v>04 de junio de 2008</v>
          </cell>
        </row>
        <row r="251">
          <cell r="E251">
            <v>5</v>
          </cell>
          <cell r="F251" t="str">
            <v>5 de Junio de 2008</v>
          </cell>
          <cell r="I251">
            <v>5</v>
          </cell>
          <cell r="J251" t="str">
            <v>28 de Mayo de 2008</v>
          </cell>
          <cell r="M251">
            <v>94</v>
          </cell>
          <cell r="N251" t="str">
            <v>04 de junio de 2008</v>
          </cell>
        </row>
        <row r="252">
          <cell r="E252">
            <v>6</v>
          </cell>
          <cell r="F252" t="str">
            <v>5 de Junio de 2008</v>
          </cell>
          <cell r="I252">
            <v>6</v>
          </cell>
          <cell r="J252" t="str">
            <v>28 de Mayo de 2008</v>
          </cell>
          <cell r="M252">
            <v>95</v>
          </cell>
          <cell r="N252" t="str">
            <v>04 de junio de 2008</v>
          </cell>
        </row>
        <row r="253">
          <cell r="E253">
            <v>7</v>
          </cell>
          <cell r="F253" t="str">
            <v>4 de Junio de 2008</v>
          </cell>
          <cell r="I253">
            <v>7</v>
          </cell>
          <cell r="J253" t="str">
            <v>27 de Mayo de 2008</v>
          </cell>
          <cell r="M253">
            <v>96</v>
          </cell>
          <cell r="N253" t="str">
            <v>03 de junio de 2008</v>
          </cell>
        </row>
        <row r="254">
          <cell r="E254">
            <v>8</v>
          </cell>
          <cell r="F254" t="str">
            <v>4 de Junio de 2008</v>
          </cell>
          <cell r="I254">
            <v>8</v>
          </cell>
          <cell r="J254" t="str">
            <v>27 de Mayo de 2008</v>
          </cell>
          <cell r="M254">
            <v>97</v>
          </cell>
          <cell r="N254" t="str">
            <v>03 de junio de 2008</v>
          </cell>
        </row>
        <row r="255">
          <cell r="E255">
            <v>9</v>
          </cell>
          <cell r="F255" t="str">
            <v>3 de Junio de 2008</v>
          </cell>
          <cell r="I255">
            <v>9</v>
          </cell>
          <cell r="J255" t="str">
            <v>23 de Mayo de 2008</v>
          </cell>
          <cell r="M255">
            <v>98</v>
          </cell>
          <cell r="N255" t="str">
            <v>03 de junio de 2008</v>
          </cell>
        </row>
        <row r="256">
          <cell r="E256">
            <v>0</v>
          </cell>
          <cell r="F256" t="str">
            <v>3 de Junio de 2008</v>
          </cell>
          <cell r="I256">
            <v>0</v>
          </cell>
          <cell r="J256" t="str">
            <v>23 de Mayo de 2008</v>
          </cell>
          <cell r="M256">
            <v>99</v>
          </cell>
          <cell r="N256" t="str">
            <v>03 de junio de 2008</v>
          </cell>
        </row>
        <row r="257">
          <cell r="M257">
            <v>0</v>
          </cell>
          <cell r="N257" t="str">
            <v>03 de junio de 2008</v>
          </cell>
        </row>
        <row r="259">
          <cell r="E259">
            <v>1</v>
          </cell>
          <cell r="F259" t="str">
            <v>8 de Agosto de 2008</v>
          </cell>
          <cell r="I259">
            <v>1</v>
          </cell>
          <cell r="J259" t="str">
            <v>26 de Septiembre de 2008</v>
          </cell>
        </row>
        <row r="260">
          <cell r="E260">
            <v>2</v>
          </cell>
          <cell r="F260" t="str">
            <v>8 de Agosto de 2008</v>
          </cell>
          <cell r="I260">
            <v>2</v>
          </cell>
          <cell r="J260" t="str">
            <v>26 de Septiembre de 2008</v>
          </cell>
        </row>
        <row r="261">
          <cell r="E261">
            <v>3</v>
          </cell>
          <cell r="F261" t="str">
            <v>6 de Agosto de 2008</v>
          </cell>
          <cell r="I261">
            <v>3</v>
          </cell>
          <cell r="J261" t="str">
            <v>25 de Septiembre de 2008</v>
          </cell>
        </row>
        <row r="262">
          <cell r="E262">
            <v>4</v>
          </cell>
          <cell r="F262" t="str">
            <v>6 de Agosto de 2008</v>
          </cell>
          <cell r="I262">
            <v>4</v>
          </cell>
          <cell r="J262" t="str">
            <v>25 de Septiembre de 2008</v>
          </cell>
        </row>
        <row r="263">
          <cell r="E263">
            <v>5</v>
          </cell>
          <cell r="F263" t="str">
            <v>5 de Agosto de 2008</v>
          </cell>
          <cell r="I263">
            <v>5</v>
          </cell>
          <cell r="J263" t="str">
            <v>24 de Septiembre de 2008</v>
          </cell>
        </row>
        <row r="264">
          <cell r="E264">
            <v>6</v>
          </cell>
          <cell r="F264" t="str">
            <v>5 de Agosto de 2008</v>
          </cell>
          <cell r="I264">
            <v>6</v>
          </cell>
          <cell r="J264" t="str">
            <v>24 de Septiembre de 2008</v>
          </cell>
        </row>
        <row r="265">
          <cell r="E265">
            <v>7</v>
          </cell>
          <cell r="F265" t="str">
            <v>4 de Agosto de 2008</v>
          </cell>
          <cell r="I265">
            <v>7</v>
          </cell>
          <cell r="J265" t="str">
            <v>23 de Septiembre de 2008</v>
          </cell>
        </row>
        <row r="266">
          <cell r="E266">
            <v>8</v>
          </cell>
          <cell r="F266" t="str">
            <v>4 de Agosto de 2008</v>
          </cell>
          <cell r="I266">
            <v>8</v>
          </cell>
          <cell r="J266" t="str">
            <v>23 de Septiembre de 2008</v>
          </cell>
        </row>
        <row r="267">
          <cell r="E267">
            <v>9</v>
          </cell>
          <cell r="F267" t="str">
            <v>1 de Agosto de 2008</v>
          </cell>
          <cell r="I267">
            <v>9</v>
          </cell>
          <cell r="J267" t="str">
            <v>22 de Septiembre de 2008</v>
          </cell>
        </row>
        <row r="268">
          <cell r="E268">
            <v>0</v>
          </cell>
          <cell r="F268" t="str">
            <v>1 de Agosto de 2008</v>
          </cell>
          <cell r="I268">
            <v>0</v>
          </cell>
          <cell r="J268" t="str">
            <v>22 de Septiembre de 2008</v>
          </cell>
        </row>
        <row r="270">
          <cell r="E270">
            <v>1</v>
          </cell>
          <cell r="F270" t="str">
            <v>7 de Oct. de 2008</v>
          </cell>
        </row>
        <row r="271">
          <cell r="E271">
            <v>2</v>
          </cell>
          <cell r="F271" t="str">
            <v>7 de Oct. de 2008</v>
          </cell>
        </row>
        <row r="272">
          <cell r="E272">
            <v>3</v>
          </cell>
          <cell r="F272" t="str">
            <v>6 de Oct. de 2008</v>
          </cell>
        </row>
        <row r="273">
          <cell r="E273">
            <v>4</v>
          </cell>
          <cell r="F273" t="str">
            <v>6 de Oct. de 2008</v>
          </cell>
        </row>
        <row r="274">
          <cell r="E274">
            <v>5</v>
          </cell>
          <cell r="F274" t="str">
            <v>3 de Oct. de 2008</v>
          </cell>
        </row>
        <row r="275">
          <cell r="E275">
            <v>6</v>
          </cell>
          <cell r="F275" t="str">
            <v>3 de Oct. de 2008</v>
          </cell>
        </row>
        <row r="276">
          <cell r="E276">
            <v>7</v>
          </cell>
          <cell r="F276" t="str">
            <v>2 de Oct. de 2008</v>
          </cell>
        </row>
        <row r="277">
          <cell r="E277">
            <v>8</v>
          </cell>
          <cell r="F277" t="str">
            <v>2 de Oct. de 2008</v>
          </cell>
        </row>
        <row r="278">
          <cell r="E278">
            <v>9</v>
          </cell>
          <cell r="F278" t="str">
            <v>1 de Oct. de 2008</v>
          </cell>
        </row>
        <row r="279">
          <cell r="E279">
            <v>0</v>
          </cell>
          <cell r="F279" t="str">
            <v>1 de Oct. de 2008</v>
          </cell>
        </row>
        <row r="287">
          <cell r="E287">
            <v>1</v>
          </cell>
          <cell r="F287" t="str">
            <v>Abril 29 de 2008</v>
          </cell>
        </row>
        <row r="288">
          <cell r="E288">
            <v>2</v>
          </cell>
          <cell r="F288" t="str">
            <v xml:space="preserve">Abril 30 de 2008 </v>
          </cell>
        </row>
        <row r="289">
          <cell r="E289">
            <v>3</v>
          </cell>
          <cell r="F289" t="str">
            <v xml:space="preserve">Mayo 02 de 2008 </v>
          </cell>
        </row>
        <row r="290">
          <cell r="E290">
            <v>4</v>
          </cell>
          <cell r="F290" t="str">
            <v xml:space="preserve">Mayo 06 de 2008 </v>
          </cell>
        </row>
        <row r="291">
          <cell r="E291">
            <v>5</v>
          </cell>
          <cell r="F291" t="str">
            <v xml:space="preserve">Mayo 07 de 2008 </v>
          </cell>
        </row>
        <row r="292">
          <cell r="E292">
            <v>6</v>
          </cell>
          <cell r="F292" t="str">
            <v>Mayo 08 de 2008</v>
          </cell>
        </row>
        <row r="293">
          <cell r="E293">
            <v>7</v>
          </cell>
          <cell r="F293" t="str">
            <v>Mayo 09 de 2008</v>
          </cell>
        </row>
        <row r="294">
          <cell r="E294">
            <v>8</v>
          </cell>
          <cell r="F294" t="str">
            <v>Mayo 12 de 2008</v>
          </cell>
        </row>
        <row r="295">
          <cell r="E295">
            <v>9</v>
          </cell>
          <cell r="F295" t="str">
            <v>Mayo 13 de 2008</v>
          </cell>
        </row>
        <row r="296">
          <cell r="E296">
            <v>0</v>
          </cell>
          <cell r="F296" t="str">
            <v>Mayo 14 de 2008</v>
          </cell>
        </row>
        <row r="302">
          <cell r="E302">
            <v>1</v>
          </cell>
          <cell r="F302" t="str">
            <v xml:space="preserve">Marzo 25 de 2008 </v>
          </cell>
          <cell r="I302">
            <v>1</v>
          </cell>
          <cell r="J302" t="str">
            <v>Febrero 18 de 2008</v>
          </cell>
        </row>
        <row r="303">
          <cell r="E303">
            <v>2</v>
          </cell>
          <cell r="F303" t="str">
            <v xml:space="preserve">Marzo 25 de 2008 </v>
          </cell>
          <cell r="I303">
            <v>2</v>
          </cell>
          <cell r="J303" t="str">
            <v>Febrero 18 de 2008</v>
          </cell>
        </row>
        <row r="304">
          <cell r="E304">
            <v>3</v>
          </cell>
          <cell r="F304" t="str">
            <v xml:space="preserve">Marzo 25 de 2008 </v>
          </cell>
          <cell r="I304">
            <v>3</v>
          </cell>
          <cell r="J304" t="str">
            <v>Febrero 18 de 2008</v>
          </cell>
        </row>
        <row r="305">
          <cell r="E305">
            <v>4</v>
          </cell>
          <cell r="F305" t="str">
            <v xml:space="preserve">Marzo 25 de 2008 </v>
          </cell>
          <cell r="I305">
            <v>4</v>
          </cell>
          <cell r="J305" t="str">
            <v>Febrero 18 de 2008</v>
          </cell>
        </row>
        <row r="306">
          <cell r="E306">
            <v>5</v>
          </cell>
          <cell r="F306" t="str">
            <v xml:space="preserve">Marzo 25 de 2008 </v>
          </cell>
          <cell r="I306">
            <v>5</v>
          </cell>
          <cell r="J306" t="str">
            <v>Febrero 18 de 2008</v>
          </cell>
        </row>
        <row r="307">
          <cell r="E307">
            <v>6</v>
          </cell>
          <cell r="F307" t="str">
            <v xml:space="preserve">Marzo 26 de 2008 </v>
          </cell>
          <cell r="I307">
            <v>6</v>
          </cell>
          <cell r="J307" t="str">
            <v>Febrero 19 de 2008</v>
          </cell>
        </row>
        <row r="308">
          <cell r="E308">
            <v>7</v>
          </cell>
          <cell r="F308" t="str">
            <v xml:space="preserve">Marzo 26 de 2008 </v>
          </cell>
          <cell r="I308">
            <v>7</v>
          </cell>
          <cell r="J308" t="str">
            <v>Febrero 19 de 2008</v>
          </cell>
        </row>
        <row r="309">
          <cell r="E309">
            <v>8</v>
          </cell>
          <cell r="F309" t="str">
            <v xml:space="preserve">Marzo 26 de 2008 </v>
          </cell>
          <cell r="I309">
            <v>8</v>
          </cell>
          <cell r="J309" t="str">
            <v>Febrero 19 de 2008</v>
          </cell>
        </row>
        <row r="310">
          <cell r="E310">
            <v>9</v>
          </cell>
          <cell r="F310" t="str">
            <v xml:space="preserve">Marzo 26 de 2008 </v>
          </cell>
          <cell r="I310">
            <v>9</v>
          </cell>
          <cell r="J310" t="str">
            <v>Febrero 19 de 2008</v>
          </cell>
        </row>
        <row r="311">
          <cell r="E311">
            <v>10</v>
          </cell>
          <cell r="F311" t="str">
            <v xml:space="preserve">Marzo 26 de 2008 </v>
          </cell>
          <cell r="I311">
            <v>10</v>
          </cell>
          <cell r="J311" t="str">
            <v>Febrero 19 de 2008</v>
          </cell>
        </row>
        <row r="312">
          <cell r="E312">
            <v>11</v>
          </cell>
          <cell r="F312" t="str">
            <v xml:space="preserve">Marzo 27 de 2008 </v>
          </cell>
          <cell r="I312">
            <v>11</v>
          </cell>
          <cell r="J312" t="str">
            <v>Febrero 20 de 2008</v>
          </cell>
        </row>
        <row r="313">
          <cell r="E313">
            <v>12</v>
          </cell>
          <cell r="F313" t="str">
            <v xml:space="preserve">Marzo 27 de 2008 </v>
          </cell>
          <cell r="I313">
            <v>12</v>
          </cell>
          <cell r="J313" t="str">
            <v>Febrero 20 de 2008</v>
          </cell>
        </row>
        <row r="314">
          <cell r="E314">
            <v>13</v>
          </cell>
          <cell r="F314" t="str">
            <v xml:space="preserve">Marzo 27 de 2008 </v>
          </cell>
          <cell r="I314">
            <v>13</v>
          </cell>
          <cell r="J314" t="str">
            <v>Febrero 20 de 2008</v>
          </cell>
        </row>
        <row r="315">
          <cell r="E315">
            <v>14</v>
          </cell>
          <cell r="F315" t="str">
            <v xml:space="preserve">Marzo 27 de 2008 </v>
          </cell>
          <cell r="I315">
            <v>14</v>
          </cell>
          <cell r="J315" t="str">
            <v>Febrero 20 de 2008</v>
          </cell>
        </row>
        <row r="316">
          <cell r="E316">
            <v>15</v>
          </cell>
          <cell r="F316" t="str">
            <v xml:space="preserve">Marzo 27 de 2008 </v>
          </cell>
          <cell r="I316">
            <v>15</v>
          </cell>
          <cell r="J316" t="str">
            <v>Febrero 20 de 2008</v>
          </cell>
        </row>
        <row r="317">
          <cell r="E317">
            <v>16</v>
          </cell>
          <cell r="F317" t="str">
            <v xml:space="preserve">Marzo 28 de 2008 </v>
          </cell>
          <cell r="I317">
            <v>16</v>
          </cell>
          <cell r="J317" t="str">
            <v>Febrero 21 de 2008</v>
          </cell>
        </row>
        <row r="318">
          <cell r="E318">
            <v>17</v>
          </cell>
          <cell r="F318" t="str">
            <v xml:space="preserve">Marzo 28 de 2008 </v>
          </cell>
          <cell r="I318">
            <v>17</v>
          </cell>
          <cell r="J318" t="str">
            <v>Febrero 21 de 2008</v>
          </cell>
        </row>
        <row r="319">
          <cell r="E319">
            <v>18</v>
          </cell>
          <cell r="F319" t="str">
            <v xml:space="preserve">Marzo 28 de 2008 </v>
          </cell>
          <cell r="I319">
            <v>18</v>
          </cell>
          <cell r="J319" t="str">
            <v>Febrero 21 de 2008</v>
          </cell>
        </row>
        <row r="320">
          <cell r="E320">
            <v>19</v>
          </cell>
          <cell r="F320" t="str">
            <v xml:space="preserve">Marzo 28 de 2008 </v>
          </cell>
          <cell r="I320">
            <v>19</v>
          </cell>
          <cell r="J320" t="str">
            <v>Febrero 21 de 2008</v>
          </cell>
        </row>
        <row r="321">
          <cell r="E321">
            <v>20</v>
          </cell>
          <cell r="F321" t="str">
            <v xml:space="preserve">Marzo 28 de 2008 </v>
          </cell>
          <cell r="I321">
            <v>20</v>
          </cell>
          <cell r="J321" t="str">
            <v>Febrero 21 de 2008</v>
          </cell>
        </row>
        <row r="322">
          <cell r="E322">
            <v>21</v>
          </cell>
          <cell r="F322" t="str">
            <v xml:space="preserve">Marzo 31 de 2008 </v>
          </cell>
          <cell r="I322">
            <v>21</v>
          </cell>
          <cell r="J322" t="str">
            <v>Febrero 22 de 2008</v>
          </cell>
        </row>
        <row r="323">
          <cell r="E323">
            <v>22</v>
          </cell>
          <cell r="F323" t="str">
            <v xml:space="preserve">Marzo 31 de 2008 </v>
          </cell>
          <cell r="I323">
            <v>22</v>
          </cell>
          <cell r="J323" t="str">
            <v>Febrero 22 de 2008</v>
          </cell>
        </row>
        <row r="324">
          <cell r="E324">
            <v>23</v>
          </cell>
          <cell r="F324" t="str">
            <v xml:space="preserve">Marzo 31 de 2008 </v>
          </cell>
          <cell r="I324">
            <v>23</v>
          </cell>
          <cell r="J324" t="str">
            <v>Febrero 22 de 2008</v>
          </cell>
        </row>
        <row r="325">
          <cell r="E325">
            <v>24</v>
          </cell>
          <cell r="F325" t="str">
            <v xml:space="preserve">Marzo 31 de 2008 </v>
          </cell>
          <cell r="I325">
            <v>24</v>
          </cell>
          <cell r="J325" t="str">
            <v>Febrero 22 de 2008</v>
          </cell>
        </row>
        <row r="326">
          <cell r="E326">
            <v>25</v>
          </cell>
          <cell r="F326" t="str">
            <v xml:space="preserve">Marzo 31 de 2008 </v>
          </cell>
          <cell r="I326">
            <v>25</v>
          </cell>
          <cell r="J326" t="str">
            <v>Febrero 22 de 2008</v>
          </cell>
        </row>
        <row r="327">
          <cell r="E327">
            <v>26</v>
          </cell>
          <cell r="F327" t="str">
            <v xml:space="preserve">Abril 01 de 2008 </v>
          </cell>
          <cell r="I327">
            <v>26</v>
          </cell>
          <cell r="J327" t="str">
            <v>Febrero 25 de 2008</v>
          </cell>
        </row>
        <row r="328">
          <cell r="E328">
            <v>27</v>
          </cell>
          <cell r="F328" t="str">
            <v xml:space="preserve">Abril 01 de 2008 </v>
          </cell>
          <cell r="I328">
            <v>27</v>
          </cell>
          <cell r="J328" t="str">
            <v>Febrero 25 de 2008</v>
          </cell>
        </row>
        <row r="329">
          <cell r="E329">
            <v>28</v>
          </cell>
          <cell r="F329" t="str">
            <v xml:space="preserve">Abril 01 de 2008 </v>
          </cell>
          <cell r="I329">
            <v>28</v>
          </cell>
          <cell r="J329" t="str">
            <v>Febrero 25 de 2008</v>
          </cell>
        </row>
        <row r="330">
          <cell r="E330">
            <v>28</v>
          </cell>
          <cell r="F330" t="str">
            <v xml:space="preserve">Abril 01 de 2008 </v>
          </cell>
          <cell r="I330">
            <v>28</v>
          </cell>
          <cell r="J330" t="str">
            <v>Febrero 25 de 2008</v>
          </cell>
        </row>
        <row r="331">
          <cell r="E331">
            <v>30</v>
          </cell>
          <cell r="F331" t="str">
            <v xml:space="preserve">Abril 01 de 2008 </v>
          </cell>
          <cell r="I331">
            <v>30</v>
          </cell>
          <cell r="J331" t="str">
            <v>Febrero 25 de 2008</v>
          </cell>
        </row>
        <row r="332">
          <cell r="E332">
            <v>31</v>
          </cell>
          <cell r="F332" t="str">
            <v>Abril 02 de 2008</v>
          </cell>
          <cell r="I332">
            <v>31</v>
          </cell>
          <cell r="J332" t="str">
            <v>Febrero 26 de 2008</v>
          </cell>
        </row>
        <row r="333">
          <cell r="E333">
            <v>32</v>
          </cell>
          <cell r="F333" t="str">
            <v>Abril 02 de 2008</v>
          </cell>
          <cell r="I333">
            <v>32</v>
          </cell>
          <cell r="J333" t="str">
            <v>Febrero 26 de 2008</v>
          </cell>
        </row>
        <row r="334">
          <cell r="E334">
            <v>33</v>
          </cell>
          <cell r="F334" t="str">
            <v>Abril 02 de 2008</v>
          </cell>
          <cell r="I334">
            <v>33</v>
          </cell>
          <cell r="J334" t="str">
            <v>Febrero 26 de 2008</v>
          </cell>
        </row>
        <row r="335">
          <cell r="E335">
            <v>34</v>
          </cell>
          <cell r="F335" t="str">
            <v>Abril 02 de 2008</v>
          </cell>
          <cell r="I335">
            <v>34</v>
          </cell>
          <cell r="J335" t="str">
            <v>Febrero 26 de 2008</v>
          </cell>
        </row>
        <row r="336">
          <cell r="E336">
            <v>35</v>
          </cell>
          <cell r="F336" t="str">
            <v>Abril 02 de 2008</v>
          </cell>
          <cell r="I336">
            <v>35</v>
          </cell>
          <cell r="J336" t="str">
            <v>Febrero 26 de 2008</v>
          </cell>
        </row>
        <row r="337">
          <cell r="E337">
            <v>36</v>
          </cell>
          <cell r="F337" t="str">
            <v>Abril 03 de 2008</v>
          </cell>
          <cell r="I337">
            <v>36</v>
          </cell>
          <cell r="J337" t="str">
            <v>Febrero 27 de 2008</v>
          </cell>
        </row>
        <row r="338">
          <cell r="E338">
            <v>37</v>
          </cell>
          <cell r="F338" t="str">
            <v>Abril 03 de 2008</v>
          </cell>
          <cell r="I338">
            <v>37</v>
          </cell>
          <cell r="J338" t="str">
            <v>Febrero 27 de 2008</v>
          </cell>
        </row>
        <row r="339">
          <cell r="E339">
            <v>38</v>
          </cell>
          <cell r="F339" t="str">
            <v>Abril 03 de 2008</v>
          </cell>
          <cell r="I339">
            <v>38</v>
          </cell>
          <cell r="J339" t="str">
            <v>Febrero 27 de 2008</v>
          </cell>
        </row>
        <row r="340">
          <cell r="E340">
            <v>39</v>
          </cell>
          <cell r="F340" t="str">
            <v>Abril 03 de 2008</v>
          </cell>
          <cell r="I340">
            <v>39</v>
          </cell>
          <cell r="J340" t="str">
            <v>Febrero 27 de 2008</v>
          </cell>
        </row>
        <row r="341">
          <cell r="E341">
            <v>40</v>
          </cell>
          <cell r="F341" t="str">
            <v>Abril 03 de 2008</v>
          </cell>
          <cell r="I341">
            <v>40</v>
          </cell>
          <cell r="J341" t="str">
            <v>Febrero 27 de 2008</v>
          </cell>
        </row>
        <row r="342">
          <cell r="E342">
            <v>41</v>
          </cell>
          <cell r="F342" t="str">
            <v>Abril 04 de 2008</v>
          </cell>
          <cell r="I342">
            <v>41</v>
          </cell>
          <cell r="J342" t="str">
            <v>Febrero 28 de 2008</v>
          </cell>
        </row>
        <row r="343">
          <cell r="E343">
            <v>42</v>
          </cell>
          <cell r="F343" t="str">
            <v>Abril 04 de 2008</v>
          </cell>
          <cell r="I343">
            <v>42</v>
          </cell>
          <cell r="J343" t="str">
            <v>Febrero 28 de 2008</v>
          </cell>
        </row>
        <row r="344">
          <cell r="E344">
            <v>43</v>
          </cell>
          <cell r="F344" t="str">
            <v>Abril 04 de 2008</v>
          </cell>
          <cell r="I344">
            <v>43</v>
          </cell>
          <cell r="J344" t="str">
            <v>Febrero 28 de 2008</v>
          </cell>
        </row>
        <row r="345">
          <cell r="E345">
            <v>44</v>
          </cell>
          <cell r="F345" t="str">
            <v>Abril 04 de 2008</v>
          </cell>
          <cell r="I345">
            <v>44</v>
          </cell>
          <cell r="J345" t="str">
            <v>Febrero 28 de 2008</v>
          </cell>
        </row>
        <row r="346">
          <cell r="E346">
            <v>45</v>
          </cell>
          <cell r="F346" t="str">
            <v>Abril 04 de 2008</v>
          </cell>
          <cell r="I346">
            <v>45</v>
          </cell>
          <cell r="J346" t="str">
            <v>Febrero 28 de 2008</v>
          </cell>
        </row>
        <row r="347">
          <cell r="E347">
            <v>46</v>
          </cell>
          <cell r="F347" t="str">
            <v>Abril 07 de 2008</v>
          </cell>
          <cell r="I347">
            <v>46</v>
          </cell>
          <cell r="J347" t="str">
            <v>Febrero 29 de 2008</v>
          </cell>
        </row>
        <row r="348">
          <cell r="E348">
            <v>47</v>
          </cell>
          <cell r="F348" t="str">
            <v>Abril 07 de 2008</v>
          </cell>
          <cell r="I348">
            <v>47</v>
          </cell>
          <cell r="J348" t="str">
            <v>Febrero 29 de 2008</v>
          </cell>
        </row>
        <row r="349">
          <cell r="E349">
            <v>48</v>
          </cell>
          <cell r="F349" t="str">
            <v>Abril 07 de 2008</v>
          </cell>
          <cell r="I349">
            <v>48</v>
          </cell>
          <cell r="J349" t="str">
            <v>Febrero 29 de 2008</v>
          </cell>
        </row>
        <row r="350">
          <cell r="E350">
            <v>49</v>
          </cell>
          <cell r="F350" t="str">
            <v>Abril 07 de 2008</v>
          </cell>
          <cell r="I350">
            <v>49</v>
          </cell>
          <cell r="J350" t="str">
            <v>Febrero 29 de 2008</v>
          </cell>
        </row>
        <row r="351">
          <cell r="E351">
            <v>50</v>
          </cell>
          <cell r="F351" t="str">
            <v>Abril 07 de 2008</v>
          </cell>
          <cell r="I351">
            <v>50</v>
          </cell>
          <cell r="J351" t="str">
            <v>Febrero 29 de 2008</v>
          </cell>
        </row>
        <row r="352">
          <cell r="E352">
            <v>51</v>
          </cell>
          <cell r="F352" t="str">
            <v>Abril 08 de 2008</v>
          </cell>
          <cell r="I352">
            <v>51</v>
          </cell>
          <cell r="J352" t="str">
            <v>Marzo 3 de 2008</v>
          </cell>
        </row>
        <row r="353">
          <cell r="E353">
            <v>52</v>
          </cell>
          <cell r="F353" t="str">
            <v>Abril 08 de 2008</v>
          </cell>
          <cell r="I353">
            <v>52</v>
          </cell>
          <cell r="J353" t="str">
            <v>Marzo 3 de 2008</v>
          </cell>
        </row>
        <row r="354">
          <cell r="E354">
            <v>53</v>
          </cell>
          <cell r="F354" t="str">
            <v>Abril 08 de 2008</v>
          </cell>
          <cell r="I354">
            <v>53</v>
          </cell>
          <cell r="J354" t="str">
            <v>Marzo 3 de 2008</v>
          </cell>
        </row>
        <row r="355">
          <cell r="E355">
            <v>54</v>
          </cell>
          <cell r="F355" t="str">
            <v>Abril 08 de 2008</v>
          </cell>
          <cell r="I355">
            <v>54</v>
          </cell>
          <cell r="J355" t="str">
            <v>Marzo 3 de 2008</v>
          </cell>
        </row>
        <row r="356">
          <cell r="E356">
            <v>55</v>
          </cell>
          <cell r="F356" t="str">
            <v>Abril 08 de 2008</v>
          </cell>
          <cell r="I356">
            <v>55</v>
          </cell>
          <cell r="J356" t="str">
            <v>Marzo 3 de 2008</v>
          </cell>
        </row>
        <row r="357">
          <cell r="E357">
            <v>56</v>
          </cell>
          <cell r="F357" t="str">
            <v>Abril 09 de 2008</v>
          </cell>
          <cell r="I357">
            <v>56</v>
          </cell>
          <cell r="J357" t="str">
            <v>Marzo 4 de 2008</v>
          </cell>
        </row>
        <row r="358">
          <cell r="E358">
            <v>57</v>
          </cell>
          <cell r="F358" t="str">
            <v>Abril 09 de 2008</v>
          </cell>
          <cell r="I358">
            <v>57</v>
          </cell>
          <cell r="J358" t="str">
            <v>Marzo 4 de 2008</v>
          </cell>
        </row>
        <row r="359">
          <cell r="E359">
            <v>58</v>
          </cell>
          <cell r="F359" t="str">
            <v>Abril 09 de 2008</v>
          </cell>
          <cell r="I359">
            <v>58</v>
          </cell>
          <cell r="J359" t="str">
            <v>Marzo 4 de 2008</v>
          </cell>
        </row>
        <row r="360">
          <cell r="E360">
            <v>59</v>
          </cell>
          <cell r="F360" t="str">
            <v>Abril 09 de 2008</v>
          </cell>
          <cell r="I360">
            <v>59</v>
          </cell>
          <cell r="J360" t="str">
            <v>Marzo 4 de 2008</v>
          </cell>
        </row>
        <row r="361">
          <cell r="E361">
            <v>60</v>
          </cell>
          <cell r="F361" t="str">
            <v>Abril 09 de 2008</v>
          </cell>
          <cell r="I361">
            <v>60</v>
          </cell>
          <cell r="J361" t="str">
            <v>Marzo 4 de 2008</v>
          </cell>
        </row>
        <row r="362">
          <cell r="E362">
            <v>61</v>
          </cell>
          <cell r="F362" t="str">
            <v>Abril 10 de 2008</v>
          </cell>
          <cell r="I362">
            <v>61</v>
          </cell>
          <cell r="J362" t="str">
            <v>Marzo 5 de 2008</v>
          </cell>
        </row>
        <row r="363">
          <cell r="E363">
            <v>62</v>
          </cell>
          <cell r="F363" t="str">
            <v>Abril 10 de 2008</v>
          </cell>
          <cell r="I363">
            <v>62</v>
          </cell>
          <cell r="J363" t="str">
            <v>Marzo 5 de 2008</v>
          </cell>
        </row>
        <row r="364">
          <cell r="E364">
            <v>63</v>
          </cell>
          <cell r="F364" t="str">
            <v>Abril 10 de 2008</v>
          </cell>
          <cell r="I364">
            <v>63</v>
          </cell>
          <cell r="J364" t="str">
            <v>Marzo 5 de 2008</v>
          </cell>
        </row>
        <row r="365">
          <cell r="E365">
            <v>64</v>
          </cell>
          <cell r="F365" t="str">
            <v>Abril 10 de 2008</v>
          </cell>
          <cell r="I365">
            <v>64</v>
          </cell>
          <cell r="J365" t="str">
            <v>Marzo 5 de 2008</v>
          </cell>
        </row>
        <row r="366">
          <cell r="E366">
            <v>65</v>
          </cell>
          <cell r="F366" t="str">
            <v>Abril 10 de 2008</v>
          </cell>
          <cell r="I366">
            <v>65</v>
          </cell>
          <cell r="J366" t="str">
            <v>Marzo 5 de 2008</v>
          </cell>
        </row>
        <row r="367">
          <cell r="E367">
            <v>66</v>
          </cell>
          <cell r="F367" t="str">
            <v>Abril 11 de 2008</v>
          </cell>
          <cell r="I367">
            <v>66</v>
          </cell>
          <cell r="J367" t="str">
            <v>Marzo 6 de 2008</v>
          </cell>
        </row>
        <row r="368">
          <cell r="E368">
            <v>67</v>
          </cell>
          <cell r="F368" t="str">
            <v>Abril 11 de 2008</v>
          </cell>
          <cell r="I368">
            <v>67</v>
          </cell>
          <cell r="J368" t="str">
            <v>Marzo 6 de 2008</v>
          </cell>
        </row>
        <row r="369">
          <cell r="E369">
            <v>68</v>
          </cell>
          <cell r="F369" t="str">
            <v>Abril 11 de 2008</v>
          </cell>
          <cell r="I369">
            <v>68</v>
          </cell>
          <cell r="J369" t="str">
            <v>Marzo 6 de 2008</v>
          </cell>
        </row>
        <row r="370">
          <cell r="E370">
            <v>69</v>
          </cell>
          <cell r="F370" t="str">
            <v>Abril 11 de 2008</v>
          </cell>
          <cell r="I370">
            <v>69</v>
          </cell>
          <cell r="J370" t="str">
            <v>Marzo 6 de 2008</v>
          </cell>
        </row>
        <row r="371">
          <cell r="E371">
            <v>70</v>
          </cell>
          <cell r="F371" t="str">
            <v>Abril 11 de 2008</v>
          </cell>
          <cell r="I371">
            <v>70</v>
          </cell>
          <cell r="J371" t="str">
            <v>Marzo 6 de 2008</v>
          </cell>
        </row>
        <row r="372">
          <cell r="E372">
            <v>71</v>
          </cell>
          <cell r="F372" t="str">
            <v>Abril 14 de 2008</v>
          </cell>
          <cell r="I372">
            <v>71</v>
          </cell>
          <cell r="J372" t="str">
            <v>Marzo 7 de 2008</v>
          </cell>
        </row>
        <row r="373">
          <cell r="E373">
            <v>72</v>
          </cell>
          <cell r="F373" t="str">
            <v>Abril 14 de 2008</v>
          </cell>
          <cell r="I373">
            <v>72</v>
          </cell>
          <cell r="J373" t="str">
            <v>Marzo 7 de 2008</v>
          </cell>
        </row>
        <row r="374">
          <cell r="E374">
            <v>73</v>
          </cell>
          <cell r="F374" t="str">
            <v>Abril 14 de 2008</v>
          </cell>
          <cell r="I374">
            <v>73</v>
          </cell>
          <cell r="J374" t="str">
            <v>Marzo 7 de 2008</v>
          </cell>
        </row>
        <row r="375">
          <cell r="E375">
            <v>74</v>
          </cell>
          <cell r="F375" t="str">
            <v>Abril 14 de 2008</v>
          </cell>
          <cell r="I375">
            <v>74</v>
          </cell>
          <cell r="J375" t="str">
            <v>Marzo 7 de 2008</v>
          </cell>
        </row>
        <row r="376">
          <cell r="E376">
            <v>75</v>
          </cell>
          <cell r="F376" t="str">
            <v>Abril 14 de 2008</v>
          </cell>
          <cell r="I376">
            <v>75</v>
          </cell>
          <cell r="J376" t="str">
            <v>Marzo 7 de 2008</v>
          </cell>
        </row>
        <row r="377">
          <cell r="E377">
            <v>76</v>
          </cell>
          <cell r="F377" t="str">
            <v>Abril 15 de 2008</v>
          </cell>
          <cell r="I377">
            <v>76</v>
          </cell>
          <cell r="J377" t="str">
            <v>Marzo 10 de 2008</v>
          </cell>
        </row>
        <row r="378">
          <cell r="E378">
            <v>77</v>
          </cell>
          <cell r="F378" t="str">
            <v>Abril 15 de 2008</v>
          </cell>
          <cell r="I378">
            <v>77</v>
          </cell>
          <cell r="J378" t="str">
            <v>Marzo 10 de 2008</v>
          </cell>
        </row>
        <row r="379">
          <cell r="E379">
            <v>78</v>
          </cell>
          <cell r="F379" t="str">
            <v>Abril 15 de 2008</v>
          </cell>
          <cell r="I379">
            <v>78</v>
          </cell>
          <cell r="J379" t="str">
            <v>Marzo 10 de 2008</v>
          </cell>
        </row>
        <row r="380">
          <cell r="E380">
            <v>79</v>
          </cell>
          <cell r="F380" t="str">
            <v>Abril 15 de 2008</v>
          </cell>
          <cell r="I380">
            <v>79</v>
          </cell>
          <cell r="J380" t="str">
            <v>Marzo 10 de 2008</v>
          </cell>
        </row>
        <row r="381">
          <cell r="E381">
            <v>80</v>
          </cell>
          <cell r="F381" t="str">
            <v>Abril 15 de 2008</v>
          </cell>
          <cell r="I381">
            <v>80</v>
          </cell>
          <cell r="J381" t="str">
            <v>Marzo 10 de 2008</v>
          </cell>
        </row>
        <row r="382">
          <cell r="E382">
            <v>81</v>
          </cell>
          <cell r="F382" t="str">
            <v>Abril 16 de 2008</v>
          </cell>
          <cell r="I382">
            <v>81</v>
          </cell>
          <cell r="J382" t="str">
            <v>Marzo 11 de 2008</v>
          </cell>
        </row>
        <row r="383">
          <cell r="E383">
            <v>82</v>
          </cell>
          <cell r="F383" t="str">
            <v>Abril 16 de 2008</v>
          </cell>
          <cell r="I383">
            <v>82</v>
          </cell>
          <cell r="J383" t="str">
            <v>Marzo 11 de 2008</v>
          </cell>
        </row>
        <row r="384">
          <cell r="E384">
            <v>83</v>
          </cell>
          <cell r="F384" t="str">
            <v>Abril 16 de 2008</v>
          </cell>
          <cell r="I384">
            <v>83</v>
          </cell>
          <cell r="J384" t="str">
            <v>Marzo 11 de 2008</v>
          </cell>
        </row>
        <row r="385">
          <cell r="E385">
            <v>84</v>
          </cell>
          <cell r="F385" t="str">
            <v>Abril 16 de 2008</v>
          </cell>
          <cell r="I385">
            <v>84</v>
          </cell>
          <cell r="J385" t="str">
            <v>Marzo 11 de 2008</v>
          </cell>
        </row>
        <row r="386">
          <cell r="E386">
            <v>85</v>
          </cell>
          <cell r="F386" t="str">
            <v>Abril 16 de 2008</v>
          </cell>
          <cell r="I386">
            <v>85</v>
          </cell>
          <cell r="J386" t="str">
            <v>Marzo 11 de 2008</v>
          </cell>
        </row>
        <row r="387">
          <cell r="E387">
            <v>86</v>
          </cell>
          <cell r="F387" t="str">
            <v>Abril 17 de 2008</v>
          </cell>
          <cell r="I387">
            <v>86</v>
          </cell>
          <cell r="J387" t="str">
            <v>Marzo 12 de 2008</v>
          </cell>
        </row>
        <row r="388">
          <cell r="E388">
            <v>87</v>
          </cell>
          <cell r="F388" t="str">
            <v>Abril 17 de 2008</v>
          </cell>
          <cell r="I388">
            <v>87</v>
          </cell>
          <cell r="J388" t="str">
            <v>Marzo 12 de 2008</v>
          </cell>
        </row>
        <row r="389">
          <cell r="E389">
            <v>88</v>
          </cell>
          <cell r="F389" t="str">
            <v>Abril 17 de 2008</v>
          </cell>
          <cell r="I389">
            <v>88</v>
          </cell>
          <cell r="J389" t="str">
            <v>Marzo 12 de 2008</v>
          </cell>
        </row>
        <row r="390">
          <cell r="E390">
            <v>89</v>
          </cell>
          <cell r="F390" t="str">
            <v>Abril 17 de 2008</v>
          </cell>
          <cell r="I390">
            <v>89</v>
          </cell>
          <cell r="J390" t="str">
            <v>Marzo 12 de 2008</v>
          </cell>
        </row>
        <row r="391">
          <cell r="E391">
            <v>90</v>
          </cell>
          <cell r="F391" t="str">
            <v>Abril 17 de 2008</v>
          </cell>
          <cell r="I391">
            <v>90</v>
          </cell>
          <cell r="J391" t="str">
            <v>Marzo 12 de 2008</v>
          </cell>
        </row>
        <row r="392">
          <cell r="E392">
            <v>91</v>
          </cell>
          <cell r="F392" t="str">
            <v>Abril 18 de 2008</v>
          </cell>
          <cell r="I392">
            <v>91</v>
          </cell>
          <cell r="J392" t="str">
            <v>Marzo 13 de 2008</v>
          </cell>
        </row>
        <row r="393">
          <cell r="E393">
            <v>92</v>
          </cell>
          <cell r="F393" t="str">
            <v>Abril 18 de 2008</v>
          </cell>
          <cell r="I393">
            <v>92</v>
          </cell>
          <cell r="J393" t="str">
            <v>Marzo 13 de 2008</v>
          </cell>
        </row>
        <row r="394">
          <cell r="E394">
            <v>93</v>
          </cell>
          <cell r="F394" t="str">
            <v>Abril 18 de 2008</v>
          </cell>
          <cell r="I394">
            <v>93</v>
          </cell>
          <cell r="J394" t="str">
            <v>Marzo 13 de 2008</v>
          </cell>
        </row>
        <row r="395">
          <cell r="E395">
            <v>94</v>
          </cell>
          <cell r="F395" t="str">
            <v>Abril 18 de 2008</v>
          </cell>
          <cell r="I395">
            <v>94</v>
          </cell>
          <cell r="J395" t="str">
            <v>Marzo 13 de 2008</v>
          </cell>
        </row>
        <row r="396">
          <cell r="E396">
            <v>95</v>
          </cell>
          <cell r="F396" t="str">
            <v>Abril 18 de 2008</v>
          </cell>
          <cell r="I396">
            <v>95</v>
          </cell>
          <cell r="J396" t="str">
            <v>Marzo 13 de 2008</v>
          </cell>
        </row>
        <row r="397">
          <cell r="E397">
            <v>96</v>
          </cell>
          <cell r="F397" t="str">
            <v>Abril 22 de 2008</v>
          </cell>
          <cell r="I397">
            <v>96</v>
          </cell>
          <cell r="J397" t="str">
            <v>Marzo 14 de 2008</v>
          </cell>
        </row>
        <row r="398">
          <cell r="E398">
            <v>97</v>
          </cell>
          <cell r="F398" t="str">
            <v>Abril 22 de 2008</v>
          </cell>
          <cell r="I398">
            <v>97</v>
          </cell>
          <cell r="J398" t="str">
            <v>Marzo 14 de 2008</v>
          </cell>
        </row>
        <row r="399">
          <cell r="E399">
            <v>98</v>
          </cell>
          <cell r="F399" t="str">
            <v>Abril 22 de 2008</v>
          </cell>
          <cell r="I399">
            <v>98</v>
          </cell>
          <cell r="J399" t="str">
            <v>Marzo 14 de 2008</v>
          </cell>
        </row>
        <row r="400">
          <cell r="E400">
            <v>99</v>
          </cell>
          <cell r="F400" t="str">
            <v>Abril 22 de 2008</v>
          </cell>
          <cell r="I400">
            <v>99</v>
          </cell>
          <cell r="J400" t="str">
            <v>Marzo 14 de 2008</v>
          </cell>
        </row>
        <row r="401">
          <cell r="E401">
            <v>0</v>
          </cell>
          <cell r="F401" t="str">
            <v>Abril 22 de 2008</v>
          </cell>
          <cell r="I401">
            <v>0</v>
          </cell>
          <cell r="J401" t="str">
            <v>Marzo 14 de 2008</v>
          </cell>
        </row>
        <row r="408">
          <cell r="E408">
            <v>1</v>
          </cell>
          <cell r="F408" t="str">
            <v xml:space="preserve">Mayo 27 de 2008 </v>
          </cell>
          <cell r="I408">
            <v>1</v>
          </cell>
          <cell r="J408" t="str">
            <v>Marzo 25 de 2008</v>
          </cell>
        </row>
        <row r="409">
          <cell r="E409">
            <v>2</v>
          </cell>
          <cell r="F409" t="str">
            <v xml:space="preserve">Mayo 27 de 2008 </v>
          </cell>
          <cell r="I409">
            <v>2</v>
          </cell>
          <cell r="J409" t="str">
            <v>Marzo 25 de 2008</v>
          </cell>
        </row>
        <row r="410">
          <cell r="E410">
            <v>3</v>
          </cell>
          <cell r="F410" t="str">
            <v>Mayo 28 de 2008</v>
          </cell>
          <cell r="I410">
            <v>3</v>
          </cell>
          <cell r="J410" t="str">
            <v>Marzo 25 de 2008</v>
          </cell>
        </row>
        <row r="411">
          <cell r="E411">
            <v>4</v>
          </cell>
          <cell r="F411" t="str">
            <v>Mayo 28 de 2008</v>
          </cell>
          <cell r="I411">
            <v>4</v>
          </cell>
          <cell r="J411" t="str">
            <v>Marzo 25 de 2008</v>
          </cell>
        </row>
        <row r="412">
          <cell r="E412">
            <v>5</v>
          </cell>
          <cell r="F412" t="str">
            <v>Mayo 29 de 2008</v>
          </cell>
          <cell r="I412">
            <v>5</v>
          </cell>
          <cell r="J412" t="str">
            <v>Marzo 25 de 2008</v>
          </cell>
        </row>
        <row r="413">
          <cell r="E413">
            <v>6</v>
          </cell>
          <cell r="F413" t="str">
            <v>Mayo 29 de 2008</v>
          </cell>
          <cell r="I413">
            <v>6</v>
          </cell>
          <cell r="J413" t="str">
            <v>Marzo 26 de 2008</v>
          </cell>
        </row>
        <row r="414">
          <cell r="E414">
            <v>7</v>
          </cell>
          <cell r="F414" t="str">
            <v>Mayo 30 de 2008</v>
          </cell>
          <cell r="I414">
            <v>7</v>
          </cell>
          <cell r="J414" t="str">
            <v>Marzo 26 de 2008</v>
          </cell>
        </row>
        <row r="415">
          <cell r="E415">
            <v>8</v>
          </cell>
          <cell r="F415" t="str">
            <v>Mayo 30 de 2008</v>
          </cell>
          <cell r="I415">
            <v>8</v>
          </cell>
          <cell r="J415" t="str">
            <v>Marzo 26 de 2008</v>
          </cell>
        </row>
        <row r="416">
          <cell r="E416">
            <v>9</v>
          </cell>
          <cell r="F416" t="str">
            <v xml:space="preserve">Junio 04 de 2008 </v>
          </cell>
          <cell r="I416">
            <v>9</v>
          </cell>
          <cell r="J416" t="str">
            <v>Marzo 26 de 2008</v>
          </cell>
        </row>
        <row r="417">
          <cell r="E417">
            <v>10</v>
          </cell>
          <cell r="F417" t="str">
            <v xml:space="preserve">Junio 04 de 2008 </v>
          </cell>
          <cell r="I417">
            <v>10</v>
          </cell>
          <cell r="J417" t="str">
            <v>Marzo 26 de 2008</v>
          </cell>
        </row>
        <row r="418">
          <cell r="E418">
            <v>11</v>
          </cell>
          <cell r="F418" t="str">
            <v>Junio 05 de 2008</v>
          </cell>
          <cell r="I418">
            <v>11</v>
          </cell>
          <cell r="J418" t="str">
            <v>Marzo 27 de 2008</v>
          </cell>
        </row>
        <row r="419">
          <cell r="E419">
            <v>12</v>
          </cell>
          <cell r="F419" t="str">
            <v>Junio 05 de 2008</v>
          </cell>
          <cell r="I419">
            <v>12</v>
          </cell>
          <cell r="J419" t="str">
            <v>Marzo 27 de 2008</v>
          </cell>
        </row>
        <row r="420">
          <cell r="E420">
            <v>13</v>
          </cell>
          <cell r="F420" t="str">
            <v>Junio 06 de 2008</v>
          </cell>
          <cell r="I420">
            <v>13</v>
          </cell>
          <cell r="J420" t="str">
            <v>Marzo 27 de 2008</v>
          </cell>
        </row>
        <row r="421">
          <cell r="E421">
            <v>14</v>
          </cell>
          <cell r="F421" t="str">
            <v>Junio 06 de 2008</v>
          </cell>
          <cell r="I421">
            <v>14</v>
          </cell>
          <cell r="J421" t="str">
            <v>Marzo 27 de 2008</v>
          </cell>
        </row>
        <row r="422">
          <cell r="E422">
            <v>15</v>
          </cell>
          <cell r="F422" t="str">
            <v>Junio 09 de 2008</v>
          </cell>
          <cell r="I422">
            <v>15</v>
          </cell>
          <cell r="J422" t="str">
            <v>Marzo 27 de 2008</v>
          </cell>
        </row>
        <row r="423">
          <cell r="E423">
            <v>16</v>
          </cell>
          <cell r="F423" t="str">
            <v>Junio 09 de 2008</v>
          </cell>
          <cell r="I423">
            <v>16</v>
          </cell>
          <cell r="J423" t="str">
            <v>Marzo 28 de 2008</v>
          </cell>
        </row>
        <row r="424">
          <cell r="E424">
            <v>17</v>
          </cell>
          <cell r="F424" t="str">
            <v>Junio 10 de 2008</v>
          </cell>
          <cell r="I424">
            <v>17</v>
          </cell>
          <cell r="J424" t="str">
            <v>Marzo 28 de 2008</v>
          </cell>
        </row>
        <row r="425">
          <cell r="E425">
            <v>18</v>
          </cell>
          <cell r="F425" t="str">
            <v>Junio 10 de 2008</v>
          </cell>
          <cell r="I425">
            <v>18</v>
          </cell>
          <cell r="J425" t="str">
            <v>Marzo 28 de 2008</v>
          </cell>
        </row>
        <row r="426">
          <cell r="E426">
            <v>19</v>
          </cell>
          <cell r="F426" t="str">
            <v>Junio 11 de 2008</v>
          </cell>
          <cell r="I426">
            <v>19</v>
          </cell>
          <cell r="J426" t="str">
            <v>Marzo 28 de 2008</v>
          </cell>
        </row>
        <row r="427">
          <cell r="E427">
            <v>20</v>
          </cell>
          <cell r="F427" t="str">
            <v>Junio 11 de 2008</v>
          </cell>
          <cell r="I427">
            <v>20</v>
          </cell>
          <cell r="J427" t="str">
            <v>Marzo 28 de 2008</v>
          </cell>
        </row>
        <row r="428">
          <cell r="E428">
            <v>21</v>
          </cell>
          <cell r="F428" t="str">
            <v>Junio 12 de 2008</v>
          </cell>
          <cell r="I428">
            <v>21</v>
          </cell>
          <cell r="J428" t="str">
            <v>Marzo 31 de 2008</v>
          </cell>
        </row>
        <row r="429">
          <cell r="E429">
            <v>22</v>
          </cell>
          <cell r="F429" t="str">
            <v>Junio 12 de 2008</v>
          </cell>
          <cell r="I429">
            <v>22</v>
          </cell>
          <cell r="J429" t="str">
            <v>Marzo 31 de 2008</v>
          </cell>
        </row>
        <row r="430">
          <cell r="E430">
            <v>23</v>
          </cell>
          <cell r="F430" t="str">
            <v>Junio 13 de 2008</v>
          </cell>
          <cell r="I430">
            <v>23</v>
          </cell>
          <cell r="J430" t="str">
            <v>Marzo 31 de 2008</v>
          </cell>
        </row>
        <row r="431">
          <cell r="E431">
            <v>24</v>
          </cell>
          <cell r="F431" t="str">
            <v>Junio 13 de 2008</v>
          </cell>
          <cell r="I431">
            <v>24</v>
          </cell>
          <cell r="J431" t="str">
            <v>Marzo 31 de 2008</v>
          </cell>
        </row>
        <row r="432">
          <cell r="E432">
            <v>25</v>
          </cell>
          <cell r="F432" t="str">
            <v>Junio 16 de 2008</v>
          </cell>
          <cell r="I432">
            <v>25</v>
          </cell>
          <cell r="J432" t="str">
            <v>Marzo 31 de 2008</v>
          </cell>
        </row>
        <row r="433">
          <cell r="E433">
            <v>26</v>
          </cell>
          <cell r="F433" t="str">
            <v>Junio 16 de 2008</v>
          </cell>
          <cell r="I433">
            <v>26</v>
          </cell>
          <cell r="J433" t="str">
            <v>Abril 1 de 2008</v>
          </cell>
        </row>
        <row r="434">
          <cell r="E434">
            <v>27</v>
          </cell>
          <cell r="F434" t="str">
            <v>Junio 18 de 2008</v>
          </cell>
          <cell r="I434">
            <v>27</v>
          </cell>
          <cell r="J434" t="str">
            <v>Abril 1 de 2008</v>
          </cell>
        </row>
        <row r="435">
          <cell r="E435">
            <v>28</v>
          </cell>
          <cell r="F435" t="str">
            <v>Junio 18 de 2008</v>
          </cell>
          <cell r="I435">
            <v>28</v>
          </cell>
          <cell r="J435" t="str">
            <v>Abril 1 de 2008</v>
          </cell>
        </row>
        <row r="436">
          <cell r="E436">
            <v>29</v>
          </cell>
          <cell r="F436" t="str">
            <v>Junio 19 de 2008</v>
          </cell>
          <cell r="I436">
            <v>28</v>
          </cell>
          <cell r="J436" t="str">
            <v>Abril 1 de 2008</v>
          </cell>
        </row>
        <row r="437">
          <cell r="E437">
            <v>30</v>
          </cell>
          <cell r="F437" t="str">
            <v>Junio 19 de 2008</v>
          </cell>
          <cell r="I437">
            <v>30</v>
          </cell>
          <cell r="J437" t="str">
            <v>Abril 1 de 2008</v>
          </cell>
        </row>
        <row r="438">
          <cell r="E438">
            <v>31</v>
          </cell>
          <cell r="F438" t="str">
            <v xml:space="preserve">Junio 20 de 2008 </v>
          </cell>
          <cell r="I438">
            <v>31</v>
          </cell>
          <cell r="J438" t="str">
            <v>Abril 2 de 2008</v>
          </cell>
        </row>
        <row r="439">
          <cell r="E439">
            <v>32</v>
          </cell>
          <cell r="F439" t="str">
            <v xml:space="preserve">Junio 20 de 2008 </v>
          </cell>
          <cell r="I439">
            <v>32</v>
          </cell>
          <cell r="J439" t="str">
            <v>Abril 2 de 2008</v>
          </cell>
        </row>
        <row r="440">
          <cell r="E440">
            <v>33</v>
          </cell>
          <cell r="F440" t="str">
            <v>Junio 23 de 2008</v>
          </cell>
          <cell r="I440">
            <v>33</v>
          </cell>
          <cell r="J440" t="str">
            <v>Abril 2 de 2008</v>
          </cell>
        </row>
        <row r="441">
          <cell r="E441">
            <v>34</v>
          </cell>
          <cell r="F441" t="str">
            <v>Junio 23 de 2008</v>
          </cell>
          <cell r="I441">
            <v>34</v>
          </cell>
          <cell r="J441" t="str">
            <v>Abril 2 de 2008</v>
          </cell>
        </row>
        <row r="442">
          <cell r="E442">
            <v>35</v>
          </cell>
          <cell r="F442" t="str">
            <v>Junio 24 de 2008</v>
          </cell>
          <cell r="I442">
            <v>35</v>
          </cell>
          <cell r="J442" t="str">
            <v>Abril 2 de 2008</v>
          </cell>
        </row>
        <row r="443">
          <cell r="E443">
            <v>36</v>
          </cell>
          <cell r="F443" t="str">
            <v>Junio 24 de 2008</v>
          </cell>
          <cell r="I443">
            <v>36</v>
          </cell>
          <cell r="J443" t="str">
            <v>Abril 3 de 2008</v>
          </cell>
        </row>
        <row r="444">
          <cell r="E444">
            <v>37</v>
          </cell>
          <cell r="F444" t="str">
            <v>Junio 25 de 2008</v>
          </cell>
          <cell r="I444">
            <v>37</v>
          </cell>
          <cell r="J444" t="str">
            <v>Abril 3 de 2008</v>
          </cell>
        </row>
        <row r="445">
          <cell r="E445">
            <v>38</v>
          </cell>
          <cell r="F445" t="str">
            <v>Junio 25 de 2008</v>
          </cell>
          <cell r="I445">
            <v>38</v>
          </cell>
          <cell r="J445" t="str">
            <v>Abril 3 de 2008</v>
          </cell>
        </row>
        <row r="446">
          <cell r="E446">
            <v>39</v>
          </cell>
          <cell r="F446" t="str">
            <v>Junio 26 de 2008</v>
          </cell>
          <cell r="I446">
            <v>39</v>
          </cell>
          <cell r="J446" t="str">
            <v>Abril 3 de 2008</v>
          </cell>
        </row>
        <row r="447">
          <cell r="E447">
            <v>40</v>
          </cell>
          <cell r="F447" t="str">
            <v>Junio 26 de 2008</v>
          </cell>
          <cell r="I447">
            <v>40</v>
          </cell>
          <cell r="J447" t="str">
            <v>Abril 3 de 2008</v>
          </cell>
        </row>
        <row r="448">
          <cell r="E448">
            <v>41</v>
          </cell>
          <cell r="F448" t="str">
            <v>Junio 27 de 2008</v>
          </cell>
          <cell r="I448">
            <v>41</v>
          </cell>
          <cell r="J448" t="str">
            <v>Abril 4 de 2008</v>
          </cell>
        </row>
        <row r="449">
          <cell r="E449">
            <v>42</v>
          </cell>
          <cell r="F449" t="str">
            <v>Junio 27 de 2008</v>
          </cell>
          <cell r="I449">
            <v>42</v>
          </cell>
          <cell r="J449" t="str">
            <v>Abril 4 de 2008</v>
          </cell>
        </row>
        <row r="450">
          <cell r="E450">
            <v>43</v>
          </cell>
          <cell r="F450" t="str">
            <v xml:space="preserve">Julio 02 de 2008 </v>
          </cell>
          <cell r="I450">
            <v>43</v>
          </cell>
          <cell r="J450" t="str">
            <v>Abril 4 de 2008</v>
          </cell>
        </row>
        <row r="451">
          <cell r="E451">
            <v>44</v>
          </cell>
          <cell r="F451" t="str">
            <v xml:space="preserve">Julio 02 de 2008 </v>
          </cell>
          <cell r="I451">
            <v>44</v>
          </cell>
          <cell r="J451" t="str">
            <v>Abril 4 de 2008</v>
          </cell>
        </row>
        <row r="452">
          <cell r="E452">
            <v>45</v>
          </cell>
          <cell r="F452" t="str">
            <v xml:space="preserve">Julio 03 de 2008 </v>
          </cell>
          <cell r="I452">
            <v>45</v>
          </cell>
          <cell r="J452" t="str">
            <v>Abril 4 de 2008</v>
          </cell>
        </row>
        <row r="453">
          <cell r="E453">
            <v>46</v>
          </cell>
          <cell r="F453" t="str">
            <v xml:space="preserve">Julio 03 de 2008 </v>
          </cell>
          <cell r="I453">
            <v>46</v>
          </cell>
          <cell r="J453" t="str">
            <v>Abril 7de 2008</v>
          </cell>
        </row>
        <row r="454">
          <cell r="E454">
            <v>47</v>
          </cell>
          <cell r="F454" t="str">
            <v xml:space="preserve">Julio 04 de 2008 </v>
          </cell>
          <cell r="I454">
            <v>47</v>
          </cell>
          <cell r="J454" t="str">
            <v>Abril 7de 2008</v>
          </cell>
        </row>
        <row r="455">
          <cell r="E455">
            <v>48</v>
          </cell>
          <cell r="F455" t="str">
            <v xml:space="preserve">Julio 04 de 2008 </v>
          </cell>
          <cell r="I455">
            <v>48</v>
          </cell>
          <cell r="J455" t="str">
            <v>Abril 7de 2008</v>
          </cell>
        </row>
        <row r="456">
          <cell r="E456">
            <v>49</v>
          </cell>
          <cell r="F456" t="str">
            <v xml:space="preserve">Julio 14 de 2008 </v>
          </cell>
          <cell r="I456">
            <v>49</v>
          </cell>
          <cell r="J456" t="str">
            <v>Abril 7de 2008</v>
          </cell>
        </row>
        <row r="457">
          <cell r="E457">
            <v>50</v>
          </cell>
          <cell r="F457" t="str">
            <v xml:space="preserve">Julio 14 de 2008 </v>
          </cell>
          <cell r="I457">
            <v>50</v>
          </cell>
          <cell r="J457" t="str">
            <v>Abril 7de 2008</v>
          </cell>
        </row>
        <row r="458">
          <cell r="E458">
            <v>51</v>
          </cell>
          <cell r="F458" t="str">
            <v xml:space="preserve">Julio 15 de 2008 </v>
          </cell>
          <cell r="I458">
            <v>51</v>
          </cell>
          <cell r="J458" t="str">
            <v>Abril 8 de 2008</v>
          </cell>
        </row>
        <row r="459">
          <cell r="E459">
            <v>52</v>
          </cell>
          <cell r="F459" t="str">
            <v xml:space="preserve">Julio 15 de 2008 </v>
          </cell>
          <cell r="I459">
            <v>52</v>
          </cell>
          <cell r="J459" t="str">
            <v>Abril 8 de 2008</v>
          </cell>
        </row>
        <row r="460">
          <cell r="E460">
            <v>53</v>
          </cell>
          <cell r="F460" t="str">
            <v xml:space="preserve">Julio 16 de 2008 </v>
          </cell>
          <cell r="I460">
            <v>53</v>
          </cell>
          <cell r="J460" t="str">
            <v>Abril 8 de 2008</v>
          </cell>
        </row>
        <row r="461">
          <cell r="E461">
            <v>54</v>
          </cell>
          <cell r="F461" t="str">
            <v xml:space="preserve">Julio 16 de 2008 </v>
          </cell>
          <cell r="I461">
            <v>54</v>
          </cell>
          <cell r="J461" t="str">
            <v>Abril 8 de 2008</v>
          </cell>
        </row>
        <row r="462">
          <cell r="E462">
            <v>55</v>
          </cell>
          <cell r="F462" t="str">
            <v xml:space="preserve">Julio 17 de 2008 </v>
          </cell>
          <cell r="I462">
            <v>55</v>
          </cell>
          <cell r="J462" t="str">
            <v>Abril 8 de 2008</v>
          </cell>
        </row>
        <row r="463">
          <cell r="E463">
            <v>56</v>
          </cell>
          <cell r="F463" t="str">
            <v xml:space="preserve">Julio 17 de 2008 </v>
          </cell>
          <cell r="I463">
            <v>56</v>
          </cell>
          <cell r="J463" t="str">
            <v>Abril 9 de 2008</v>
          </cell>
        </row>
        <row r="464">
          <cell r="E464">
            <v>57</v>
          </cell>
          <cell r="F464" t="str">
            <v xml:space="preserve">Julio 18 de 2008 </v>
          </cell>
          <cell r="I464">
            <v>57</v>
          </cell>
          <cell r="J464" t="str">
            <v>Abril 9 de 2008</v>
          </cell>
        </row>
        <row r="465">
          <cell r="E465">
            <v>58</v>
          </cell>
          <cell r="F465" t="str">
            <v xml:space="preserve">Julio 18 de 2008 </v>
          </cell>
          <cell r="I465">
            <v>58</v>
          </cell>
          <cell r="J465" t="str">
            <v>Abril 9 de 2008</v>
          </cell>
        </row>
        <row r="466">
          <cell r="E466">
            <v>59</v>
          </cell>
          <cell r="F466" t="str">
            <v xml:space="preserve">Julio 21 de 2008 </v>
          </cell>
          <cell r="I466">
            <v>59</v>
          </cell>
          <cell r="J466" t="str">
            <v>Abril 9 de 2008</v>
          </cell>
        </row>
        <row r="467">
          <cell r="E467">
            <v>60</v>
          </cell>
          <cell r="F467" t="str">
            <v xml:space="preserve">Julio 21 de 2008 </v>
          </cell>
          <cell r="I467">
            <v>60</v>
          </cell>
          <cell r="J467" t="str">
            <v>Abril 9 de 2008</v>
          </cell>
        </row>
        <row r="468">
          <cell r="E468">
            <v>61</v>
          </cell>
          <cell r="F468" t="str">
            <v xml:space="preserve">Julio 22 de 2008 </v>
          </cell>
          <cell r="I468">
            <v>61</v>
          </cell>
          <cell r="J468" t="str">
            <v>Abril 10 de 2008</v>
          </cell>
        </row>
        <row r="469">
          <cell r="E469">
            <v>62</v>
          </cell>
          <cell r="F469" t="str">
            <v xml:space="preserve">Julio 22 de 2008 </v>
          </cell>
          <cell r="I469">
            <v>62</v>
          </cell>
          <cell r="J469" t="str">
            <v>Abril 10 de 2008</v>
          </cell>
        </row>
        <row r="470">
          <cell r="E470">
            <v>63</v>
          </cell>
          <cell r="F470" t="str">
            <v xml:space="preserve">Julio 23 de 2008 </v>
          </cell>
          <cell r="I470">
            <v>63</v>
          </cell>
          <cell r="J470" t="str">
            <v>Abril 10 de 2008</v>
          </cell>
        </row>
        <row r="471">
          <cell r="E471">
            <v>64</v>
          </cell>
          <cell r="F471" t="str">
            <v xml:space="preserve">Julio 23 de 2008 </v>
          </cell>
          <cell r="I471">
            <v>64</v>
          </cell>
          <cell r="J471" t="str">
            <v>Abril 10 de 2008</v>
          </cell>
        </row>
        <row r="472">
          <cell r="E472">
            <v>65</v>
          </cell>
          <cell r="F472" t="str">
            <v xml:space="preserve">Julio 24 de 2008 </v>
          </cell>
          <cell r="I472">
            <v>65</v>
          </cell>
          <cell r="J472" t="str">
            <v>Abril 10 de 2008</v>
          </cell>
        </row>
        <row r="473">
          <cell r="E473">
            <v>66</v>
          </cell>
          <cell r="F473" t="str">
            <v xml:space="preserve">Julio 24 de 2008 </v>
          </cell>
          <cell r="I473">
            <v>66</v>
          </cell>
          <cell r="J473" t="str">
            <v>Abril 11 de 2008</v>
          </cell>
        </row>
        <row r="474">
          <cell r="E474">
            <v>67</v>
          </cell>
          <cell r="F474" t="str">
            <v xml:space="preserve">Julio 25 de 2008 </v>
          </cell>
          <cell r="I474">
            <v>67</v>
          </cell>
          <cell r="J474" t="str">
            <v>Abril 11 de 2008</v>
          </cell>
        </row>
        <row r="475">
          <cell r="E475">
            <v>68</v>
          </cell>
          <cell r="F475" t="str">
            <v xml:space="preserve">Julio 25 de 2008 </v>
          </cell>
          <cell r="I475">
            <v>68</v>
          </cell>
          <cell r="J475" t="str">
            <v>Abril 11 de 2008</v>
          </cell>
        </row>
        <row r="476">
          <cell r="E476">
            <v>69</v>
          </cell>
          <cell r="F476" t="str">
            <v xml:space="preserve">Julio 28 de 2008 </v>
          </cell>
          <cell r="I476">
            <v>69</v>
          </cell>
          <cell r="J476" t="str">
            <v>Abril 11 de 2008</v>
          </cell>
        </row>
        <row r="477">
          <cell r="E477">
            <v>70</v>
          </cell>
          <cell r="F477" t="str">
            <v xml:space="preserve">Julio 28 de 2008 </v>
          </cell>
          <cell r="I477">
            <v>70</v>
          </cell>
          <cell r="J477" t="str">
            <v>Abril 11 de 2008</v>
          </cell>
        </row>
        <row r="478">
          <cell r="E478">
            <v>71</v>
          </cell>
          <cell r="F478" t="str">
            <v xml:space="preserve">Julio 29 de 2008 </v>
          </cell>
          <cell r="I478">
            <v>71</v>
          </cell>
          <cell r="J478" t="str">
            <v>Abril 14 de 2008</v>
          </cell>
        </row>
        <row r="479">
          <cell r="E479">
            <v>72</v>
          </cell>
          <cell r="F479" t="str">
            <v xml:space="preserve">Julio 29 de 2008 </v>
          </cell>
          <cell r="I479">
            <v>72</v>
          </cell>
          <cell r="J479" t="str">
            <v>Abril 14 de 2008</v>
          </cell>
        </row>
        <row r="480">
          <cell r="E480">
            <v>73</v>
          </cell>
          <cell r="F480" t="str">
            <v xml:space="preserve">Julio 30 de 2008 </v>
          </cell>
          <cell r="I480">
            <v>73</v>
          </cell>
          <cell r="J480" t="str">
            <v>Abril 14 de 2008</v>
          </cell>
        </row>
        <row r="481">
          <cell r="E481">
            <v>74</v>
          </cell>
          <cell r="F481" t="str">
            <v xml:space="preserve">Julio 30 de 2008 </v>
          </cell>
          <cell r="I481">
            <v>74</v>
          </cell>
          <cell r="J481" t="str">
            <v>Abril 14 de 2008</v>
          </cell>
        </row>
        <row r="482">
          <cell r="E482">
            <v>75</v>
          </cell>
          <cell r="F482" t="str">
            <v xml:space="preserve">Julio 31 de 2008 </v>
          </cell>
          <cell r="I482">
            <v>75</v>
          </cell>
          <cell r="J482" t="str">
            <v>Abril 14 de 2008</v>
          </cell>
        </row>
        <row r="483">
          <cell r="E483">
            <v>76</v>
          </cell>
          <cell r="F483" t="str">
            <v xml:space="preserve">Julio 31 de 2008 </v>
          </cell>
          <cell r="I483">
            <v>76</v>
          </cell>
          <cell r="J483" t="str">
            <v>Abril 15 de 2008</v>
          </cell>
        </row>
        <row r="484">
          <cell r="E484">
            <v>77</v>
          </cell>
          <cell r="F484" t="str">
            <v xml:space="preserve">Agosto 01 de 2008 </v>
          </cell>
          <cell r="I484">
            <v>77</v>
          </cell>
          <cell r="J484" t="str">
            <v>Abril 15 de 2008</v>
          </cell>
        </row>
        <row r="485">
          <cell r="E485">
            <v>78</v>
          </cell>
          <cell r="F485" t="str">
            <v xml:space="preserve">Agosto 01 de 2008 </v>
          </cell>
          <cell r="I485">
            <v>78</v>
          </cell>
          <cell r="J485" t="str">
            <v>Abril 15 de 2008</v>
          </cell>
        </row>
        <row r="486">
          <cell r="E486">
            <v>79</v>
          </cell>
          <cell r="F486" t="str">
            <v>Agosto 04 de 2008</v>
          </cell>
          <cell r="I486">
            <v>79</v>
          </cell>
          <cell r="J486" t="str">
            <v>Abril 15 de 2008</v>
          </cell>
        </row>
        <row r="487">
          <cell r="E487">
            <v>80</v>
          </cell>
          <cell r="F487" t="str">
            <v>Agosto 04 de 2008</v>
          </cell>
          <cell r="I487">
            <v>80</v>
          </cell>
          <cell r="J487" t="str">
            <v>Abril 15 de 2008</v>
          </cell>
        </row>
        <row r="488">
          <cell r="E488">
            <v>81</v>
          </cell>
          <cell r="F488" t="str">
            <v>Agosto 05 de 2008</v>
          </cell>
          <cell r="I488">
            <v>81</v>
          </cell>
          <cell r="J488" t="str">
            <v>Abril 16 de 2008</v>
          </cell>
        </row>
        <row r="489">
          <cell r="E489">
            <v>82</v>
          </cell>
          <cell r="F489" t="str">
            <v>Agosto 05 de 2008</v>
          </cell>
          <cell r="I489">
            <v>82</v>
          </cell>
          <cell r="J489" t="str">
            <v>Abril 16 de 2008</v>
          </cell>
        </row>
        <row r="490">
          <cell r="E490">
            <v>83</v>
          </cell>
          <cell r="F490" t="str">
            <v>Agosto 06 de 2008</v>
          </cell>
          <cell r="I490">
            <v>83</v>
          </cell>
          <cell r="J490" t="str">
            <v>Abril 16 de 2008</v>
          </cell>
        </row>
        <row r="491">
          <cell r="E491">
            <v>84</v>
          </cell>
          <cell r="F491" t="str">
            <v>Agosto 06 de 2008</v>
          </cell>
          <cell r="I491">
            <v>84</v>
          </cell>
          <cell r="J491" t="str">
            <v>Abril 16 de 2008</v>
          </cell>
        </row>
        <row r="492">
          <cell r="E492">
            <v>85</v>
          </cell>
          <cell r="F492" t="str">
            <v>Agosto 11 de 2008</v>
          </cell>
          <cell r="I492">
            <v>85</v>
          </cell>
          <cell r="J492" t="str">
            <v>Abril 16 de 2008</v>
          </cell>
        </row>
        <row r="493">
          <cell r="E493">
            <v>86</v>
          </cell>
          <cell r="F493" t="str">
            <v>Agosto 11 de 2008</v>
          </cell>
          <cell r="I493">
            <v>86</v>
          </cell>
          <cell r="J493" t="str">
            <v>Abril 17 de 2008</v>
          </cell>
        </row>
        <row r="494">
          <cell r="E494">
            <v>87</v>
          </cell>
          <cell r="F494" t="str">
            <v>Agosto 12 de 2008</v>
          </cell>
          <cell r="I494">
            <v>87</v>
          </cell>
          <cell r="J494" t="str">
            <v>Abril 17 de 2008</v>
          </cell>
        </row>
        <row r="495">
          <cell r="E495">
            <v>88</v>
          </cell>
          <cell r="F495" t="str">
            <v>Agosto 12 de 2008</v>
          </cell>
          <cell r="I495">
            <v>88</v>
          </cell>
          <cell r="J495" t="str">
            <v>Abril 17 de 2008</v>
          </cell>
        </row>
        <row r="496">
          <cell r="E496">
            <v>89</v>
          </cell>
          <cell r="F496" t="str">
            <v>Agosto 13 de 2008</v>
          </cell>
          <cell r="I496">
            <v>89</v>
          </cell>
          <cell r="J496" t="str">
            <v>Abril 17 de 2008</v>
          </cell>
        </row>
        <row r="497">
          <cell r="E497">
            <v>90</v>
          </cell>
          <cell r="F497" t="str">
            <v>Agosto 13 de 2008</v>
          </cell>
          <cell r="I497">
            <v>90</v>
          </cell>
          <cell r="J497" t="str">
            <v>Abril 17 de 2008</v>
          </cell>
        </row>
        <row r="498">
          <cell r="E498">
            <v>91</v>
          </cell>
          <cell r="F498" t="str">
            <v>Agosto 14 de 2008</v>
          </cell>
          <cell r="I498">
            <v>91</v>
          </cell>
          <cell r="J498" t="str">
            <v>Abril 18 de 2008</v>
          </cell>
        </row>
        <row r="499">
          <cell r="E499">
            <v>92</v>
          </cell>
          <cell r="F499" t="str">
            <v>Agosto 14 de 2008</v>
          </cell>
          <cell r="I499">
            <v>92</v>
          </cell>
          <cell r="J499" t="str">
            <v>Abril 18 de 2008</v>
          </cell>
        </row>
        <row r="500">
          <cell r="E500">
            <v>93</v>
          </cell>
          <cell r="F500" t="str">
            <v>Agosto 15 de 2008</v>
          </cell>
          <cell r="I500">
            <v>93</v>
          </cell>
          <cell r="J500" t="str">
            <v>Abril 18 de 2008</v>
          </cell>
        </row>
        <row r="501">
          <cell r="E501">
            <v>94</v>
          </cell>
          <cell r="F501" t="str">
            <v>Agosto 15 de 2008</v>
          </cell>
          <cell r="I501">
            <v>94</v>
          </cell>
          <cell r="J501" t="str">
            <v>Abril 18 de 2008</v>
          </cell>
        </row>
        <row r="502">
          <cell r="E502">
            <v>95</v>
          </cell>
          <cell r="F502" t="str">
            <v>Agosto 19 de 2008</v>
          </cell>
          <cell r="I502">
            <v>95</v>
          </cell>
          <cell r="J502" t="str">
            <v>Abril 18 de 2008</v>
          </cell>
        </row>
        <row r="503">
          <cell r="E503">
            <v>96</v>
          </cell>
          <cell r="F503" t="str">
            <v>Agosto 19 de 2008</v>
          </cell>
          <cell r="I503">
            <v>96</v>
          </cell>
          <cell r="J503" t="str">
            <v>Abril 21 de 2008</v>
          </cell>
        </row>
        <row r="504">
          <cell r="E504">
            <v>97</v>
          </cell>
          <cell r="F504" t="str">
            <v>Agosto 20 de 2008</v>
          </cell>
          <cell r="I504">
            <v>97</v>
          </cell>
          <cell r="J504" t="str">
            <v>Abril 21 de 2008</v>
          </cell>
        </row>
        <row r="505">
          <cell r="E505">
            <v>98</v>
          </cell>
          <cell r="F505" t="str">
            <v>Agosto 20 de 2008</v>
          </cell>
          <cell r="I505">
            <v>98</v>
          </cell>
          <cell r="J505" t="str">
            <v>Abril 21 de 2008</v>
          </cell>
        </row>
        <row r="506">
          <cell r="E506">
            <v>99</v>
          </cell>
          <cell r="F506" t="str">
            <v>Agosto 21 de 2008</v>
          </cell>
          <cell r="I506">
            <v>99</v>
          </cell>
          <cell r="J506" t="str">
            <v>Abril 21 de 2008</v>
          </cell>
        </row>
        <row r="507">
          <cell r="E507">
            <v>0</v>
          </cell>
          <cell r="F507" t="str">
            <v>Agosto 21 de 2008</v>
          </cell>
          <cell r="I507">
            <v>0</v>
          </cell>
          <cell r="J507" t="str">
            <v>Abril 21 de 2008</v>
          </cell>
        </row>
        <row r="511">
          <cell r="I511">
            <v>1</v>
          </cell>
          <cell r="J511" t="str">
            <v>Marzo 13 de 2008</v>
          </cell>
        </row>
        <row r="512">
          <cell r="I512">
            <v>2</v>
          </cell>
          <cell r="J512" t="str">
            <v>Marzo 13 de 2008</v>
          </cell>
        </row>
        <row r="513">
          <cell r="I513">
            <v>3</v>
          </cell>
          <cell r="J513" t="str">
            <v>Marzo 13 de 2008</v>
          </cell>
        </row>
        <row r="514">
          <cell r="I514">
            <v>4</v>
          </cell>
          <cell r="J514" t="str">
            <v>Marzo 13 de 2008</v>
          </cell>
        </row>
        <row r="515">
          <cell r="I515">
            <v>5</v>
          </cell>
          <cell r="J515" t="str">
            <v>Marzo 13 de 2008</v>
          </cell>
        </row>
        <row r="516">
          <cell r="I516">
            <v>6</v>
          </cell>
          <cell r="J516" t="str">
            <v>Marzo 14 de 2008</v>
          </cell>
        </row>
        <row r="517">
          <cell r="I517">
            <v>7</v>
          </cell>
          <cell r="J517" t="str">
            <v>Marzo 14 de 2008</v>
          </cell>
        </row>
        <row r="518">
          <cell r="I518">
            <v>8</v>
          </cell>
          <cell r="J518" t="str">
            <v>Marzo 14 de 2008</v>
          </cell>
        </row>
        <row r="519">
          <cell r="I519">
            <v>9</v>
          </cell>
          <cell r="J519" t="str">
            <v>Marzo 14 de 2008</v>
          </cell>
        </row>
        <row r="520">
          <cell r="I520">
            <v>10</v>
          </cell>
          <cell r="J520" t="str">
            <v>Marzo 14 de 2008</v>
          </cell>
        </row>
        <row r="521">
          <cell r="I521">
            <v>11</v>
          </cell>
          <cell r="J521" t="str">
            <v>Marzo 17 de 2008</v>
          </cell>
        </row>
        <row r="522">
          <cell r="I522">
            <v>12</v>
          </cell>
          <cell r="J522" t="str">
            <v>Marzo 17 de 2008</v>
          </cell>
        </row>
        <row r="523">
          <cell r="I523">
            <v>13</v>
          </cell>
          <cell r="J523" t="str">
            <v>Marzo 17 de 2008</v>
          </cell>
        </row>
        <row r="524">
          <cell r="I524">
            <v>14</v>
          </cell>
          <cell r="J524" t="str">
            <v>Marzo 17 de 2008</v>
          </cell>
        </row>
        <row r="525">
          <cell r="I525">
            <v>15</v>
          </cell>
          <cell r="J525" t="str">
            <v>Marzo 17 de 2008</v>
          </cell>
        </row>
        <row r="526">
          <cell r="I526">
            <v>16</v>
          </cell>
          <cell r="J526" t="str">
            <v>Marzo 18 de 2008</v>
          </cell>
        </row>
        <row r="527">
          <cell r="I527">
            <v>17</v>
          </cell>
          <cell r="J527" t="str">
            <v>Marzo 18 de 2008</v>
          </cell>
        </row>
        <row r="528">
          <cell r="I528">
            <v>18</v>
          </cell>
          <cell r="J528" t="str">
            <v>Marzo 18 de 2008</v>
          </cell>
        </row>
        <row r="529">
          <cell r="I529">
            <v>19</v>
          </cell>
          <cell r="J529" t="str">
            <v>Marzo 18 de 2008</v>
          </cell>
        </row>
        <row r="530">
          <cell r="I530">
            <v>20</v>
          </cell>
          <cell r="J530" t="str">
            <v>Marzo 18 de 2008</v>
          </cell>
        </row>
        <row r="531">
          <cell r="I531">
            <v>21</v>
          </cell>
          <cell r="J531" t="str">
            <v>Marzo 19 de 2008</v>
          </cell>
        </row>
        <row r="532">
          <cell r="I532">
            <v>22</v>
          </cell>
          <cell r="J532" t="str">
            <v>Marzo 19 de 2008</v>
          </cell>
        </row>
        <row r="533">
          <cell r="I533">
            <v>23</v>
          </cell>
          <cell r="J533" t="str">
            <v>Marzo 19 de 2008</v>
          </cell>
        </row>
        <row r="534">
          <cell r="I534">
            <v>24</v>
          </cell>
          <cell r="J534" t="str">
            <v>Marzo 19 de 2008</v>
          </cell>
        </row>
        <row r="535">
          <cell r="I535">
            <v>25</v>
          </cell>
          <cell r="J535" t="str">
            <v>Marzo 19 de 2008</v>
          </cell>
        </row>
        <row r="536">
          <cell r="I536">
            <v>26</v>
          </cell>
          <cell r="J536" t="str">
            <v>Marzo 25 de 2008</v>
          </cell>
        </row>
        <row r="537">
          <cell r="I537">
            <v>27</v>
          </cell>
          <cell r="J537" t="str">
            <v>Marzo 25 de 2008</v>
          </cell>
        </row>
        <row r="538">
          <cell r="I538">
            <v>28</v>
          </cell>
          <cell r="J538" t="str">
            <v>Marzo 25 de 2008</v>
          </cell>
        </row>
        <row r="539">
          <cell r="I539">
            <v>28</v>
          </cell>
          <cell r="J539" t="str">
            <v>Marzo 25 de 2008</v>
          </cell>
        </row>
        <row r="540">
          <cell r="I540">
            <v>30</v>
          </cell>
          <cell r="J540" t="str">
            <v>Marzo 25 de 2008</v>
          </cell>
        </row>
        <row r="541">
          <cell r="I541">
            <v>31</v>
          </cell>
          <cell r="J541" t="str">
            <v>Marzo 26 de 2008</v>
          </cell>
        </row>
        <row r="542">
          <cell r="I542">
            <v>32</v>
          </cell>
          <cell r="J542" t="str">
            <v>Marzo 26 de 2008</v>
          </cell>
        </row>
        <row r="543">
          <cell r="I543">
            <v>33</v>
          </cell>
          <cell r="J543" t="str">
            <v>Marzo 26 de 2008</v>
          </cell>
        </row>
        <row r="544">
          <cell r="I544">
            <v>34</v>
          </cell>
          <cell r="J544" t="str">
            <v>Marzo 26 de 2008</v>
          </cell>
        </row>
        <row r="545">
          <cell r="I545">
            <v>35</v>
          </cell>
          <cell r="J545" t="str">
            <v>Marzo 26 de 2008</v>
          </cell>
        </row>
        <row r="546">
          <cell r="I546">
            <v>36</v>
          </cell>
          <cell r="J546" t="str">
            <v>Marzo 27 de 2008</v>
          </cell>
        </row>
        <row r="547">
          <cell r="I547">
            <v>37</v>
          </cell>
          <cell r="J547" t="str">
            <v>Marzo 27 de 2008</v>
          </cell>
        </row>
        <row r="548">
          <cell r="I548">
            <v>38</v>
          </cell>
          <cell r="J548" t="str">
            <v>Marzo 27 de 2008</v>
          </cell>
        </row>
        <row r="549">
          <cell r="I549">
            <v>39</v>
          </cell>
          <cell r="J549" t="str">
            <v>Marzo 27 de 2008</v>
          </cell>
        </row>
        <row r="550">
          <cell r="I550">
            <v>40</v>
          </cell>
          <cell r="J550" t="str">
            <v>Marzo 27 de 2008</v>
          </cell>
        </row>
        <row r="551">
          <cell r="I551">
            <v>41</v>
          </cell>
          <cell r="J551" t="str">
            <v>Marzo 28 de 2008</v>
          </cell>
        </row>
        <row r="552">
          <cell r="I552">
            <v>42</v>
          </cell>
          <cell r="J552" t="str">
            <v>Marzo 28 de 2008</v>
          </cell>
        </row>
        <row r="553">
          <cell r="I553">
            <v>43</v>
          </cell>
          <cell r="J553" t="str">
            <v>Marzo 28 de 2008</v>
          </cell>
        </row>
        <row r="554">
          <cell r="I554">
            <v>44</v>
          </cell>
          <cell r="J554" t="str">
            <v>Marzo 28 de 2008</v>
          </cell>
        </row>
        <row r="555">
          <cell r="I555">
            <v>45</v>
          </cell>
          <cell r="J555" t="str">
            <v>Marzo 28 de 2008</v>
          </cell>
        </row>
        <row r="556">
          <cell r="I556">
            <v>46</v>
          </cell>
          <cell r="J556" t="str">
            <v>Marzo 31 de 2008</v>
          </cell>
        </row>
        <row r="557">
          <cell r="I557">
            <v>47</v>
          </cell>
          <cell r="J557" t="str">
            <v>Marzo 31 de 2008</v>
          </cell>
        </row>
        <row r="558">
          <cell r="I558">
            <v>48</v>
          </cell>
          <cell r="J558" t="str">
            <v>Marzo 31 de 2008</v>
          </cell>
        </row>
        <row r="559">
          <cell r="I559">
            <v>49</v>
          </cell>
          <cell r="J559" t="str">
            <v>Marzo 31 de 2008</v>
          </cell>
        </row>
        <row r="560">
          <cell r="I560">
            <v>50</v>
          </cell>
          <cell r="J560" t="str">
            <v>Marzo 31 de 2008</v>
          </cell>
        </row>
        <row r="561">
          <cell r="I561">
            <v>51</v>
          </cell>
          <cell r="J561" t="str">
            <v>Abril 1 de 2008</v>
          </cell>
        </row>
        <row r="562">
          <cell r="I562">
            <v>52</v>
          </cell>
          <cell r="J562" t="str">
            <v>Abril 1 de 2008</v>
          </cell>
        </row>
        <row r="563">
          <cell r="I563">
            <v>53</v>
          </cell>
          <cell r="J563" t="str">
            <v>Abril 1 de 2008</v>
          </cell>
        </row>
        <row r="564">
          <cell r="I564">
            <v>54</v>
          </cell>
          <cell r="J564" t="str">
            <v>Abril 1 de 2008</v>
          </cell>
        </row>
        <row r="565">
          <cell r="I565">
            <v>55</v>
          </cell>
          <cell r="J565" t="str">
            <v>Abril 1 de 2008</v>
          </cell>
        </row>
        <row r="566">
          <cell r="I566">
            <v>56</v>
          </cell>
          <cell r="J566" t="str">
            <v>Abril 2 de 2008</v>
          </cell>
        </row>
        <row r="567">
          <cell r="I567">
            <v>57</v>
          </cell>
          <cell r="J567" t="str">
            <v>Abril 2 de 2008</v>
          </cell>
        </row>
        <row r="568">
          <cell r="I568">
            <v>58</v>
          </cell>
          <cell r="J568" t="str">
            <v>Abril 2 de 2008</v>
          </cell>
        </row>
        <row r="569">
          <cell r="I569">
            <v>59</v>
          </cell>
          <cell r="J569" t="str">
            <v>Abril 2 de 2008</v>
          </cell>
        </row>
        <row r="570">
          <cell r="I570">
            <v>60</v>
          </cell>
          <cell r="J570" t="str">
            <v>Abril 2 de 2008</v>
          </cell>
        </row>
        <row r="571">
          <cell r="I571">
            <v>61</v>
          </cell>
          <cell r="J571" t="str">
            <v>Abril 3 de 2008</v>
          </cell>
        </row>
        <row r="572">
          <cell r="I572">
            <v>62</v>
          </cell>
          <cell r="J572" t="str">
            <v>Abril 3 de 2008</v>
          </cell>
        </row>
        <row r="573">
          <cell r="I573">
            <v>63</v>
          </cell>
          <cell r="J573" t="str">
            <v>Abril 3 de 2008</v>
          </cell>
        </row>
        <row r="574">
          <cell r="I574">
            <v>64</v>
          </cell>
          <cell r="J574" t="str">
            <v>Abril 3 de 2008</v>
          </cell>
        </row>
        <row r="575">
          <cell r="I575">
            <v>65</v>
          </cell>
          <cell r="J575" t="str">
            <v>Abril 3 de 2008</v>
          </cell>
        </row>
        <row r="576">
          <cell r="I576">
            <v>66</v>
          </cell>
          <cell r="J576" t="str">
            <v>Abril 4 de 2008</v>
          </cell>
        </row>
        <row r="577">
          <cell r="I577">
            <v>67</v>
          </cell>
          <cell r="J577" t="str">
            <v>Abril 4 de 2008</v>
          </cell>
        </row>
        <row r="578">
          <cell r="I578">
            <v>68</v>
          </cell>
          <cell r="J578" t="str">
            <v>Abril 4 de 2008</v>
          </cell>
        </row>
        <row r="579">
          <cell r="I579">
            <v>69</v>
          </cell>
          <cell r="J579" t="str">
            <v>Abril 4 de 2008</v>
          </cell>
        </row>
        <row r="580">
          <cell r="I580">
            <v>70</v>
          </cell>
          <cell r="J580" t="str">
            <v>Abril 4 de 2008</v>
          </cell>
        </row>
        <row r="581">
          <cell r="I581">
            <v>71</v>
          </cell>
          <cell r="J581" t="str">
            <v>Abril 7 de 2008</v>
          </cell>
        </row>
        <row r="582">
          <cell r="I582">
            <v>72</v>
          </cell>
          <cell r="J582" t="str">
            <v>Abril 7 de 2008</v>
          </cell>
        </row>
        <row r="583">
          <cell r="I583">
            <v>73</v>
          </cell>
          <cell r="J583" t="str">
            <v>Abril 7 de 2008</v>
          </cell>
        </row>
        <row r="584">
          <cell r="I584">
            <v>74</v>
          </cell>
          <cell r="J584" t="str">
            <v>Abril 7 de 2008</v>
          </cell>
        </row>
        <row r="585">
          <cell r="I585">
            <v>75</v>
          </cell>
          <cell r="J585" t="str">
            <v>Abril 7 de 2008</v>
          </cell>
        </row>
        <row r="586">
          <cell r="I586">
            <v>76</v>
          </cell>
          <cell r="J586" t="str">
            <v>Abril 8 de 2008</v>
          </cell>
        </row>
        <row r="587">
          <cell r="I587">
            <v>77</v>
          </cell>
          <cell r="J587" t="str">
            <v>Abril 8 de 2008</v>
          </cell>
        </row>
        <row r="588">
          <cell r="I588">
            <v>78</v>
          </cell>
          <cell r="J588" t="str">
            <v>Abril 8 de 2008</v>
          </cell>
        </row>
        <row r="589">
          <cell r="I589">
            <v>79</v>
          </cell>
          <cell r="J589" t="str">
            <v>Abril 8 de 2008</v>
          </cell>
        </row>
        <row r="590">
          <cell r="I590">
            <v>80</v>
          </cell>
          <cell r="J590" t="str">
            <v>Abril 8 de 2008</v>
          </cell>
        </row>
        <row r="591">
          <cell r="I591">
            <v>81</v>
          </cell>
          <cell r="J591" t="str">
            <v>Abril 9 de 2008</v>
          </cell>
        </row>
        <row r="592">
          <cell r="I592">
            <v>82</v>
          </cell>
          <cell r="J592" t="str">
            <v>Abril 9 de 2008</v>
          </cell>
        </row>
        <row r="593">
          <cell r="I593">
            <v>83</v>
          </cell>
          <cell r="J593" t="str">
            <v>Abril 9 de 2008</v>
          </cell>
        </row>
        <row r="594">
          <cell r="I594">
            <v>84</v>
          </cell>
          <cell r="J594" t="str">
            <v>Abril 9 de 2008</v>
          </cell>
        </row>
        <row r="595">
          <cell r="I595">
            <v>85</v>
          </cell>
          <cell r="J595" t="str">
            <v>Abril 9 de 2008</v>
          </cell>
        </row>
        <row r="596">
          <cell r="I596">
            <v>86</v>
          </cell>
          <cell r="J596" t="str">
            <v>Abril 10 de 2008</v>
          </cell>
        </row>
        <row r="597">
          <cell r="I597">
            <v>87</v>
          </cell>
          <cell r="J597" t="str">
            <v>Abril 10 de 2008</v>
          </cell>
        </row>
        <row r="598">
          <cell r="I598">
            <v>88</v>
          </cell>
          <cell r="J598" t="str">
            <v>Abril 10 de 2008</v>
          </cell>
        </row>
        <row r="599">
          <cell r="I599">
            <v>89</v>
          </cell>
          <cell r="J599" t="str">
            <v>Abril 10 de 2008</v>
          </cell>
        </row>
        <row r="600">
          <cell r="I600">
            <v>90</v>
          </cell>
          <cell r="J600" t="str">
            <v>Abril 10 de 2008</v>
          </cell>
        </row>
        <row r="601">
          <cell r="I601">
            <v>91</v>
          </cell>
          <cell r="J601" t="str">
            <v>Abril 11 de 2008</v>
          </cell>
        </row>
        <row r="602">
          <cell r="I602">
            <v>92</v>
          </cell>
          <cell r="J602" t="str">
            <v>Abril 11 de 2008</v>
          </cell>
        </row>
        <row r="603">
          <cell r="I603">
            <v>93</v>
          </cell>
          <cell r="J603" t="str">
            <v>Abril 11 de 2008</v>
          </cell>
        </row>
        <row r="604">
          <cell r="I604">
            <v>94</v>
          </cell>
          <cell r="J604" t="str">
            <v>Abril 11 de 2008</v>
          </cell>
        </row>
        <row r="605">
          <cell r="I605">
            <v>95</v>
          </cell>
          <cell r="J605" t="str">
            <v>Abril 11 de 2008</v>
          </cell>
        </row>
        <row r="606">
          <cell r="I606">
            <v>96</v>
          </cell>
          <cell r="J606" t="str">
            <v>Abril 14 de 2008</v>
          </cell>
        </row>
        <row r="607">
          <cell r="I607">
            <v>97</v>
          </cell>
          <cell r="J607" t="str">
            <v>Abril 14 de 2008</v>
          </cell>
        </row>
        <row r="608">
          <cell r="I608">
            <v>98</v>
          </cell>
          <cell r="J608" t="str">
            <v>Abril 14 de 2008</v>
          </cell>
        </row>
        <row r="609">
          <cell r="I609">
            <v>99</v>
          </cell>
          <cell r="J609" t="str">
            <v>Abril 14 de 2008</v>
          </cell>
        </row>
        <row r="610">
          <cell r="I610">
            <v>0</v>
          </cell>
          <cell r="J610" t="str">
            <v>Abril 14 de 2008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"/>
      <sheetName val="PYG"/>
      <sheetName val="INDICADORESfinancieros"/>
      <sheetName val="INDICADORES"/>
      <sheetName val="CAMARA"/>
    </sheetNames>
    <sheetDataSet>
      <sheetData sheetId="0">
        <row r="1">
          <cell r="A1" t="str">
            <v>GRUPO DOT E.U</v>
          </cell>
        </row>
      </sheetData>
      <sheetData sheetId="1">
        <row r="1">
          <cell r="A1" t="str">
            <v>GRUPO DOT E.U</v>
          </cell>
        </row>
        <row r="2">
          <cell r="A2" t="str">
            <v>NIT 830141127-2</v>
          </cell>
        </row>
        <row r="3">
          <cell r="A3" t="str">
            <v>ESTADO DE RESULTADOS COMPARATIVO DE ENERO  1 A:</v>
          </cell>
        </row>
        <row r="6">
          <cell r="B6" t="str">
            <v>2001</v>
          </cell>
          <cell r="D6" t="str">
            <v>2002</v>
          </cell>
          <cell r="F6">
            <v>41029</v>
          </cell>
          <cell r="H6">
            <v>40908</v>
          </cell>
          <cell r="I6">
            <v>38657</v>
          </cell>
          <cell r="K6">
            <v>39082</v>
          </cell>
          <cell r="L6" t="str">
            <v>Variacion</v>
          </cell>
        </row>
        <row r="7">
          <cell r="A7" t="str">
            <v>INGRESOS</v>
          </cell>
        </row>
        <row r="8">
          <cell r="A8" t="str">
            <v>VENTAS NETAS</v>
          </cell>
        </row>
        <row r="9">
          <cell r="A9" t="str">
            <v>INGRESOS CONSORCIO</v>
          </cell>
        </row>
        <row r="10">
          <cell r="A10" t="str">
            <v>Subtotal</v>
          </cell>
        </row>
        <row r="11">
          <cell r="A11" t="str">
            <v>Menos Costo de Venta Consorcios</v>
          </cell>
        </row>
        <row r="12">
          <cell r="A12" t="str">
            <v>UTILIDAD BRUTA EN VENTAS</v>
          </cell>
        </row>
        <row r="14">
          <cell r="A14" t="str">
            <v>GASTOS OPERACIONALES DE ADMINISTRACION</v>
          </cell>
        </row>
        <row r="16">
          <cell r="A16" t="str">
            <v>Personal</v>
          </cell>
        </row>
        <row r="17">
          <cell r="A17" t="str">
            <v>Honorarios</v>
          </cell>
        </row>
        <row r="18">
          <cell r="A18" t="str">
            <v>Impuestos</v>
          </cell>
        </row>
        <row r="19">
          <cell r="A19" t="str">
            <v>Arrendamientos</v>
          </cell>
        </row>
        <row r="20">
          <cell r="A20" t="str">
            <v>Seguros</v>
          </cell>
        </row>
        <row r="21">
          <cell r="A21" t="str">
            <v>Servicios</v>
          </cell>
        </row>
        <row r="22">
          <cell r="A22" t="str">
            <v>Gastos Legales</v>
          </cell>
        </row>
        <row r="23">
          <cell r="A23" t="str">
            <v>Mantenimiento y Reparaciones</v>
          </cell>
        </row>
        <row r="24">
          <cell r="A24" t="str">
            <v>Depreciaciones</v>
          </cell>
        </row>
        <row r="25">
          <cell r="A25" t="str">
            <v>Diversos</v>
          </cell>
        </row>
        <row r="27">
          <cell r="A27" t="str">
            <v>OPERACIONALES DE VENTAS</v>
          </cell>
        </row>
        <row r="29">
          <cell r="A29" t="str">
            <v>Honorarios</v>
          </cell>
        </row>
        <row r="30">
          <cell r="A30" t="str">
            <v>Servicios</v>
          </cell>
        </row>
        <row r="31">
          <cell r="A31" t="str">
            <v>Gastos de viaje</v>
          </cell>
        </row>
        <row r="33">
          <cell r="A33" t="str">
            <v>TOTAL GASTOS OPERACIONALES</v>
          </cell>
        </row>
        <row r="34">
          <cell r="A34" t="str">
            <v>UTILIDAD OPERACIONAL</v>
          </cell>
        </row>
        <row r="36">
          <cell r="A36" t="str">
            <v>INGRESOS NO OPERACIONALES</v>
          </cell>
        </row>
        <row r="37">
          <cell r="A37" t="str">
            <v>Financieros</v>
          </cell>
        </row>
        <row r="39">
          <cell r="A39" t="str">
            <v>GASTOS NO OPERACIONALES</v>
          </cell>
        </row>
        <row r="41">
          <cell r="A41" t="str">
            <v>Financieros</v>
          </cell>
        </row>
        <row r="42">
          <cell r="A42" t="str">
            <v>Extraordinarios</v>
          </cell>
        </row>
        <row r="43">
          <cell r="A43" t="str">
            <v>Diversos</v>
          </cell>
        </row>
        <row r="46">
          <cell r="A46" t="str">
            <v>UTILIDAD (PERDIDA)ANTES DE IMPUESTOS</v>
          </cell>
        </row>
        <row r="48">
          <cell r="A48" t="str">
            <v>Provisión Impuesto sobre la Renta</v>
          </cell>
        </row>
        <row r="50">
          <cell r="A50" t="str">
            <v>UTILIDAD (PERDIDA) DESPUES DE IMPUESTOS</v>
          </cell>
        </row>
        <row r="58">
          <cell r="A58" t="str">
            <v>DIEGO FRANCISCO IBAGON PLAZAS</v>
          </cell>
        </row>
        <row r="59">
          <cell r="A59" t="str">
            <v>Representante Legal</v>
          </cell>
        </row>
        <row r="63">
          <cell r="A63" t="str">
            <v>CONCILIACION UTILIDAD CONTABLE VS. RENTA LIQUIDA</v>
          </cell>
        </row>
        <row r="66">
          <cell r="A66" t="str">
            <v>UTILIDAD CONTABLE ANTES DE IMPUESTOS</v>
          </cell>
        </row>
        <row r="68">
          <cell r="A68" t="str">
            <v>MAS IMPUESTO 4x1,000</v>
          </cell>
        </row>
        <row r="69">
          <cell r="A69" t="str">
            <v>INTERESES MORA DIAN</v>
          </cell>
        </row>
        <row r="70">
          <cell r="A70" t="str">
            <v>IMPUESTOS ASUMIDOS</v>
          </cell>
        </row>
        <row r="71">
          <cell r="A71" t="str">
            <v>IMPUESTO AL PATRIMONIO</v>
          </cell>
        </row>
        <row r="72">
          <cell r="A72" t="str">
            <v>IMPUESTO DE VEHICULOS</v>
          </cell>
        </row>
        <row r="73">
          <cell r="A73" t="str">
            <v>INTERES MORATORIOS</v>
          </cell>
        </row>
        <row r="74">
          <cell r="A74" t="str">
            <v>Diferencia devolucion renta</v>
          </cell>
        </row>
        <row r="75">
          <cell r="A75" t="str">
            <v>Desistimiento parque nacional tolima</v>
          </cell>
        </row>
        <row r="76">
          <cell r="A76" t="str">
            <v>COMCEL (Verificar)</v>
          </cell>
        </row>
        <row r="77">
          <cell r="A77" t="str">
            <v>OTROS (provisional)</v>
          </cell>
        </row>
        <row r="78">
          <cell r="A78" t="str">
            <v>DIFERENCIA ICA</v>
          </cell>
        </row>
        <row r="79">
          <cell r="A79" t="str">
            <v>Ica nov -dic/2010</v>
          </cell>
        </row>
        <row r="80">
          <cell r="A80" t="str">
            <v>Ica Nov -dic/2011</v>
          </cell>
        </row>
        <row r="83">
          <cell r="A83" t="str">
            <v>DEDUCCION COMPRA ACTIVOS FIJOS</v>
          </cell>
        </row>
        <row r="84">
          <cell r="A84" t="str">
            <v>RENTA LIQUIDA GRAVABLE</v>
          </cell>
        </row>
        <row r="86">
          <cell r="A86" t="str">
            <v>Provisión Impuesto sobre la Renta</v>
          </cell>
        </row>
        <row r="89">
          <cell r="A89" t="str">
            <v>Retenciones por aplicar</v>
          </cell>
        </row>
        <row r="92">
          <cell r="A92" t="str">
            <v>Saldo a pagar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ción"/>
      <sheetName val="Formulario 2006"/>
      <sheetName val="Acciones"/>
      <sheetName val="Semovientes"/>
      <sheetName val="Tablas"/>
      <sheetName val="Amort presuntiva"/>
      <sheetName val="Intereses Moratorios"/>
      <sheetName val="Direccion"/>
      <sheetName val="Códigos"/>
      <sheetName val="Sanciones"/>
      <sheetName val="ValoresAbsolutos"/>
      <sheetName val="Parámetros Bás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cipo al 2006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PRUEBA2015"/>
      <sheetName val="BALANCE"/>
      <sheetName val="CP"/>
      <sheetName val="RF"/>
      <sheetName val="A"/>
      <sheetName val="A1"/>
      <sheetName val="A2"/>
      <sheetName val="A3"/>
      <sheetName val="C"/>
      <sheetName val="C1"/>
      <sheetName val="C2"/>
      <sheetName val="C3"/>
      <sheetName val="C2-2015"/>
      <sheetName val="C4"/>
      <sheetName val="D"/>
      <sheetName val="E"/>
      <sheetName val="E1"/>
      <sheetName val="Movimiento activos "/>
      <sheetName val="BB"/>
      <sheetName val="BB1"/>
      <sheetName val="CC"/>
      <sheetName val="CC1"/>
      <sheetName val="DD"/>
      <sheetName val="EE"/>
      <sheetName val="EE1"/>
      <sheetName val="HH"/>
      <sheetName val="HH1"/>
      <sheetName val="OO"/>
      <sheetName val="Modelo cálculo impuesto diferid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erminacion_tarifa"/>
      <sheetName val="Calendario CREE"/>
      <sheetName val="Tabla"/>
      <sheetName val="Fechas-CREE"/>
    </sheetNames>
    <sheetDataSet>
      <sheetData sheetId="0" refreshError="1"/>
      <sheetData sheetId="1">
        <row r="5">
          <cell r="A5">
            <v>111</v>
          </cell>
        </row>
      </sheetData>
      <sheetData sheetId="2">
        <row r="5">
          <cell r="A5">
            <v>111</v>
          </cell>
        </row>
        <row r="6">
          <cell r="A6">
            <v>112</v>
          </cell>
        </row>
        <row r="7">
          <cell r="A7">
            <v>113</v>
          </cell>
        </row>
        <row r="8">
          <cell r="A8">
            <v>114</v>
          </cell>
        </row>
        <row r="9">
          <cell r="A9">
            <v>115</v>
          </cell>
        </row>
        <row r="10">
          <cell r="A10">
            <v>119</v>
          </cell>
        </row>
        <row r="11">
          <cell r="A11">
            <v>121</v>
          </cell>
        </row>
        <row r="12">
          <cell r="A12">
            <v>122</v>
          </cell>
        </row>
        <row r="13">
          <cell r="A13">
            <v>123</v>
          </cell>
        </row>
        <row r="14">
          <cell r="A14">
            <v>124</v>
          </cell>
        </row>
        <row r="15">
          <cell r="A15">
            <v>125</v>
          </cell>
        </row>
        <row r="16">
          <cell r="A16">
            <v>126</v>
          </cell>
        </row>
        <row r="17">
          <cell r="A17">
            <v>127</v>
          </cell>
        </row>
        <row r="18">
          <cell r="A18">
            <v>128</v>
          </cell>
        </row>
        <row r="19">
          <cell r="A19">
            <v>129</v>
          </cell>
        </row>
        <row r="20">
          <cell r="A20">
            <v>130</v>
          </cell>
        </row>
        <row r="21">
          <cell r="A21">
            <v>141</v>
          </cell>
        </row>
        <row r="22">
          <cell r="A22">
            <v>142</v>
          </cell>
        </row>
        <row r="23">
          <cell r="A23">
            <v>143</v>
          </cell>
        </row>
        <row r="24">
          <cell r="A24">
            <v>144</v>
          </cell>
        </row>
        <row r="25">
          <cell r="A25">
            <v>145</v>
          </cell>
        </row>
        <row r="26">
          <cell r="A26">
            <v>149</v>
          </cell>
        </row>
        <row r="27">
          <cell r="A27">
            <v>150</v>
          </cell>
        </row>
        <row r="28">
          <cell r="A28">
            <v>161</v>
          </cell>
        </row>
        <row r="29">
          <cell r="A29">
            <v>162</v>
          </cell>
        </row>
        <row r="30">
          <cell r="A30">
            <v>163</v>
          </cell>
        </row>
        <row r="31">
          <cell r="A31">
            <v>164</v>
          </cell>
        </row>
        <row r="32">
          <cell r="A32">
            <v>170</v>
          </cell>
        </row>
        <row r="33">
          <cell r="A33">
            <v>210</v>
          </cell>
        </row>
        <row r="34">
          <cell r="A34">
            <v>220</v>
          </cell>
        </row>
        <row r="35">
          <cell r="A35">
            <v>230</v>
          </cell>
        </row>
        <row r="36">
          <cell r="A36">
            <v>240</v>
          </cell>
        </row>
        <row r="37">
          <cell r="A37">
            <v>311</v>
          </cell>
        </row>
        <row r="38">
          <cell r="A38">
            <v>312</v>
          </cell>
        </row>
        <row r="39">
          <cell r="A39">
            <v>321</v>
          </cell>
        </row>
        <row r="40">
          <cell r="A40">
            <v>322</v>
          </cell>
        </row>
        <row r="41">
          <cell r="A41">
            <v>510</v>
          </cell>
        </row>
        <row r="42">
          <cell r="A42">
            <v>520</v>
          </cell>
        </row>
        <row r="43">
          <cell r="A43">
            <v>610</v>
          </cell>
        </row>
        <row r="44">
          <cell r="A44">
            <v>620</v>
          </cell>
        </row>
        <row r="45">
          <cell r="A45">
            <v>710</v>
          </cell>
        </row>
        <row r="46">
          <cell r="A46">
            <v>721</v>
          </cell>
        </row>
        <row r="47">
          <cell r="A47">
            <v>722</v>
          </cell>
        </row>
        <row r="48">
          <cell r="A48">
            <v>723</v>
          </cell>
        </row>
        <row r="49">
          <cell r="A49">
            <v>729</v>
          </cell>
        </row>
        <row r="50">
          <cell r="A50">
            <v>811</v>
          </cell>
        </row>
        <row r="51">
          <cell r="A51">
            <v>812</v>
          </cell>
        </row>
        <row r="52">
          <cell r="A52">
            <v>820</v>
          </cell>
        </row>
        <row r="53">
          <cell r="A53">
            <v>891</v>
          </cell>
        </row>
        <row r="54">
          <cell r="A54">
            <v>892</v>
          </cell>
        </row>
        <row r="55">
          <cell r="A55">
            <v>899</v>
          </cell>
        </row>
        <row r="56">
          <cell r="A56">
            <v>910</v>
          </cell>
        </row>
        <row r="57">
          <cell r="A57">
            <v>990</v>
          </cell>
        </row>
        <row r="58">
          <cell r="A58">
            <v>1011</v>
          </cell>
        </row>
        <row r="59">
          <cell r="A59">
            <v>1012</v>
          </cell>
        </row>
        <row r="60">
          <cell r="A60">
            <v>1020</v>
          </cell>
        </row>
        <row r="61">
          <cell r="A61">
            <v>1030</v>
          </cell>
        </row>
        <row r="62">
          <cell r="A62">
            <v>1040</v>
          </cell>
        </row>
        <row r="63">
          <cell r="A63">
            <v>1051</v>
          </cell>
        </row>
        <row r="64">
          <cell r="A64">
            <v>1052</v>
          </cell>
        </row>
        <row r="65">
          <cell r="A65">
            <v>1061</v>
          </cell>
        </row>
        <row r="66">
          <cell r="A66">
            <v>1062</v>
          </cell>
        </row>
        <row r="67">
          <cell r="A67">
            <v>1063</v>
          </cell>
        </row>
        <row r="68">
          <cell r="A68">
            <v>1071</v>
          </cell>
        </row>
        <row r="69">
          <cell r="A69">
            <v>1072</v>
          </cell>
        </row>
        <row r="70">
          <cell r="A70">
            <v>1081</v>
          </cell>
        </row>
        <row r="71">
          <cell r="A71">
            <v>1082</v>
          </cell>
        </row>
        <row r="72">
          <cell r="A72">
            <v>1083</v>
          </cell>
        </row>
        <row r="73">
          <cell r="A73">
            <v>1084</v>
          </cell>
        </row>
        <row r="74">
          <cell r="A74">
            <v>1089</v>
          </cell>
        </row>
        <row r="75">
          <cell r="A75">
            <v>1090</v>
          </cell>
        </row>
        <row r="76">
          <cell r="A76">
            <v>1101</v>
          </cell>
        </row>
        <row r="77">
          <cell r="A77">
            <v>1102</v>
          </cell>
        </row>
        <row r="78">
          <cell r="A78">
            <v>1103</v>
          </cell>
        </row>
        <row r="79">
          <cell r="A79">
            <v>1104</v>
          </cell>
        </row>
        <row r="80">
          <cell r="A80">
            <v>1200</v>
          </cell>
        </row>
        <row r="81">
          <cell r="A81">
            <v>1311</v>
          </cell>
        </row>
        <row r="82">
          <cell r="A82">
            <v>1312</v>
          </cell>
        </row>
        <row r="83">
          <cell r="A83">
            <v>1313</v>
          </cell>
        </row>
        <row r="84">
          <cell r="A84">
            <v>1391</v>
          </cell>
        </row>
        <row r="85">
          <cell r="A85">
            <v>1392</v>
          </cell>
        </row>
        <row r="86">
          <cell r="A86">
            <v>1393</v>
          </cell>
        </row>
        <row r="87">
          <cell r="A87">
            <v>1394</v>
          </cell>
        </row>
        <row r="88">
          <cell r="A88">
            <v>1399</v>
          </cell>
        </row>
        <row r="89">
          <cell r="A89">
            <v>1410</v>
          </cell>
        </row>
        <row r="90">
          <cell r="A90">
            <v>1420</v>
          </cell>
        </row>
        <row r="91">
          <cell r="A91">
            <v>1430</v>
          </cell>
        </row>
        <row r="92">
          <cell r="A92">
            <v>1511</v>
          </cell>
        </row>
        <row r="93">
          <cell r="A93">
            <v>1512</v>
          </cell>
        </row>
        <row r="94">
          <cell r="A94">
            <v>1513</v>
          </cell>
        </row>
        <row r="95">
          <cell r="A95">
            <v>1521</v>
          </cell>
        </row>
        <row r="96">
          <cell r="A96">
            <v>1522</v>
          </cell>
        </row>
        <row r="97">
          <cell r="A97">
            <v>1523</v>
          </cell>
        </row>
        <row r="98">
          <cell r="A98">
            <v>1610</v>
          </cell>
        </row>
        <row r="99">
          <cell r="A99">
            <v>1620</v>
          </cell>
        </row>
        <row r="100">
          <cell r="A100">
            <v>1630</v>
          </cell>
        </row>
        <row r="101">
          <cell r="A101">
            <v>1640</v>
          </cell>
        </row>
        <row r="102">
          <cell r="A102">
            <v>1690</v>
          </cell>
        </row>
        <row r="103">
          <cell r="A103">
            <v>1701</v>
          </cell>
        </row>
        <row r="104">
          <cell r="A104">
            <v>1702</v>
          </cell>
        </row>
        <row r="105">
          <cell r="A105">
            <v>1709</v>
          </cell>
        </row>
        <row r="106">
          <cell r="A106">
            <v>1811</v>
          </cell>
        </row>
        <row r="107">
          <cell r="A107">
            <v>1812</v>
          </cell>
        </row>
        <row r="108">
          <cell r="A108">
            <v>1820</v>
          </cell>
        </row>
        <row r="109">
          <cell r="A109">
            <v>1910</v>
          </cell>
        </row>
        <row r="110">
          <cell r="A110">
            <v>1921</v>
          </cell>
        </row>
        <row r="111">
          <cell r="A111">
            <v>1922</v>
          </cell>
        </row>
        <row r="112">
          <cell r="A112">
            <v>2011</v>
          </cell>
        </row>
        <row r="113">
          <cell r="A113">
            <v>2012</v>
          </cell>
        </row>
        <row r="114">
          <cell r="A114">
            <v>2013</v>
          </cell>
        </row>
        <row r="115">
          <cell r="A115">
            <v>2014</v>
          </cell>
        </row>
        <row r="116">
          <cell r="A116">
            <v>2021</v>
          </cell>
        </row>
        <row r="117">
          <cell r="A117">
            <v>2022</v>
          </cell>
        </row>
        <row r="118">
          <cell r="A118">
            <v>2023</v>
          </cell>
        </row>
        <row r="119">
          <cell r="A119">
            <v>2029</v>
          </cell>
        </row>
        <row r="120">
          <cell r="A120">
            <v>2030</v>
          </cell>
        </row>
        <row r="121">
          <cell r="A121">
            <v>2100</v>
          </cell>
        </row>
        <row r="122">
          <cell r="A122">
            <v>2211</v>
          </cell>
        </row>
        <row r="123">
          <cell r="A123">
            <v>2212</v>
          </cell>
        </row>
        <row r="124">
          <cell r="A124">
            <v>2219</v>
          </cell>
        </row>
        <row r="125">
          <cell r="A125">
            <v>2221</v>
          </cell>
        </row>
        <row r="126">
          <cell r="A126">
            <v>2229</v>
          </cell>
        </row>
        <row r="127">
          <cell r="A127">
            <v>2310</v>
          </cell>
        </row>
        <row r="128">
          <cell r="A128">
            <v>2391</v>
          </cell>
        </row>
        <row r="129">
          <cell r="A129">
            <v>2392</v>
          </cell>
        </row>
        <row r="130">
          <cell r="A130">
            <v>2393</v>
          </cell>
        </row>
        <row r="131">
          <cell r="A131">
            <v>2394</v>
          </cell>
        </row>
        <row r="132">
          <cell r="A132">
            <v>2395</v>
          </cell>
        </row>
        <row r="133">
          <cell r="A133">
            <v>2396</v>
          </cell>
        </row>
        <row r="134">
          <cell r="A134">
            <v>2399</v>
          </cell>
        </row>
        <row r="135">
          <cell r="A135">
            <v>2410</v>
          </cell>
        </row>
        <row r="136">
          <cell r="A136">
            <v>2421</v>
          </cell>
        </row>
        <row r="137">
          <cell r="A137">
            <v>2429</v>
          </cell>
        </row>
        <row r="138">
          <cell r="A138">
            <v>2431</v>
          </cell>
        </row>
        <row r="139">
          <cell r="A139">
            <v>2432</v>
          </cell>
        </row>
        <row r="140">
          <cell r="A140">
            <v>2511</v>
          </cell>
        </row>
        <row r="141">
          <cell r="A141">
            <v>2512</v>
          </cell>
        </row>
        <row r="142">
          <cell r="A142">
            <v>2513</v>
          </cell>
        </row>
        <row r="143">
          <cell r="A143">
            <v>2520</v>
          </cell>
        </row>
        <row r="144">
          <cell r="A144">
            <v>2591</v>
          </cell>
        </row>
        <row r="145">
          <cell r="A145">
            <v>2592</v>
          </cell>
        </row>
        <row r="146">
          <cell r="A146">
            <v>2593</v>
          </cell>
        </row>
        <row r="147">
          <cell r="A147">
            <v>2599</v>
          </cell>
        </row>
        <row r="148">
          <cell r="A148">
            <v>2610</v>
          </cell>
        </row>
        <row r="149">
          <cell r="A149">
            <v>2620</v>
          </cell>
        </row>
        <row r="150">
          <cell r="A150">
            <v>2630</v>
          </cell>
        </row>
        <row r="151">
          <cell r="A151">
            <v>2640</v>
          </cell>
        </row>
        <row r="152">
          <cell r="A152">
            <v>2651</v>
          </cell>
        </row>
        <row r="153">
          <cell r="A153">
            <v>2652</v>
          </cell>
        </row>
        <row r="154">
          <cell r="A154">
            <v>2660</v>
          </cell>
        </row>
        <row r="155">
          <cell r="A155">
            <v>2670</v>
          </cell>
        </row>
        <row r="156">
          <cell r="A156">
            <v>2680</v>
          </cell>
        </row>
        <row r="157">
          <cell r="A157">
            <v>2711</v>
          </cell>
        </row>
        <row r="158">
          <cell r="A158">
            <v>2712</v>
          </cell>
        </row>
        <row r="159">
          <cell r="A159">
            <v>2720</v>
          </cell>
        </row>
        <row r="160">
          <cell r="A160">
            <v>2731</v>
          </cell>
        </row>
        <row r="161">
          <cell r="A161">
            <v>2732</v>
          </cell>
        </row>
        <row r="162">
          <cell r="A162">
            <v>2740</v>
          </cell>
        </row>
        <row r="163">
          <cell r="A163">
            <v>2750</v>
          </cell>
        </row>
        <row r="164">
          <cell r="A164">
            <v>2790</v>
          </cell>
        </row>
        <row r="165">
          <cell r="A165">
            <v>2811</v>
          </cell>
        </row>
        <row r="166">
          <cell r="A166">
            <v>2812</v>
          </cell>
        </row>
        <row r="167">
          <cell r="A167">
            <v>2813</v>
          </cell>
        </row>
        <row r="168">
          <cell r="A168">
            <v>2814</v>
          </cell>
        </row>
        <row r="169">
          <cell r="A169">
            <v>2815</v>
          </cell>
        </row>
        <row r="170">
          <cell r="A170">
            <v>2816</v>
          </cell>
        </row>
        <row r="171">
          <cell r="A171">
            <v>2817</v>
          </cell>
        </row>
        <row r="172">
          <cell r="A172">
            <v>2818</v>
          </cell>
        </row>
        <row r="173">
          <cell r="A173">
            <v>2819</v>
          </cell>
        </row>
        <row r="174">
          <cell r="A174">
            <v>2821</v>
          </cell>
        </row>
        <row r="175">
          <cell r="A175">
            <v>2822</v>
          </cell>
        </row>
        <row r="176">
          <cell r="A176">
            <v>2823</v>
          </cell>
        </row>
        <row r="177">
          <cell r="A177">
            <v>2824</v>
          </cell>
        </row>
        <row r="178">
          <cell r="A178">
            <v>2825</v>
          </cell>
        </row>
        <row r="179">
          <cell r="A179">
            <v>2826</v>
          </cell>
        </row>
        <row r="180">
          <cell r="A180">
            <v>2829</v>
          </cell>
        </row>
        <row r="181">
          <cell r="A181">
            <v>2910</v>
          </cell>
        </row>
        <row r="182">
          <cell r="A182">
            <v>2920</v>
          </cell>
        </row>
        <row r="183">
          <cell r="A183">
            <v>2930</v>
          </cell>
        </row>
        <row r="184">
          <cell r="A184">
            <v>3011</v>
          </cell>
        </row>
        <row r="185">
          <cell r="A185">
            <v>3012</v>
          </cell>
        </row>
        <row r="186">
          <cell r="A186">
            <v>3020</v>
          </cell>
        </row>
        <row r="187">
          <cell r="A187">
            <v>3030</v>
          </cell>
        </row>
        <row r="188">
          <cell r="A188">
            <v>3040</v>
          </cell>
        </row>
        <row r="189">
          <cell r="A189">
            <v>3091</v>
          </cell>
        </row>
        <row r="190">
          <cell r="A190">
            <v>3092</v>
          </cell>
        </row>
        <row r="191">
          <cell r="A191">
            <v>3099</v>
          </cell>
        </row>
        <row r="192">
          <cell r="A192">
            <v>3110</v>
          </cell>
        </row>
        <row r="193">
          <cell r="A193">
            <v>3120</v>
          </cell>
        </row>
        <row r="194">
          <cell r="A194">
            <v>3210</v>
          </cell>
        </row>
        <row r="195">
          <cell r="A195">
            <v>3220</v>
          </cell>
        </row>
        <row r="196">
          <cell r="A196">
            <v>3230</v>
          </cell>
        </row>
        <row r="197">
          <cell r="A197">
            <v>3240</v>
          </cell>
        </row>
        <row r="198">
          <cell r="A198">
            <v>3250</v>
          </cell>
        </row>
        <row r="199">
          <cell r="A199">
            <v>3290</v>
          </cell>
        </row>
        <row r="200">
          <cell r="A200">
            <v>3311</v>
          </cell>
        </row>
        <row r="201">
          <cell r="A201">
            <v>3312</v>
          </cell>
        </row>
        <row r="202">
          <cell r="A202">
            <v>3313</v>
          </cell>
        </row>
        <row r="203">
          <cell r="A203">
            <v>3314</v>
          </cell>
        </row>
        <row r="204">
          <cell r="A204">
            <v>3315</v>
          </cell>
        </row>
        <row r="205">
          <cell r="A205">
            <v>3319</v>
          </cell>
        </row>
        <row r="206">
          <cell r="A206">
            <v>3320</v>
          </cell>
        </row>
        <row r="207">
          <cell r="A207">
            <v>3511</v>
          </cell>
        </row>
        <row r="208">
          <cell r="A208">
            <v>3512</v>
          </cell>
        </row>
        <row r="209">
          <cell r="A209">
            <v>3513</v>
          </cell>
        </row>
        <row r="210">
          <cell r="A210">
            <v>3514</v>
          </cell>
        </row>
        <row r="211">
          <cell r="A211">
            <v>3520</v>
          </cell>
        </row>
        <row r="212">
          <cell r="A212">
            <v>3530</v>
          </cell>
        </row>
        <row r="213">
          <cell r="A213">
            <v>3600</v>
          </cell>
        </row>
        <row r="214">
          <cell r="A214">
            <v>3700</v>
          </cell>
        </row>
        <row r="215">
          <cell r="A215">
            <v>3811</v>
          </cell>
        </row>
        <row r="216">
          <cell r="A216">
            <v>3812</v>
          </cell>
        </row>
        <row r="217">
          <cell r="A217">
            <v>3821</v>
          </cell>
        </row>
        <row r="218">
          <cell r="A218">
            <v>3822</v>
          </cell>
        </row>
        <row r="219">
          <cell r="A219">
            <v>3830</v>
          </cell>
        </row>
        <row r="220">
          <cell r="A220">
            <v>3900</v>
          </cell>
        </row>
        <row r="221">
          <cell r="A221">
            <v>4111</v>
          </cell>
        </row>
        <row r="222">
          <cell r="A222">
            <v>4112</v>
          </cell>
        </row>
        <row r="223">
          <cell r="A223">
            <v>4210</v>
          </cell>
        </row>
        <row r="224">
          <cell r="A224">
            <v>4220</v>
          </cell>
        </row>
        <row r="225">
          <cell r="A225">
            <v>4290</v>
          </cell>
        </row>
        <row r="226">
          <cell r="A226">
            <v>4311</v>
          </cell>
        </row>
        <row r="227">
          <cell r="A227">
            <v>4312</v>
          </cell>
        </row>
        <row r="228">
          <cell r="A228">
            <v>4321</v>
          </cell>
        </row>
        <row r="229">
          <cell r="A229">
            <v>4322</v>
          </cell>
        </row>
        <row r="230">
          <cell r="A230">
            <v>4329</v>
          </cell>
        </row>
        <row r="231">
          <cell r="A231">
            <v>4330</v>
          </cell>
        </row>
        <row r="232">
          <cell r="A232">
            <v>4390</v>
          </cell>
        </row>
        <row r="233">
          <cell r="A233">
            <v>4511</v>
          </cell>
        </row>
        <row r="234">
          <cell r="A234">
            <v>4512</v>
          </cell>
        </row>
        <row r="235">
          <cell r="A235">
            <v>4520</v>
          </cell>
        </row>
        <row r="236">
          <cell r="A236">
            <v>4530</v>
          </cell>
        </row>
        <row r="237">
          <cell r="A237">
            <v>4541</v>
          </cell>
        </row>
        <row r="238">
          <cell r="A238">
            <v>4542</v>
          </cell>
        </row>
        <row r="239">
          <cell r="A239">
            <v>4610</v>
          </cell>
        </row>
        <row r="240">
          <cell r="A240">
            <v>4620</v>
          </cell>
        </row>
        <row r="241">
          <cell r="A241">
            <v>4631</v>
          </cell>
        </row>
        <row r="242">
          <cell r="A242">
            <v>4632</v>
          </cell>
        </row>
        <row r="243">
          <cell r="A243">
            <v>4641</v>
          </cell>
        </row>
        <row r="244">
          <cell r="A244">
            <v>4642</v>
          </cell>
        </row>
        <row r="245">
          <cell r="A245">
            <v>4643</v>
          </cell>
        </row>
        <row r="246">
          <cell r="A246">
            <v>4644</v>
          </cell>
        </row>
        <row r="247">
          <cell r="A247">
            <v>4645</v>
          </cell>
        </row>
        <row r="248">
          <cell r="A248">
            <v>4649</v>
          </cell>
        </row>
        <row r="249">
          <cell r="A249">
            <v>4651</v>
          </cell>
        </row>
        <row r="250">
          <cell r="A250">
            <v>4652</v>
          </cell>
        </row>
        <row r="251">
          <cell r="A251">
            <v>4653</v>
          </cell>
        </row>
        <row r="252">
          <cell r="A252">
            <v>4659</v>
          </cell>
        </row>
        <row r="253">
          <cell r="A253">
            <v>4661</v>
          </cell>
        </row>
        <row r="254">
          <cell r="A254">
            <v>4662</v>
          </cell>
        </row>
        <row r="255">
          <cell r="A255">
            <v>4663</v>
          </cell>
        </row>
        <row r="256">
          <cell r="A256">
            <v>4664</v>
          </cell>
        </row>
        <row r="257">
          <cell r="A257">
            <v>4665</v>
          </cell>
        </row>
        <row r="258">
          <cell r="A258">
            <v>4669</v>
          </cell>
        </row>
        <row r="259">
          <cell r="A259">
            <v>4690</v>
          </cell>
        </row>
        <row r="260">
          <cell r="A260">
            <v>4711</v>
          </cell>
        </row>
        <row r="261">
          <cell r="A261">
            <v>4719</v>
          </cell>
        </row>
        <row r="262">
          <cell r="A262">
            <v>4721</v>
          </cell>
        </row>
        <row r="263">
          <cell r="A263">
            <v>4722</v>
          </cell>
        </row>
        <row r="264">
          <cell r="A264">
            <v>4723</v>
          </cell>
        </row>
        <row r="265">
          <cell r="A265">
            <v>4724</v>
          </cell>
        </row>
        <row r="266">
          <cell r="A266">
            <v>4729</v>
          </cell>
        </row>
        <row r="267">
          <cell r="A267">
            <v>4731</v>
          </cell>
        </row>
        <row r="268">
          <cell r="A268">
            <v>4732</v>
          </cell>
        </row>
        <row r="269">
          <cell r="A269">
            <v>4741</v>
          </cell>
        </row>
        <row r="270">
          <cell r="A270">
            <v>4742</v>
          </cell>
        </row>
        <row r="271">
          <cell r="A271">
            <v>4751</v>
          </cell>
        </row>
        <row r="272">
          <cell r="A272">
            <v>4752</v>
          </cell>
        </row>
        <row r="273">
          <cell r="A273">
            <v>4753</v>
          </cell>
        </row>
        <row r="274">
          <cell r="A274">
            <v>4754</v>
          </cell>
        </row>
        <row r="275">
          <cell r="A275">
            <v>4755</v>
          </cell>
        </row>
        <row r="276">
          <cell r="A276">
            <v>4759</v>
          </cell>
        </row>
        <row r="277">
          <cell r="A277">
            <v>4761</v>
          </cell>
        </row>
        <row r="278">
          <cell r="A278">
            <v>4762</v>
          </cell>
        </row>
        <row r="279">
          <cell r="A279">
            <v>4769</v>
          </cell>
        </row>
        <row r="280">
          <cell r="A280">
            <v>4771</v>
          </cell>
        </row>
        <row r="281">
          <cell r="A281">
            <v>4772</v>
          </cell>
        </row>
        <row r="282">
          <cell r="A282">
            <v>4773</v>
          </cell>
        </row>
        <row r="283">
          <cell r="A283">
            <v>4774</v>
          </cell>
        </row>
        <row r="284">
          <cell r="A284">
            <v>4775</v>
          </cell>
        </row>
        <row r="285">
          <cell r="A285">
            <v>4781</v>
          </cell>
        </row>
        <row r="286">
          <cell r="A286">
            <v>4782</v>
          </cell>
        </row>
        <row r="287">
          <cell r="A287">
            <v>4789</v>
          </cell>
        </row>
        <row r="288">
          <cell r="A288">
            <v>4791</v>
          </cell>
        </row>
        <row r="289">
          <cell r="A289">
            <v>4792</v>
          </cell>
        </row>
        <row r="290">
          <cell r="A290">
            <v>4799</v>
          </cell>
        </row>
        <row r="291">
          <cell r="A291">
            <v>4911</v>
          </cell>
        </row>
        <row r="292">
          <cell r="A292">
            <v>4912</v>
          </cell>
        </row>
        <row r="293">
          <cell r="A293">
            <v>4921</v>
          </cell>
        </row>
        <row r="294">
          <cell r="A294">
            <v>4922</v>
          </cell>
        </row>
        <row r="295">
          <cell r="A295">
            <v>4923</v>
          </cell>
        </row>
        <row r="296">
          <cell r="A296">
            <v>4930</v>
          </cell>
        </row>
        <row r="297">
          <cell r="A297">
            <v>5011</v>
          </cell>
        </row>
        <row r="298">
          <cell r="A298">
            <v>5012</v>
          </cell>
        </row>
        <row r="299">
          <cell r="A299">
            <v>5021</v>
          </cell>
        </row>
        <row r="300">
          <cell r="A300">
            <v>5022</v>
          </cell>
        </row>
        <row r="301">
          <cell r="A301">
            <v>5111</v>
          </cell>
        </row>
        <row r="302">
          <cell r="A302">
            <v>5112</v>
          </cell>
        </row>
        <row r="303">
          <cell r="A303">
            <v>5121</v>
          </cell>
        </row>
        <row r="304">
          <cell r="A304">
            <v>5122</v>
          </cell>
        </row>
        <row r="305">
          <cell r="A305">
            <v>5210</v>
          </cell>
        </row>
        <row r="306">
          <cell r="A306">
            <v>5221</v>
          </cell>
        </row>
        <row r="307">
          <cell r="A307">
            <v>5222</v>
          </cell>
        </row>
        <row r="308">
          <cell r="A308">
            <v>5223</v>
          </cell>
        </row>
        <row r="309">
          <cell r="A309">
            <v>5224</v>
          </cell>
        </row>
        <row r="310">
          <cell r="A310">
            <v>5229</v>
          </cell>
        </row>
        <row r="311">
          <cell r="A311">
            <v>5310</v>
          </cell>
        </row>
        <row r="312">
          <cell r="A312">
            <v>5320</v>
          </cell>
        </row>
        <row r="313">
          <cell r="A313">
            <v>5511</v>
          </cell>
        </row>
        <row r="314">
          <cell r="A314">
            <v>5512</v>
          </cell>
        </row>
        <row r="315">
          <cell r="A315">
            <v>5513</v>
          </cell>
        </row>
        <row r="316">
          <cell r="A316">
            <v>5514</v>
          </cell>
        </row>
        <row r="317">
          <cell r="A317">
            <v>5519</v>
          </cell>
        </row>
        <row r="318">
          <cell r="A318">
            <v>5520</v>
          </cell>
        </row>
        <row r="319">
          <cell r="A319">
            <v>5530</v>
          </cell>
        </row>
        <row r="320">
          <cell r="A320">
            <v>5590</v>
          </cell>
        </row>
        <row r="321">
          <cell r="A321">
            <v>5611</v>
          </cell>
        </row>
        <row r="322">
          <cell r="A322">
            <v>5612</v>
          </cell>
        </row>
        <row r="323">
          <cell r="A323">
            <v>5613</v>
          </cell>
        </row>
        <row r="324">
          <cell r="A324">
            <v>5619</v>
          </cell>
        </row>
        <row r="325">
          <cell r="A325">
            <v>5621</v>
          </cell>
        </row>
        <row r="326">
          <cell r="A326">
            <v>5629</v>
          </cell>
        </row>
        <row r="327">
          <cell r="A327">
            <v>5630</v>
          </cell>
        </row>
        <row r="328">
          <cell r="A328">
            <v>5811</v>
          </cell>
        </row>
        <row r="329">
          <cell r="A329">
            <v>5812</v>
          </cell>
        </row>
        <row r="330">
          <cell r="A330">
            <v>5813</v>
          </cell>
        </row>
        <row r="331">
          <cell r="A331">
            <v>5819</v>
          </cell>
        </row>
        <row r="332">
          <cell r="A332">
            <v>5820</v>
          </cell>
        </row>
        <row r="333">
          <cell r="A333">
            <v>5911</v>
          </cell>
        </row>
        <row r="334">
          <cell r="A334">
            <v>5912</v>
          </cell>
        </row>
        <row r="335">
          <cell r="A335">
            <v>5913</v>
          </cell>
        </row>
        <row r="336">
          <cell r="A336">
            <v>5914</v>
          </cell>
        </row>
        <row r="337">
          <cell r="A337">
            <v>5920</v>
          </cell>
        </row>
        <row r="338">
          <cell r="A338">
            <v>6010</v>
          </cell>
        </row>
        <row r="339">
          <cell r="A339">
            <v>6020</v>
          </cell>
        </row>
        <row r="340">
          <cell r="A340">
            <v>6110</v>
          </cell>
        </row>
        <row r="341">
          <cell r="A341">
            <v>6120</v>
          </cell>
        </row>
        <row r="342">
          <cell r="A342">
            <v>6130</v>
          </cell>
        </row>
        <row r="343">
          <cell r="A343">
            <v>6190</v>
          </cell>
        </row>
        <row r="344">
          <cell r="A344">
            <v>6201</v>
          </cell>
        </row>
        <row r="345">
          <cell r="A345">
            <v>6202</v>
          </cell>
        </row>
        <row r="346">
          <cell r="A346">
            <v>6209</v>
          </cell>
        </row>
        <row r="347">
          <cell r="A347">
            <v>6311</v>
          </cell>
        </row>
        <row r="348">
          <cell r="A348">
            <v>6312</v>
          </cell>
        </row>
        <row r="349">
          <cell r="A349">
            <v>6391</v>
          </cell>
        </row>
        <row r="350">
          <cell r="A350">
            <v>6399</v>
          </cell>
        </row>
        <row r="351">
          <cell r="A351">
            <v>6411</v>
          </cell>
        </row>
        <row r="352">
          <cell r="A352">
            <v>6412</v>
          </cell>
        </row>
        <row r="353">
          <cell r="A353">
            <v>6421</v>
          </cell>
        </row>
        <row r="354">
          <cell r="A354">
            <v>6422</v>
          </cell>
        </row>
        <row r="355">
          <cell r="A355">
            <v>6423</v>
          </cell>
        </row>
        <row r="356">
          <cell r="A356">
            <v>6424</v>
          </cell>
        </row>
        <row r="357">
          <cell r="A357">
            <v>6431</v>
          </cell>
        </row>
        <row r="358">
          <cell r="A358">
            <v>6432</v>
          </cell>
        </row>
        <row r="359">
          <cell r="A359">
            <v>6491</v>
          </cell>
        </row>
        <row r="360">
          <cell r="A360">
            <v>6492</v>
          </cell>
        </row>
        <row r="361">
          <cell r="A361">
            <v>6493</v>
          </cell>
        </row>
        <row r="362">
          <cell r="A362">
            <v>6494</v>
          </cell>
        </row>
        <row r="363">
          <cell r="A363">
            <v>6495</v>
          </cell>
        </row>
        <row r="364">
          <cell r="A364">
            <v>6499</v>
          </cell>
        </row>
        <row r="365">
          <cell r="A365">
            <v>6511</v>
          </cell>
        </row>
        <row r="366">
          <cell r="A366">
            <v>6512</v>
          </cell>
        </row>
        <row r="367">
          <cell r="A367">
            <v>6513</v>
          </cell>
        </row>
        <row r="368">
          <cell r="A368">
            <v>6514</v>
          </cell>
        </row>
        <row r="369">
          <cell r="A369">
            <v>6521</v>
          </cell>
        </row>
        <row r="370">
          <cell r="A370">
            <v>6522</v>
          </cell>
        </row>
        <row r="371">
          <cell r="A371">
            <v>6531</v>
          </cell>
        </row>
        <row r="372">
          <cell r="A372">
            <v>6532</v>
          </cell>
        </row>
        <row r="373">
          <cell r="A373">
            <v>6611</v>
          </cell>
        </row>
        <row r="374">
          <cell r="A374">
            <v>6612</v>
          </cell>
        </row>
        <row r="375">
          <cell r="A375">
            <v>6613</v>
          </cell>
        </row>
        <row r="376">
          <cell r="A376">
            <v>6614</v>
          </cell>
        </row>
        <row r="377">
          <cell r="A377">
            <v>6615</v>
          </cell>
        </row>
        <row r="378">
          <cell r="A378">
            <v>6619</v>
          </cell>
        </row>
        <row r="379">
          <cell r="A379">
            <v>6621</v>
          </cell>
        </row>
        <row r="380">
          <cell r="A380">
            <v>6629</v>
          </cell>
        </row>
        <row r="381">
          <cell r="A381">
            <v>6630</v>
          </cell>
        </row>
        <row r="382">
          <cell r="A382">
            <v>6810</v>
          </cell>
        </row>
        <row r="383">
          <cell r="A383">
            <v>6820</v>
          </cell>
        </row>
        <row r="384">
          <cell r="A384">
            <v>6910</v>
          </cell>
        </row>
        <row r="385">
          <cell r="A385">
            <v>6920</v>
          </cell>
        </row>
        <row r="386">
          <cell r="A386">
            <v>7010</v>
          </cell>
        </row>
        <row r="387">
          <cell r="A387">
            <v>7020</v>
          </cell>
        </row>
        <row r="388">
          <cell r="A388">
            <v>7110</v>
          </cell>
        </row>
        <row r="389">
          <cell r="A389">
            <v>7120</v>
          </cell>
        </row>
        <row r="390">
          <cell r="A390">
            <v>7210</v>
          </cell>
        </row>
        <row r="391">
          <cell r="A391">
            <v>7220</v>
          </cell>
        </row>
        <row r="392">
          <cell r="A392">
            <v>7310</v>
          </cell>
        </row>
        <row r="393">
          <cell r="A393">
            <v>7320</v>
          </cell>
        </row>
        <row r="394">
          <cell r="A394">
            <v>7410</v>
          </cell>
        </row>
        <row r="395">
          <cell r="A395">
            <v>7420</v>
          </cell>
        </row>
        <row r="396">
          <cell r="A396">
            <v>7490</v>
          </cell>
        </row>
        <row r="397">
          <cell r="A397">
            <v>7500</v>
          </cell>
        </row>
        <row r="398">
          <cell r="A398">
            <v>7710</v>
          </cell>
        </row>
        <row r="399">
          <cell r="A399">
            <v>7721</v>
          </cell>
        </row>
        <row r="400">
          <cell r="A400">
            <v>7722</v>
          </cell>
        </row>
        <row r="401">
          <cell r="A401">
            <v>7729</v>
          </cell>
        </row>
        <row r="402">
          <cell r="A402">
            <v>7730</v>
          </cell>
        </row>
        <row r="403">
          <cell r="A403">
            <v>7740</v>
          </cell>
        </row>
        <row r="404">
          <cell r="A404">
            <v>7810</v>
          </cell>
        </row>
        <row r="405">
          <cell r="A405">
            <v>7820</v>
          </cell>
        </row>
        <row r="406">
          <cell r="A406">
            <v>7830</v>
          </cell>
        </row>
        <row r="407">
          <cell r="A407">
            <v>7911</v>
          </cell>
        </row>
        <row r="408">
          <cell r="A408">
            <v>7912</v>
          </cell>
        </row>
        <row r="409">
          <cell r="A409">
            <v>7990</v>
          </cell>
        </row>
        <row r="410">
          <cell r="A410">
            <v>8010</v>
          </cell>
        </row>
        <row r="411">
          <cell r="A411">
            <v>8020</v>
          </cell>
        </row>
        <row r="412">
          <cell r="A412">
            <v>8030</v>
          </cell>
        </row>
        <row r="413">
          <cell r="A413">
            <v>8110</v>
          </cell>
        </row>
        <row r="414">
          <cell r="A414">
            <v>8121</v>
          </cell>
        </row>
        <row r="415">
          <cell r="A415">
            <v>8129</v>
          </cell>
        </row>
        <row r="416">
          <cell r="A416">
            <v>8130</v>
          </cell>
        </row>
        <row r="417">
          <cell r="A417">
            <v>8211</v>
          </cell>
        </row>
        <row r="418">
          <cell r="A418">
            <v>8219</v>
          </cell>
        </row>
        <row r="419">
          <cell r="A419">
            <v>8220</v>
          </cell>
        </row>
        <row r="420">
          <cell r="A420">
            <v>8230</v>
          </cell>
        </row>
        <row r="421">
          <cell r="A421">
            <v>8291</v>
          </cell>
        </row>
        <row r="422">
          <cell r="A422">
            <v>8292</v>
          </cell>
        </row>
        <row r="423">
          <cell r="A423">
            <v>8299</v>
          </cell>
        </row>
        <row r="424">
          <cell r="A424">
            <v>8411</v>
          </cell>
        </row>
        <row r="425">
          <cell r="A425">
            <v>8412</v>
          </cell>
        </row>
        <row r="426">
          <cell r="A426">
            <v>8413</v>
          </cell>
        </row>
        <row r="427">
          <cell r="A427">
            <v>8414</v>
          </cell>
        </row>
        <row r="428">
          <cell r="A428">
            <v>8415</v>
          </cell>
        </row>
        <row r="429">
          <cell r="A429">
            <v>8421</v>
          </cell>
        </row>
        <row r="430">
          <cell r="A430">
            <v>8422</v>
          </cell>
        </row>
        <row r="431">
          <cell r="A431">
            <v>8423</v>
          </cell>
        </row>
        <row r="432">
          <cell r="A432">
            <v>8424</v>
          </cell>
        </row>
        <row r="433">
          <cell r="A433">
            <v>8430</v>
          </cell>
        </row>
        <row r="434">
          <cell r="A434">
            <v>8511</v>
          </cell>
        </row>
        <row r="435">
          <cell r="A435">
            <v>8512</v>
          </cell>
        </row>
        <row r="436">
          <cell r="A436">
            <v>8513</v>
          </cell>
        </row>
        <row r="437">
          <cell r="A437">
            <v>8521</v>
          </cell>
        </row>
        <row r="438">
          <cell r="A438">
            <v>8522</v>
          </cell>
        </row>
        <row r="439">
          <cell r="A439">
            <v>8523</v>
          </cell>
        </row>
        <row r="440">
          <cell r="A440">
            <v>8530</v>
          </cell>
        </row>
        <row r="441">
          <cell r="A441">
            <v>8541</v>
          </cell>
        </row>
        <row r="442">
          <cell r="A442">
            <v>8542</v>
          </cell>
        </row>
        <row r="443">
          <cell r="A443">
            <v>8543</v>
          </cell>
        </row>
        <row r="444">
          <cell r="A444">
            <v>8544</v>
          </cell>
        </row>
        <row r="445">
          <cell r="A445">
            <v>8551</v>
          </cell>
        </row>
        <row r="446">
          <cell r="A446">
            <v>8552</v>
          </cell>
        </row>
        <row r="447">
          <cell r="A447">
            <v>8553</v>
          </cell>
        </row>
        <row r="448">
          <cell r="A448">
            <v>8559</v>
          </cell>
        </row>
        <row r="449">
          <cell r="A449">
            <v>8560</v>
          </cell>
        </row>
        <row r="450">
          <cell r="A450">
            <v>8610</v>
          </cell>
        </row>
        <row r="451">
          <cell r="A451">
            <v>8621</v>
          </cell>
        </row>
        <row r="452">
          <cell r="A452">
            <v>8622</v>
          </cell>
        </row>
        <row r="453">
          <cell r="A453">
            <v>8691</v>
          </cell>
        </row>
        <row r="454">
          <cell r="A454">
            <v>8692</v>
          </cell>
        </row>
        <row r="455">
          <cell r="A455">
            <v>8699</v>
          </cell>
        </row>
        <row r="456">
          <cell r="A456">
            <v>8710</v>
          </cell>
        </row>
        <row r="457">
          <cell r="A457">
            <v>8720</v>
          </cell>
        </row>
        <row r="458">
          <cell r="A458">
            <v>8730</v>
          </cell>
        </row>
        <row r="459">
          <cell r="A459">
            <v>8790</v>
          </cell>
        </row>
        <row r="460">
          <cell r="A460">
            <v>8810</v>
          </cell>
        </row>
        <row r="461">
          <cell r="A461">
            <v>8890</v>
          </cell>
        </row>
        <row r="462">
          <cell r="A462">
            <v>9001</v>
          </cell>
        </row>
        <row r="463">
          <cell r="A463">
            <v>9002</v>
          </cell>
        </row>
        <row r="464">
          <cell r="A464">
            <v>9003</v>
          </cell>
        </row>
        <row r="465">
          <cell r="A465">
            <v>9004</v>
          </cell>
        </row>
        <row r="466">
          <cell r="A466">
            <v>9005</v>
          </cell>
        </row>
        <row r="467">
          <cell r="A467">
            <v>9006</v>
          </cell>
        </row>
        <row r="468">
          <cell r="A468">
            <v>9007</v>
          </cell>
        </row>
        <row r="469">
          <cell r="A469">
            <v>9008</v>
          </cell>
        </row>
        <row r="470">
          <cell r="A470">
            <v>9101</v>
          </cell>
        </row>
        <row r="471">
          <cell r="A471">
            <v>9102</v>
          </cell>
        </row>
        <row r="472">
          <cell r="A472">
            <v>9103</v>
          </cell>
        </row>
        <row r="473">
          <cell r="A473">
            <v>9200</v>
          </cell>
        </row>
        <row r="474">
          <cell r="A474">
            <v>9311</v>
          </cell>
        </row>
        <row r="475">
          <cell r="A475">
            <v>9312</v>
          </cell>
        </row>
        <row r="476">
          <cell r="A476">
            <v>9319</v>
          </cell>
        </row>
        <row r="477">
          <cell r="A477">
            <v>9321</v>
          </cell>
        </row>
        <row r="478">
          <cell r="A478">
            <v>9329</v>
          </cell>
        </row>
        <row r="479">
          <cell r="A479">
            <v>9411</v>
          </cell>
        </row>
        <row r="480">
          <cell r="A480">
            <v>9412</v>
          </cell>
        </row>
        <row r="481">
          <cell r="A481">
            <v>9420</v>
          </cell>
        </row>
        <row r="482">
          <cell r="A482">
            <v>9491</v>
          </cell>
        </row>
        <row r="483">
          <cell r="A483">
            <v>9492</v>
          </cell>
        </row>
        <row r="484">
          <cell r="A484">
            <v>9499</v>
          </cell>
        </row>
        <row r="485">
          <cell r="A485">
            <v>9511</v>
          </cell>
        </row>
        <row r="486">
          <cell r="A486">
            <v>9512</v>
          </cell>
        </row>
        <row r="487">
          <cell r="A487">
            <v>9521</v>
          </cell>
        </row>
        <row r="488">
          <cell r="A488">
            <v>9522</v>
          </cell>
        </row>
        <row r="489">
          <cell r="A489">
            <v>9523</v>
          </cell>
        </row>
        <row r="490">
          <cell r="A490">
            <v>9524</v>
          </cell>
        </row>
        <row r="491">
          <cell r="A491">
            <v>9529</v>
          </cell>
        </row>
        <row r="492">
          <cell r="A492">
            <v>9601</v>
          </cell>
        </row>
        <row r="493">
          <cell r="A493">
            <v>9602</v>
          </cell>
        </row>
        <row r="494">
          <cell r="A494">
            <v>9603</v>
          </cell>
        </row>
        <row r="495">
          <cell r="A495">
            <v>9609</v>
          </cell>
        </row>
        <row r="496">
          <cell r="A496">
            <v>9700</v>
          </cell>
        </row>
        <row r="497">
          <cell r="A497">
            <v>9810</v>
          </cell>
        </row>
        <row r="498">
          <cell r="A498">
            <v>9820</v>
          </cell>
        </row>
        <row r="499">
          <cell r="A499">
            <v>9900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"/>
      <sheetName val="ANEXOS"/>
      <sheetName val="Calendario"/>
      <sheetName val="Datos Básicos"/>
      <sheetName val="formulario"/>
      <sheetName val="impuestos"/>
      <sheetName val="Int mora"/>
      <sheetName val="tabla imptos art 241"/>
      <sheetName val="INSTRUCCIONES"/>
      <sheetName val="ESTADOS F"/>
    </sheetNames>
    <sheetDataSet>
      <sheetData sheetId="0" refreshError="1"/>
      <sheetData sheetId="1" refreshError="1">
        <row r="1">
          <cell r="C1" t="str">
            <v>ANEXO RENGLON 61</v>
          </cell>
        </row>
        <row r="2">
          <cell r="C2" t="str">
            <v>CALCULO DE LA RENTA PRESUNTIVA</v>
          </cell>
        </row>
        <row r="3">
          <cell r="C3" t="str">
            <v>ver artículos 188-189-191-193 E.T.</v>
          </cell>
        </row>
        <row r="4">
          <cell r="C4" t="str">
            <v>Recuerde que hay algunos valores que se excluyen para el cálculo de la renta presuntiva y que hay algunos contribuyentes que no estan obligados a aplicarla como las entidades cooperativas y otras : Consulte el Art. 191 y ss. E.T.)</v>
          </cell>
        </row>
        <row r="5">
          <cell r="C5" t="str">
            <v>REMEPLAS BOGOTA LIMITADA</v>
          </cell>
        </row>
        <row r="7">
          <cell r="C7" t="str">
            <v>BASE DECLARACION ANTERIOR (AÑO 2006)</v>
          </cell>
        </row>
        <row r="8">
          <cell r="C8" t="str">
            <v>El articulo 9 de la ley 1111 de 2006 modifico la renta presuntiva al 3%</v>
          </cell>
        </row>
        <row r="9">
          <cell r="C9" t="str">
            <v>PATRIMONIO LIQUIDO 2006 (R:44/2006)</v>
          </cell>
        </row>
        <row r="10">
          <cell r="C10" t="str">
            <v>O (-) VR. NETO AC. Y APORTES(R:38/2006X FACTOR)(art 193 E.T.)</v>
          </cell>
        </row>
        <row r="11">
          <cell r="C11" t="str">
            <v xml:space="preserve">1-PATRIMONIO LIQUIDO BASE </v>
          </cell>
        </row>
        <row r="12">
          <cell r="C12" t="str">
            <v>RENTA PRESUNTIVA  3%</v>
          </cell>
        </row>
        <row r="15">
          <cell r="C15" t="str">
            <v>CONCILIACION RENTA COMERCIAL Vs RENTA FISCAL</v>
          </cell>
        </row>
        <row r="16">
          <cell r="C16" t="str">
            <v>ANEXO RENGLON 64</v>
          </cell>
        </row>
        <row r="19">
          <cell r="C19" t="str">
            <v>UTILIDAD CONTABLE</v>
          </cell>
        </row>
        <row r="20">
          <cell r="C20" t="str">
            <v>MAS: ingresos Fiscales</v>
          </cell>
        </row>
        <row r="21">
          <cell r="C21" t="str">
            <v>intereses presuntivos</v>
          </cell>
        </row>
        <row r="22">
          <cell r="C22" t="str">
            <v>MAS: Gastos contables no deducibles fiscalmente</v>
          </cell>
        </row>
        <row r="23">
          <cell r="C23" t="str">
            <v>Gastos laborales</v>
          </cell>
        </row>
        <row r="24">
          <cell r="C24" t="str">
            <v>Industria y comercio no deducible</v>
          </cell>
        </row>
        <row r="25">
          <cell r="C25" t="str">
            <v>Impuesto de avisos no deducible 100%</v>
          </cell>
        </row>
        <row r="26">
          <cell r="C26" t="str">
            <v>Otros impuestos no deducibles</v>
          </cell>
        </row>
        <row r="27">
          <cell r="C27" t="str">
            <v>Gravamen a los movimientos financieros</v>
          </cell>
        </row>
        <row r="28">
          <cell r="C28" t="str">
            <v>Otros gastos no deducibles</v>
          </cell>
        </row>
        <row r="29">
          <cell r="C29" t="str">
            <v>total diferencia en gastos</v>
          </cell>
        </row>
        <row r="30">
          <cell r="C30" t="str">
            <v>MENOS :otras deducciones Fiscales</v>
          </cell>
        </row>
        <row r="31">
          <cell r="C31" t="str">
            <v>Inversiones en bienes de capital</v>
          </cell>
        </row>
        <row r="32">
          <cell r="C32" t="str">
            <v>Exceso de renta presuntiva sobre renta liquida</v>
          </cell>
        </row>
        <row r="33">
          <cell r="C33" t="str">
            <v>Interees en compra de vivienda (Naturales Art. 119 E.T., art. 177 y s.s.)</v>
          </cell>
        </row>
        <row r="34">
          <cell r="C34" t="str">
            <v>Total</v>
          </cell>
        </row>
        <row r="35">
          <cell r="C35" t="str">
            <v>Diferencia Neta</v>
          </cell>
        </row>
        <row r="36">
          <cell r="C36" t="str">
            <v>Renta Líquida Gravable</v>
          </cell>
        </row>
        <row r="43">
          <cell r="C43" t="str">
            <v>ANEXO RENGLON 88</v>
          </cell>
        </row>
        <row r="44">
          <cell r="C44" t="str">
            <v>Mas: Anticipo renta y complementarios por el año gravable 2008</v>
          </cell>
        </row>
        <row r="45">
          <cell r="C45" t="str">
            <v>CALCULO ANTICIPO ART. 807 E.T.</v>
          </cell>
        </row>
        <row r="58">
          <cell r="C58" t="str">
            <v>Opción 2</v>
          </cell>
        </row>
        <row r="59">
          <cell r="C59" t="str">
            <v>Impuesto Neto de Renta del año 2007</v>
          </cell>
        </row>
        <row r="60">
          <cell r="C60">
            <v>0.25</v>
          </cell>
        </row>
        <row r="61">
          <cell r="C61" t="str">
            <v>Menos: Retenciones en la fuente 2007</v>
          </cell>
        </row>
        <row r="62">
          <cell r="C62" t="str">
            <v>Total Anticipo</v>
          </cell>
        </row>
        <row r="65">
          <cell r="C65" t="str">
            <v>opción 1</v>
          </cell>
        </row>
        <row r="66">
          <cell r="C66" t="str">
            <v>Impuesto Neto de Renta año 2006</v>
          </cell>
        </row>
        <row r="67">
          <cell r="C67" t="str">
            <v>Impuesto Neto de Renta del año 2007</v>
          </cell>
        </row>
        <row r="68">
          <cell r="C68" t="str">
            <v>Subtotal</v>
          </cell>
        </row>
        <row r="69">
          <cell r="C69" t="str">
            <v>Promedio</v>
          </cell>
        </row>
        <row r="70">
          <cell r="C70">
            <v>0.5</v>
          </cell>
        </row>
        <row r="71">
          <cell r="C71" t="str">
            <v>Menos: Retenciones en la fuente 2007</v>
          </cell>
        </row>
        <row r="72">
          <cell r="C72" t="str">
            <v>Total Anticipo con la opción 1</v>
          </cell>
        </row>
        <row r="73">
          <cell r="C73" t="str">
            <v>Opción 2</v>
          </cell>
        </row>
        <row r="74">
          <cell r="C74" t="str">
            <v>Impuesto Neto de Renta del año 2007</v>
          </cell>
        </row>
        <row r="75">
          <cell r="C75">
            <v>0.5</v>
          </cell>
        </row>
        <row r="76">
          <cell r="C76" t="str">
            <v>Menos: Retenciones en la fuente 2007</v>
          </cell>
        </row>
        <row r="77">
          <cell r="C77" t="str">
            <v>Total Anticipo con la opción 2</v>
          </cell>
        </row>
        <row r="79">
          <cell r="C79" t="str">
            <v>Total Anticipo definitivo para el 2007</v>
          </cell>
        </row>
        <row r="83">
          <cell r="C83" t="str">
            <v>Opción 1</v>
          </cell>
        </row>
        <row r="84">
          <cell r="C84" t="str">
            <v>Impuesto Neto de Renta año 2006</v>
          </cell>
        </row>
        <row r="85">
          <cell r="C85" t="str">
            <v>Impuesto Neto de Renta del año 2007</v>
          </cell>
        </row>
        <row r="86">
          <cell r="C86" t="str">
            <v>Subtotal</v>
          </cell>
        </row>
        <row r="87">
          <cell r="C87" t="str">
            <v>Promedio</v>
          </cell>
        </row>
        <row r="88">
          <cell r="C88">
            <v>0.75</v>
          </cell>
        </row>
        <row r="89">
          <cell r="C89" t="str">
            <v>Menos: Retenciones en la fuente 2007</v>
          </cell>
        </row>
        <row r="90">
          <cell r="C90" t="str">
            <v>Total Anticipo con la opción 1</v>
          </cell>
        </row>
        <row r="91">
          <cell r="C91" t="str">
            <v>Opción 2</v>
          </cell>
        </row>
        <row r="92">
          <cell r="C92" t="str">
            <v>Impuesto Neto de Renta del año 2007</v>
          </cell>
        </row>
        <row r="93">
          <cell r="C93">
            <v>0.75</v>
          </cell>
        </row>
        <row r="94">
          <cell r="C94" t="str">
            <v>Menos: Retenciones en la fuente 2007</v>
          </cell>
        </row>
        <row r="95">
          <cell r="C95" t="str">
            <v>Total Anticipo con la opción 2</v>
          </cell>
        </row>
        <row r="97">
          <cell r="C97" t="str">
            <v>Total Anticipo definitivo al 2007</v>
          </cell>
        </row>
        <row r="99">
          <cell r="C99" t="str">
            <v>Total Anticipo defintivo al impuesto de renta 2007</v>
          </cell>
        </row>
        <row r="102">
          <cell r="C102" t="str">
            <v>CONCILIACION PATRIMONIAL</v>
          </cell>
        </row>
        <row r="103">
          <cell r="C103" t="str">
            <v>ART. 236- AL 238 ET</v>
          </cell>
        </row>
        <row r="105">
          <cell r="C105" t="str">
            <v>PATRIMONIO LIQUIDO PRESENTE AÑO (2007) R:4412007</v>
          </cell>
        </row>
        <row r="106">
          <cell r="C106" t="str">
            <v>MENOS: PATR. LIQUIDO AÑO ANTERIOR (2006)</v>
          </cell>
        </row>
        <row r="107">
          <cell r="C107" t="str">
            <v>VARIACION DEL PATRIMONIO</v>
          </cell>
        </row>
        <row r="108">
          <cell r="C108" t="str">
            <v>MAS: INCREMENTO PATRIMONIAL</v>
          </cell>
        </row>
        <row r="109">
          <cell r="C109" t="str">
            <v>RENTA LIQUIDA (PERDIDA) FISCAL</v>
          </cell>
        </row>
        <row r="110">
          <cell r="C110" t="str">
            <v xml:space="preserve">MENOS: IMPUESTO DE RENTA </v>
          </cell>
        </row>
        <row r="111">
          <cell r="C111" t="str">
            <v>MENOS: DIFERENCIA NETA FISCAL (Ingresos y deducciones)</v>
          </cell>
        </row>
        <row r="112">
          <cell r="C112" t="str">
            <v>TOTAL</v>
          </cell>
        </row>
        <row r="113">
          <cell r="C113" t="str">
            <v>DIFERENCIA POR CONCILIAR</v>
          </cell>
        </row>
        <row r="115">
          <cell r="C115" t="str">
            <v>ASIENTOS CONTABLES PENDIENTES</v>
          </cell>
        </row>
        <row r="118">
          <cell r="C118" t="str">
            <v>GASTO RENTA 2004 CUENTA 540505001</v>
          </cell>
        </row>
        <row r="119">
          <cell r="C119" t="str">
            <v>IMPUESTO RENTA POR PAGAR CTA 2404</v>
          </cell>
        </row>
        <row r="120">
          <cell r="C120" t="str">
            <v>GASTO IMPUESTO SOBRETASA CTA 540505002</v>
          </cell>
        </row>
        <row r="121">
          <cell r="C121" t="str">
            <v>IMPUESTOS POR PAGAR 2404</v>
          </cell>
        </row>
        <row r="122">
          <cell r="C122" t="str">
            <v>RETENCIONES DEL AÑO 2004 CTA 2404</v>
          </cell>
        </row>
        <row r="123">
          <cell r="C123" t="str">
            <v>APLICAMOS RET DEL AÑO 2004  CTA 135515</v>
          </cell>
        </row>
        <row r="127">
          <cell r="C127" t="str">
            <v>PREPARADO POR:</v>
          </cell>
        </row>
        <row r="132">
          <cell r="C132" t="str">
            <v>JOSE NORBERTO URIBE P.</v>
          </cell>
        </row>
        <row r="133">
          <cell r="C133" t="str">
            <v xml:space="preserve">Contador Público </v>
          </cell>
        </row>
        <row r="134">
          <cell r="C134" t="str">
            <v>Especializado en Ciencias Tributarias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E106"/>
  <sheetViews>
    <sheetView showGridLines="0" topLeftCell="A55" zoomScaleSheetLayoutView="90" workbookViewId="0">
      <selection sqref="A1:L1048576"/>
    </sheetView>
  </sheetViews>
  <sheetFormatPr baseColWidth="10" defaultColWidth="11.42578125" defaultRowHeight="15" x14ac:dyDescent="0.25"/>
  <cols>
    <col min="1" max="1" width="11.42578125" style="68"/>
    <col min="2" max="2" width="15.42578125" style="2" customWidth="1"/>
    <col min="3" max="3" width="14.28515625" style="2" customWidth="1"/>
    <col min="4" max="4" width="17" style="2" customWidth="1"/>
    <col min="5" max="5" width="10.7109375" style="2" customWidth="1"/>
    <col min="6" max="6" width="7.85546875" style="1" customWidth="1"/>
    <col min="7" max="7" width="11.85546875" style="36" customWidth="1"/>
    <col min="8" max="8" width="15.5703125" style="2" bestFit="1" customWidth="1"/>
    <col min="9" max="9" width="5" style="1" customWidth="1"/>
    <col min="10" max="10" width="14.140625" style="1" bestFit="1" customWidth="1"/>
    <col min="11" max="11" width="6.28515625" style="1" customWidth="1"/>
    <col min="12" max="12" width="12.5703125" style="1" bestFit="1" customWidth="1"/>
    <col min="13" max="13" width="11.42578125" style="1"/>
    <col min="14" max="14" width="14" style="2" bestFit="1" customWidth="1"/>
    <col min="15" max="248" width="11.42578125" style="2"/>
    <col min="249" max="249" width="3.140625" style="2" customWidth="1"/>
    <col min="250" max="250" width="15.42578125" style="2" customWidth="1"/>
    <col min="251" max="252" width="5.42578125" style="2" customWidth="1"/>
    <col min="253" max="253" width="48.7109375" style="2" customWidth="1"/>
    <col min="254" max="254" width="6.28515625" style="2" customWidth="1"/>
    <col min="255" max="255" width="11.42578125" style="2"/>
    <col min="256" max="256" width="2.7109375" style="2" customWidth="1"/>
    <col min="257" max="257" width="11.42578125" style="2"/>
    <col min="258" max="258" width="2.7109375" style="2" customWidth="1"/>
    <col min="259" max="259" width="9.7109375" style="2" customWidth="1"/>
    <col min="260" max="504" width="11.42578125" style="2"/>
    <col min="505" max="505" width="3.140625" style="2" customWidth="1"/>
    <col min="506" max="506" width="15.42578125" style="2" customWidth="1"/>
    <col min="507" max="508" width="5.42578125" style="2" customWidth="1"/>
    <col min="509" max="509" width="48.7109375" style="2" customWidth="1"/>
    <col min="510" max="510" width="6.28515625" style="2" customWidth="1"/>
    <col min="511" max="511" width="11.42578125" style="2"/>
    <col min="512" max="512" width="2.7109375" style="2" customWidth="1"/>
    <col min="513" max="513" width="11.42578125" style="2"/>
    <col min="514" max="514" width="2.7109375" style="2" customWidth="1"/>
    <col min="515" max="515" width="9.7109375" style="2" customWidth="1"/>
    <col min="516" max="760" width="11.42578125" style="2"/>
    <col min="761" max="761" width="3.140625" style="2" customWidth="1"/>
    <col min="762" max="762" width="15.42578125" style="2" customWidth="1"/>
    <col min="763" max="764" width="5.42578125" style="2" customWidth="1"/>
    <col min="765" max="765" width="48.7109375" style="2" customWidth="1"/>
    <col min="766" max="766" width="6.28515625" style="2" customWidth="1"/>
    <col min="767" max="767" width="11.42578125" style="2"/>
    <col min="768" max="768" width="2.7109375" style="2" customWidth="1"/>
    <col min="769" max="769" width="11.42578125" style="2"/>
    <col min="770" max="770" width="2.7109375" style="2" customWidth="1"/>
    <col min="771" max="771" width="9.7109375" style="2" customWidth="1"/>
    <col min="772" max="1016" width="11.42578125" style="2"/>
    <col min="1017" max="1017" width="3.140625" style="2" customWidth="1"/>
    <col min="1018" max="1018" width="15.42578125" style="2" customWidth="1"/>
    <col min="1019" max="1020" width="5.42578125" style="2" customWidth="1"/>
    <col min="1021" max="1021" width="48.7109375" style="2" customWidth="1"/>
    <col min="1022" max="1022" width="6.28515625" style="2" customWidth="1"/>
    <col min="1023" max="1023" width="11.42578125" style="2"/>
    <col min="1024" max="1024" width="2.7109375" style="2" customWidth="1"/>
    <col min="1025" max="1025" width="11.42578125" style="2"/>
    <col min="1026" max="1026" width="2.7109375" style="2" customWidth="1"/>
    <col min="1027" max="1027" width="9.7109375" style="2" customWidth="1"/>
    <col min="1028" max="1272" width="11.42578125" style="2"/>
    <col min="1273" max="1273" width="3.140625" style="2" customWidth="1"/>
    <col min="1274" max="1274" width="15.42578125" style="2" customWidth="1"/>
    <col min="1275" max="1276" width="5.42578125" style="2" customWidth="1"/>
    <col min="1277" max="1277" width="48.7109375" style="2" customWidth="1"/>
    <col min="1278" max="1278" width="6.28515625" style="2" customWidth="1"/>
    <col min="1279" max="1279" width="11.42578125" style="2"/>
    <col min="1280" max="1280" width="2.7109375" style="2" customWidth="1"/>
    <col min="1281" max="1281" width="11.42578125" style="2"/>
    <col min="1282" max="1282" width="2.7109375" style="2" customWidth="1"/>
    <col min="1283" max="1283" width="9.7109375" style="2" customWidth="1"/>
    <col min="1284" max="1528" width="11.42578125" style="2"/>
    <col min="1529" max="1529" width="3.140625" style="2" customWidth="1"/>
    <col min="1530" max="1530" width="15.42578125" style="2" customWidth="1"/>
    <col min="1531" max="1532" width="5.42578125" style="2" customWidth="1"/>
    <col min="1533" max="1533" width="48.7109375" style="2" customWidth="1"/>
    <col min="1534" max="1534" width="6.28515625" style="2" customWidth="1"/>
    <col min="1535" max="1535" width="11.42578125" style="2"/>
    <col min="1536" max="1536" width="2.7109375" style="2" customWidth="1"/>
    <col min="1537" max="1537" width="11.42578125" style="2"/>
    <col min="1538" max="1538" width="2.7109375" style="2" customWidth="1"/>
    <col min="1539" max="1539" width="9.7109375" style="2" customWidth="1"/>
    <col min="1540" max="1784" width="11.42578125" style="2"/>
    <col min="1785" max="1785" width="3.140625" style="2" customWidth="1"/>
    <col min="1786" max="1786" width="15.42578125" style="2" customWidth="1"/>
    <col min="1787" max="1788" width="5.42578125" style="2" customWidth="1"/>
    <col min="1789" max="1789" width="48.7109375" style="2" customWidth="1"/>
    <col min="1790" max="1790" width="6.28515625" style="2" customWidth="1"/>
    <col min="1791" max="1791" width="11.42578125" style="2"/>
    <col min="1792" max="1792" width="2.7109375" style="2" customWidth="1"/>
    <col min="1793" max="1793" width="11.42578125" style="2"/>
    <col min="1794" max="1794" width="2.7109375" style="2" customWidth="1"/>
    <col min="1795" max="1795" width="9.7109375" style="2" customWidth="1"/>
    <col min="1796" max="2040" width="11.42578125" style="2"/>
    <col min="2041" max="2041" width="3.140625" style="2" customWidth="1"/>
    <col min="2042" max="2042" width="15.42578125" style="2" customWidth="1"/>
    <col min="2043" max="2044" width="5.42578125" style="2" customWidth="1"/>
    <col min="2045" max="2045" width="48.7109375" style="2" customWidth="1"/>
    <col min="2046" max="2046" width="6.28515625" style="2" customWidth="1"/>
    <col min="2047" max="2047" width="11.42578125" style="2"/>
    <col min="2048" max="2048" width="2.7109375" style="2" customWidth="1"/>
    <col min="2049" max="2049" width="11.42578125" style="2"/>
    <col min="2050" max="2050" width="2.7109375" style="2" customWidth="1"/>
    <col min="2051" max="2051" width="9.7109375" style="2" customWidth="1"/>
    <col min="2052" max="2296" width="11.42578125" style="2"/>
    <col min="2297" max="2297" width="3.140625" style="2" customWidth="1"/>
    <col min="2298" max="2298" width="15.42578125" style="2" customWidth="1"/>
    <col min="2299" max="2300" width="5.42578125" style="2" customWidth="1"/>
    <col min="2301" max="2301" width="48.7109375" style="2" customWidth="1"/>
    <col min="2302" max="2302" width="6.28515625" style="2" customWidth="1"/>
    <col min="2303" max="2303" width="11.42578125" style="2"/>
    <col min="2304" max="2304" width="2.7109375" style="2" customWidth="1"/>
    <col min="2305" max="2305" width="11.42578125" style="2"/>
    <col min="2306" max="2306" width="2.7109375" style="2" customWidth="1"/>
    <col min="2307" max="2307" width="9.7109375" style="2" customWidth="1"/>
    <col min="2308" max="2552" width="11.42578125" style="2"/>
    <col min="2553" max="2553" width="3.140625" style="2" customWidth="1"/>
    <col min="2554" max="2554" width="15.42578125" style="2" customWidth="1"/>
    <col min="2555" max="2556" width="5.42578125" style="2" customWidth="1"/>
    <col min="2557" max="2557" width="48.7109375" style="2" customWidth="1"/>
    <col min="2558" max="2558" width="6.28515625" style="2" customWidth="1"/>
    <col min="2559" max="2559" width="11.42578125" style="2"/>
    <col min="2560" max="2560" width="2.7109375" style="2" customWidth="1"/>
    <col min="2561" max="2561" width="11.42578125" style="2"/>
    <col min="2562" max="2562" width="2.7109375" style="2" customWidth="1"/>
    <col min="2563" max="2563" width="9.7109375" style="2" customWidth="1"/>
    <col min="2564" max="2808" width="11.42578125" style="2"/>
    <col min="2809" max="2809" width="3.140625" style="2" customWidth="1"/>
    <col min="2810" max="2810" width="15.42578125" style="2" customWidth="1"/>
    <col min="2811" max="2812" width="5.42578125" style="2" customWidth="1"/>
    <col min="2813" max="2813" width="48.7109375" style="2" customWidth="1"/>
    <col min="2814" max="2814" width="6.28515625" style="2" customWidth="1"/>
    <col min="2815" max="2815" width="11.42578125" style="2"/>
    <col min="2816" max="2816" width="2.7109375" style="2" customWidth="1"/>
    <col min="2817" max="2817" width="11.42578125" style="2"/>
    <col min="2818" max="2818" width="2.7109375" style="2" customWidth="1"/>
    <col min="2819" max="2819" width="9.7109375" style="2" customWidth="1"/>
    <col min="2820" max="3064" width="11.42578125" style="2"/>
    <col min="3065" max="3065" width="3.140625" style="2" customWidth="1"/>
    <col min="3066" max="3066" width="15.42578125" style="2" customWidth="1"/>
    <col min="3067" max="3068" width="5.42578125" style="2" customWidth="1"/>
    <col min="3069" max="3069" width="48.7109375" style="2" customWidth="1"/>
    <col min="3070" max="3070" width="6.28515625" style="2" customWidth="1"/>
    <col min="3071" max="3071" width="11.42578125" style="2"/>
    <col min="3072" max="3072" width="2.7109375" style="2" customWidth="1"/>
    <col min="3073" max="3073" width="11.42578125" style="2"/>
    <col min="3074" max="3074" width="2.7109375" style="2" customWidth="1"/>
    <col min="3075" max="3075" width="9.7109375" style="2" customWidth="1"/>
    <col min="3076" max="3320" width="11.42578125" style="2"/>
    <col min="3321" max="3321" width="3.140625" style="2" customWidth="1"/>
    <col min="3322" max="3322" width="15.42578125" style="2" customWidth="1"/>
    <col min="3323" max="3324" width="5.42578125" style="2" customWidth="1"/>
    <col min="3325" max="3325" width="48.7109375" style="2" customWidth="1"/>
    <col min="3326" max="3326" width="6.28515625" style="2" customWidth="1"/>
    <col min="3327" max="3327" width="11.42578125" style="2"/>
    <col min="3328" max="3328" width="2.7109375" style="2" customWidth="1"/>
    <col min="3329" max="3329" width="11.42578125" style="2"/>
    <col min="3330" max="3330" width="2.7109375" style="2" customWidth="1"/>
    <col min="3331" max="3331" width="9.7109375" style="2" customWidth="1"/>
    <col min="3332" max="3576" width="11.42578125" style="2"/>
    <col min="3577" max="3577" width="3.140625" style="2" customWidth="1"/>
    <col min="3578" max="3578" width="15.42578125" style="2" customWidth="1"/>
    <col min="3579" max="3580" width="5.42578125" style="2" customWidth="1"/>
    <col min="3581" max="3581" width="48.7109375" style="2" customWidth="1"/>
    <col min="3582" max="3582" width="6.28515625" style="2" customWidth="1"/>
    <col min="3583" max="3583" width="11.42578125" style="2"/>
    <col min="3584" max="3584" width="2.7109375" style="2" customWidth="1"/>
    <col min="3585" max="3585" width="11.42578125" style="2"/>
    <col min="3586" max="3586" width="2.7109375" style="2" customWidth="1"/>
    <col min="3587" max="3587" width="9.7109375" style="2" customWidth="1"/>
    <col min="3588" max="3832" width="11.42578125" style="2"/>
    <col min="3833" max="3833" width="3.140625" style="2" customWidth="1"/>
    <col min="3834" max="3834" width="15.42578125" style="2" customWidth="1"/>
    <col min="3835" max="3836" width="5.42578125" style="2" customWidth="1"/>
    <col min="3837" max="3837" width="48.7109375" style="2" customWidth="1"/>
    <col min="3838" max="3838" width="6.28515625" style="2" customWidth="1"/>
    <col min="3839" max="3839" width="11.42578125" style="2"/>
    <col min="3840" max="3840" width="2.7109375" style="2" customWidth="1"/>
    <col min="3841" max="3841" width="11.42578125" style="2"/>
    <col min="3842" max="3842" width="2.7109375" style="2" customWidth="1"/>
    <col min="3843" max="3843" width="9.7109375" style="2" customWidth="1"/>
    <col min="3844" max="4088" width="11.42578125" style="2"/>
    <col min="4089" max="4089" width="3.140625" style="2" customWidth="1"/>
    <col min="4090" max="4090" width="15.42578125" style="2" customWidth="1"/>
    <col min="4091" max="4092" width="5.42578125" style="2" customWidth="1"/>
    <col min="4093" max="4093" width="48.7109375" style="2" customWidth="1"/>
    <col min="4094" max="4094" width="6.28515625" style="2" customWidth="1"/>
    <col min="4095" max="4095" width="11.42578125" style="2"/>
    <col min="4096" max="4096" width="2.7109375" style="2" customWidth="1"/>
    <col min="4097" max="4097" width="11.42578125" style="2"/>
    <col min="4098" max="4098" width="2.7109375" style="2" customWidth="1"/>
    <col min="4099" max="4099" width="9.7109375" style="2" customWidth="1"/>
    <col min="4100" max="4344" width="11.42578125" style="2"/>
    <col min="4345" max="4345" width="3.140625" style="2" customWidth="1"/>
    <col min="4346" max="4346" width="15.42578125" style="2" customWidth="1"/>
    <col min="4347" max="4348" width="5.42578125" style="2" customWidth="1"/>
    <col min="4349" max="4349" width="48.7109375" style="2" customWidth="1"/>
    <col min="4350" max="4350" width="6.28515625" style="2" customWidth="1"/>
    <col min="4351" max="4351" width="11.42578125" style="2"/>
    <col min="4352" max="4352" width="2.7109375" style="2" customWidth="1"/>
    <col min="4353" max="4353" width="11.42578125" style="2"/>
    <col min="4354" max="4354" width="2.7109375" style="2" customWidth="1"/>
    <col min="4355" max="4355" width="9.7109375" style="2" customWidth="1"/>
    <col min="4356" max="4600" width="11.42578125" style="2"/>
    <col min="4601" max="4601" width="3.140625" style="2" customWidth="1"/>
    <col min="4602" max="4602" width="15.42578125" style="2" customWidth="1"/>
    <col min="4603" max="4604" width="5.42578125" style="2" customWidth="1"/>
    <col min="4605" max="4605" width="48.7109375" style="2" customWidth="1"/>
    <col min="4606" max="4606" width="6.28515625" style="2" customWidth="1"/>
    <col min="4607" max="4607" width="11.42578125" style="2"/>
    <col min="4608" max="4608" width="2.7109375" style="2" customWidth="1"/>
    <col min="4609" max="4609" width="11.42578125" style="2"/>
    <col min="4610" max="4610" width="2.7109375" style="2" customWidth="1"/>
    <col min="4611" max="4611" width="9.7109375" style="2" customWidth="1"/>
    <col min="4612" max="4856" width="11.42578125" style="2"/>
    <col min="4857" max="4857" width="3.140625" style="2" customWidth="1"/>
    <col min="4858" max="4858" width="15.42578125" style="2" customWidth="1"/>
    <col min="4859" max="4860" width="5.42578125" style="2" customWidth="1"/>
    <col min="4861" max="4861" width="48.7109375" style="2" customWidth="1"/>
    <col min="4862" max="4862" width="6.28515625" style="2" customWidth="1"/>
    <col min="4863" max="4863" width="11.42578125" style="2"/>
    <col min="4864" max="4864" width="2.7109375" style="2" customWidth="1"/>
    <col min="4865" max="4865" width="11.42578125" style="2"/>
    <col min="4866" max="4866" width="2.7109375" style="2" customWidth="1"/>
    <col min="4867" max="4867" width="9.7109375" style="2" customWidth="1"/>
    <col min="4868" max="5112" width="11.42578125" style="2"/>
    <col min="5113" max="5113" width="3.140625" style="2" customWidth="1"/>
    <col min="5114" max="5114" width="15.42578125" style="2" customWidth="1"/>
    <col min="5115" max="5116" width="5.42578125" style="2" customWidth="1"/>
    <col min="5117" max="5117" width="48.7109375" style="2" customWidth="1"/>
    <col min="5118" max="5118" width="6.28515625" style="2" customWidth="1"/>
    <col min="5119" max="5119" width="11.42578125" style="2"/>
    <col min="5120" max="5120" width="2.7109375" style="2" customWidth="1"/>
    <col min="5121" max="5121" width="11.42578125" style="2"/>
    <col min="5122" max="5122" width="2.7109375" style="2" customWidth="1"/>
    <col min="5123" max="5123" width="9.7109375" style="2" customWidth="1"/>
    <col min="5124" max="5368" width="11.42578125" style="2"/>
    <col min="5369" max="5369" width="3.140625" style="2" customWidth="1"/>
    <col min="5370" max="5370" width="15.42578125" style="2" customWidth="1"/>
    <col min="5371" max="5372" width="5.42578125" style="2" customWidth="1"/>
    <col min="5373" max="5373" width="48.7109375" style="2" customWidth="1"/>
    <col min="5374" max="5374" width="6.28515625" style="2" customWidth="1"/>
    <col min="5375" max="5375" width="11.42578125" style="2"/>
    <col min="5376" max="5376" width="2.7109375" style="2" customWidth="1"/>
    <col min="5377" max="5377" width="11.42578125" style="2"/>
    <col min="5378" max="5378" width="2.7109375" style="2" customWidth="1"/>
    <col min="5379" max="5379" width="9.7109375" style="2" customWidth="1"/>
    <col min="5380" max="5624" width="11.42578125" style="2"/>
    <col min="5625" max="5625" width="3.140625" style="2" customWidth="1"/>
    <col min="5626" max="5626" width="15.42578125" style="2" customWidth="1"/>
    <col min="5627" max="5628" width="5.42578125" style="2" customWidth="1"/>
    <col min="5629" max="5629" width="48.7109375" style="2" customWidth="1"/>
    <col min="5630" max="5630" width="6.28515625" style="2" customWidth="1"/>
    <col min="5631" max="5631" width="11.42578125" style="2"/>
    <col min="5632" max="5632" width="2.7109375" style="2" customWidth="1"/>
    <col min="5633" max="5633" width="11.42578125" style="2"/>
    <col min="5634" max="5634" width="2.7109375" style="2" customWidth="1"/>
    <col min="5635" max="5635" width="9.7109375" style="2" customWidth="1"/>
    <col min="5636" max="5880" width="11.42578125" style="2"/>
    <col min="5881" max="5881" width="3.140625" style="2" customWidth="1"/>
    <col min="5882" max="5882" width="15.42578125" style="2" customWidth="1"/>
    <col min="5883" max="5884" width="5.42578125" style="2" customWidth="1"/>
    <col min="5885" max="5885" width="48.7109375" style="2" customWidth="1"/>
    <col min="5886" max="5886" width="6.28515625" style="2" customWidth="1"/>
    <col min="5887" max="5887" width="11.42578125" style="2"/>
    <col min="5888" max="5888" width="2.7109375" style="2" customWidth="1"/>
    <col min="5889" max="5889" width="11.42578125" style="2"/>
    <col min="5890" max="5890" width="2.7109375" style="2" customWidth="1"/>
    <col min="5891" max="5891" width="9.7109375" style="2" customWidth="1"/>
    <col min="5892" max="6136" width="11.42578125" style="2"/>
    <col min="6137" max="6137" width="3.140625" style="2" customWidth="1"/>
    <col min="6138" max="6138" width="15.42578125" style="2" customWidth="1"/>
    <col min="6139" max="6140" width="5.42578125" style="2" customWidth="1"/>
    <col min="6141" max="6141" width="48.7109375" style="2" customWidth="1"/>
    <col min="6142" max="6142" width="6.28515625" style="2" customWidth="1"/>
    <col min="6143" max="6143" width="11.42578125" style="2"/>
    <col min="6144" max="6144" width="2.7109375" style="2" customWidth="1"/>
    <col min="6145" max="6145" width="11.42578125" style="2"/>
    <col min="6146" max="6146" width="2.7109375" style="2" customWidth="1"/>
    <col min="6147" max="6147" width="9.7109375" style="2" customWidth="1"/>
    <col min="6148" max="6392" width="11.42578125" style="2"/>
    <col min="6393" max="6393" width="3.140625" style="2" customWidth="1"/>
    <col min="6394" max="6394" width="15.42578125" style="2" customWidth="1"/>
    <col min="6395" max="6396" width="5.42578125" style="2" customWidth="1"/>
    <col min="6397" max="6397" width="48.7109375" style="2" customWidth="1"/>
    <col min="6398" max="6398" width="6.28515625" style="2" customWidth="1"/>
    <col min="6399" max="6399" width="11.42578125" style="2"/>
    <col min="6400" max="6400" width="2.7109375" style="2" customWidth="1"/>
    <col min="6401" max="6401" width="11.42578125" style="2"/>
    <col min="6402" max="6402" width="2.7109375" style="2" customWidth="1"/>
    <col min="6403" max="6403" width="9.7109375" style="2" customWidth="1"/>
    <col min="6404" max="6648" width="11.42578125" style="2"/>
    <col min="6649" max="6649" width="3.140625" style="2" customWidth="1"/>
    <col min="6650" max="6650" width="15.42578125" style="2" customWidth="1"/>
    <col min="6651" max="6652" width="5.42578125" style="2" customWidth="1"/>
    <col min="6653" max="6653" width="48.7109375" style="2" customWidth="1"/>
    <col min="6654" max="6654" width="6.28515625" style="2" customWidth="1"/>
    <col min="6655" max="6655" width="11.42578125" style="2"/>
    <col min="6656" max="6656" width="2.7109375" style="2" customWidth="1"/>
    <col min="6657" max="6657" width="11.42578125" style="2"/>
    <col min="6658" max="6658" width="2.7109375" style="2" customWidth="1"/>
    <col min="6659" max="6659" width="9.7109375" style="2" customWidth="1"/>
    <col min="6660" max="6904" width="11.42578125" style="2"/>
    <col min="6905" max="6905" width="3.140625" style="2" customWidth="1"/>
    <col min="6906" max="6906" width="15.42578125" style="2" customWidth="1"/>
    <col min="6907" max="6908" width="5.42578125" style="2" customWidth="1"/>
    <col min="6909" max="6909" width="48.7109375" style="2" customWidth="1"/>
    <col min="6910" max="6910" width="6.28515625" style="2" customWidth="1"/>
    <col min="6911" max="6911" width="11.42578125" style="2"/>
    <col min="6912" max="6912" width="2.7109375" style="2" customWidth="1"/>
    <col min="6913" max="6913" width="11.42578125" style="2"/>
    <col min="6914" max="6914" width="2.7109375" style="2" customWidth="1"/>
    <col min="6915" max="6915" width="9.7109375" style="2" customWidth="1"/>
    <col min="6916" max="7160" width="11.42578125" style="2"/>
    <col min="7161" max="7161" width="3.140625" style="2" customWidth="1"/>
    <col min="7162" max="7162" width="15.42578125" style="2" customWidth="1"/>
    <col min="7163" max="7164" width="5.42578125" style="2" customWidth="1"/>
    <col min="7165" max="7165" width="48.7109375" style="2" customWidth="1"/>
    <col min="7166" max="7166" width="6.28515625" style="2" customWidth="1"/>
    <col min="7167" max="7167" width="11.42578125" style="2"/>
    <col min="7168" max="7168" width="2.7109375" style="2" customWidth="1"/>
    <col min="7169" max="7169" width="11.42578125" style="2"/>
    <col min="7170" max="7170" width="2.7109375" style="2" customWidth="1"/>
    <col min="7171" max="7171" width="9.7109375" style="2" customWidth="1"/>
    <col min="7172" max="7416" width="11.42578125" style="2"/>
    <col min="7417" max="7417" width="3.140625" style="2" customWidth="1"/>
    <col min="7418" max="7418" width="15.42578125" style="2" customWidth="1"/>
    <col min="7419" max="7420" width="5.42578125" style="2" customWidth="1"/>
    <col min="7421" max="7421" width="48.7109375" style="2" customWidth="1"/>
    <col min="7422" max="7422" width="6.28515625" style="2" customWidth="1"/>
    <col min="7423" max="7423" width="11.42578125" style="2"/>
    <col min="7424" max="7424" width="2.7109375" style="2" customWidth="1"/>
    <col min="7425" max="7425" width="11.42578125" style="2"/>
    <col min="7426" max="7426" width="2.7109375" style="2" customWidth="1"/>
    <col min="7427" max="7427" width="9.7109375" style="2" customWidth="1"/>
    <col min="7428" max="7672" width="11.42578125" style="2"/>
    <col min="7673" max="7673" width="3.140625" style="2" customWidth="1"/>
    <col min="7674" max="7674" width="15.42578125" style="2" customWidth="1"/>
    <col min="7675" max="7676" width="5.42578125" style="2" customWidth="1"/>
    <col min="7677" max="7677" width="48.7109375" style="2" customWidth="1"/>
    <col min="7678" max="7678" width="6.28515625" style="2" customWidth="1"/>
    <col min="7679" max="7679" width="11.42578125" style="2"/>
    <col min="7680" max="7680" width="2.7109375" style="2" customWidth="1"/>
    <col min="7681" max="7681" width="11.42578125" style="2"/>
    <col min="7682" max="7682" width="2.7109375" style="2" customWidth="1"/>
    <col min="7683" max="7683" width="9.7109375" style="2" customWidth="1"/>
    <col min="7684" max="7928" width="11.42578125" style="2"/>
    <col min="7929" max="7929" width="3.140625" style="2" customWidth="1"/>
    <col min="7930" max="7930" width="15.42578125" style="2" customWidth="1"/>
    <col min="7931" max="7932" width="5.42578125" style="2" customWidth="1"/>
    <col min="7933" max="7933" width="48.7109375" style="2" customWidth="1"/>
    <col min="7934" max="7934" width="6.28515625" style="2" customWidth="1"/>
    <col min="7935" max="7935" width="11.42578125" style="2"/>
    <col min="7936" max="7936" width="2.7109375" style="2" customWidth="1"/>
    <col min="7937" max="7937" width="11.42578125" style="2"/>
    <col min="7938" max="7938" width="2.7109375" style="2" customWidth="1"/>
    <col min="7939" max="7939" width="9.7109375" style="2" customWidth="1"/>
    <col min="7940" max="8184" width="11.42578125" style="2"/>
    <col min="8185" max="8185" width="3.140625" style="2" customWidth="1"/>
    <col min="8186" max="8186" width="15.42578125" style="2" customWidth="1"/>
    <col min="8187" max="8188" width="5.42578125" style="2" customWidth="1"/>
    <col min="8189" max="8189" width="48.7109375" style="2" customWidth="1"/>
    <col min="8190" max="8190" width="6.28515625" style="2" customWidth="1"/>
    <col min="8191" max="8191" width="11.42578125" style="2"/>
    <col min="8192" max="8192" width="2.7109375" style="2" customWidth="1"/>
    <col min="8193" max="8193" width="11.42578125" style="2"/>
    <col min="8194" max="8194" width="2.7109375" style="2" customWidth="1"/>
    <col min="8195" max="8195" width="9.7109375" style="2" customWidth="1"/>
    <col min="8196" max="8440" width="11.42578125" style="2"/>
    <col min="8441" max="8441" width="3.140625" style="2" customWidth="1"/>
    <col min="8442" max="8442" width="15.42578125" style="2" customWidth="1"/>
    <col min="8443" max="8444" width="5.42578125" style="2" customWidth="1"/>
    <col min="8445" max="8445" width="48.7109375" style="2" customWidth="1"/>
    <col min="8446" max="8446" width="6.28515625" style="2" customWidth="1"/>
    <col min="8447" max="8447" width="11.42578125" style="2"/>
    <col min="8448" max="8448" width="2.7109375" style="2" customWidth="1"/>
    <col min="8449" max="8449" width="11.42578125" style="2"/>
    <col min="8450" max="8450" width="2.7109375" style="2" customWidth="1"/>
    <col min="8451" max="8451" width="9.7109375" style="2" customWidth="1"/>
    <col min="8452" max="8696" width="11.42578125" style="2"/>
    <col min="8697" max="8697" width="3.140625" style="2" customWidth="1"/>
    <col min="8698" max="8698" width="15.42578125" style="2" customWidth="1"/>
    <col min="8699" max="8700" width="5.42578125" style="2" customWidth="1"/>
    <col min="8701" max="8701" width="48.7109375" style="2" customWidth="1"/>
    <col min="8702" max="8702" width="6.28515625" style="2" customWidth="1"/>
    <col min="8703" max="8703" width="11.42578125" style="2"/>
    <col min="8704" max="8704" width="2.7109375" style="2" customWidth="1"/>
    <col min="8705" max="8705" width="11.42578125" style="2"/>
    <col min="8706" max="8706" width="2.7109375" style="2" customWidth="1"/>
    <col min="8707" max="8707" width="9.7109375" style="2" customWidth="1"/>
    <col min="8708" max="8952" width="11.42578125" style="2"/>
    <col min="8953" max="8953" width="3.140625" style="2" customWidth="1"/>
    <col min="8954" max="8954" width="15.42578125" style="2" customWidth="1"/>
    <col min="8955" max="8956" width="5.42578125" style="2" customWidth="1"/>
    <col min="8957" max="8957" width="48.7109375" style="2" customWidth="1"/>
    <col min="8958" max="8958" width="6.28515625" style="2" customWidth="1"/>
    <col min="8959" max="8959" width="11.42578125" style="2"/>
    <col min="8960" max="8960" width="2.7109375" style="2" customWidth="1"/>
    <col min="8961" max="8961" width="11.42578125" style="2"/>
    <col min="8962" max="8962" width="2.7109375" style="2" customWidth="1"/>
    <col min="8963" max="8963" width="9.7109375" style="2" customWidth="1"/>
    <col min="8964" max="9208" width="11.42578125" style="2"/>
    <col min="9209" max="9209" width="3.140625" style="2" customWidth="1"/>
    <col min="9210" max="9210" width="15.42578125" style="2" customWidth="1"/>
    <col min="9211" max="9212" width="5.42578125" style="2" customWidth="1"/>
    <col min="9213" max="9213" width="48.7109375" style="2" customWidth="1"/>
    <col min="9214" max="9214" width="6.28515625" style="2" customWidth="1"/>
    <col min="9215" max="9215" width="11.42578125" style="2"/>
    <col min="9216" max="9216" width="2.7109375" style="2" customWidth="1"/>
    <col min="9217" max="9217" width="11.42578125" style="2"/>
    <col min="9218" max="9218" width="2.7109375" style="2" customWidth="1"/>
    <col min="9219" max="9219" width="9.7109375" style="2" customWidth="1"/>
    <col min="9220" max="9464" width="11.42578125" style="2"/>
    <col min="9465" max="9465" width="3.140625" style="2" customWidth="1"/>
    <col min="9466" max="9466" width="15.42578125" style="2" customWidth="1"/>
    <col min="9467" max="9468" width="5.42578125" style="2" customWidth="1"/>
    <col min="9469" max="9469" width="48.7109375" style="2" customWidth="1"/>
    <col min="9470" max="9470" width="6.28515625" style="2" customWidth="1"/>
    <col min="9471" max="9471" width="11.42578125" style="2"/>
    <col min="9472" max="9472" width="2.7109375" style="2" customWidth="1"/>
    <col min="9473" max="9473" width="11.42578125" style="2"/>
    <col min="9474" max="9474" width="2.7109375" style="2" customWidth="1"/>
    <col min="9475" max="9475" width="9.7109375" style="2" customWidth="1"/>
    <col min="9476" max="9720" width="11.42578125" style="2"/>
    <col min="9721" max="9721" width="3.140625" style="2" customWidth="1"/>
    <col min="9722" max="9722" width="15.42578125" style="2" customWidth="1"/>
    <col min="9723" max="9724" width="5.42578125" style="2" customWidth="1"/>
    <col min="9725" max="9725" width="48.7109375" style="2" customWidth="1"/>
    <col min="9726" max="9726" width="6.28515625" style="2" customWidth="1"/>
    <col min="9727" max="9727" width="11.42578125" style="2"/>
    <col min="9728" max="9728" width="2.7109375" style="2" customWidth="1"/>
    <col min="9729" max="9729" width="11.42578125" style="2"/>
    <col min="9730" max="9730" width="2.7109375" style="2" customWidth="1"/>
    <col min="9731" max="9731" width="9.7109375" style="2" customWidth="1"/>
    <col min="9732" max="9976" width="11.42578125" style="2"/>
    <col min="9977" max="9977" width="3.140625" style="2" customWidth="1"/>
    <col min="9978" max="9978" width="15.42578125" style="2" customWidth="1"/>
    <col min="9979" max="9980" width="5.42578125" style="2" customWidth="1"/>
    <col min="9981" max="9981" width="48.7109375" style="2" customWidth="1"/>
    <col min="9982" max="9982" width="6.28515625" style="2" customWidth="1"/>
    <col min="9983" max="9983" width="11.42578125" style="2"/>
    <col min="9984" max="9984" width="2.7109375" style="2" customWidth="1"/>
    <col min="9985" max="9985" width="11.42578125" style="2"/>
    <col min="9986" max="9986" width="2.7109375" style="2" customWidth="1"/>
    <col min="9987" max="9987" width="9.7109375" style="2" customWidth="1"/>
    <col min="9988" max="10232" width="11.42578125" style="2"/>
    <col min="10233" max="10233" width="3.140625" style="2" customWidth="1"/>
    <col min="10234" max="10234" width="15.42578125" style="2" customWidth="1"/>
    <col min="10235" max="10236" width="5.42578125" style="2" customWidth="1"/>
    <col min="10237" max="10237" width="48.7109375" style="2" customWidth="1"/>
    <col min="10238" max="10238" width="6.28515625" style="2" customWidth="1"/>
    <col min="10239" max="10239" width="11.42578125" style="2"/>
    <col min="10240" max="10240" width="2.7109375" style="2" customWidth="1"/>
    <col min="10241" max="10241" width="11.42578125" style="2"/>
    <col min="10242" max="10242" width="2.7109375" style="2" customWidth="1"/>
    <col min="10243" max="10243" width="9.7109375" style="2" customWidth="1"/>
    <col min="10244" max="10488" width="11.42578125" style="2"/>
    <col min="10489" max="10489" width="3.140625" style="2" customWidth="1"/>
    <col min="10490" max="10490" width="15.42578125" style="2" customWidth="1"/>
    <col min="10491" max="10492" width="5.42578125" style="2" customWidth="1"/>
    <col min="10493" max="10493" width="48.7109375" style="2" customWidth="1"/>
    <col min="10494" max="10494" width="6.28515625" style="2" customWidth="1"/>
    <col min="10495" max="10495" width="11.42578125" style="2"/>
    <col min="10496" max="10496" width="2.7109375" style="2" customWidth="1"/>
    <col min="10497" max="10497" width="11.42578125" style="2"/>
    <col min="10498" max="10498" width="2.7109375" style="2" customWidth="1"/>
    <col min="10499" max="10499" width="9.7109375" style="2" customWidth="1"/>
    <col min="10500" max="10744" width="11.42578125" style="2"/>
    <col min="10745" max="10745" width="3.140625" style="2" customWidth="1"/>
    <col min="10746" max="10746" width="15.42578125" style="2" customWidth="1"/>
    <col min="10747" max="10748" width="5.42578125" style="2" customWidth="1"/>
    <col min="10749" max="10749" width="48.7109375" style="2" customWidth="1"/>
    <col min="10750" max="10750" width="6.28515625" style="2" customWidth="1"/>
    <col min="10751" max="10751" width="11.42578125" style="2"/>
    <col min="10752" max="10752" width="2.7109375" style="2" customWidth="1"/>
    <col min="10753" max="10753" width="11.42578125" style="2"/>
    <col min="10754" max="10754" width="2.7109375" style="2" customWidth="1"/>
    <col min="10755" max="10755" width="9.7109375" style="2" customWidth="1"/>
    <col min="10756" max="11000" width="11.42578125" style="2"/>
    <col min="11001" max="11001" width="3.140625" style="2" customWidth="1"/>
    <col min="11002" max="11002" width="15.42578125" style="2" customWidth="1"/>
    <col min="11003" max="11004" width="5.42578125" style="2" customWidth="1"/>
    <col min="11005" max="11005" width="48.7109375" style="2" customWidth="1"/>
    <col min="11006" max="11006" width="6.28515625" style="2" customWidth="1"/>
    <col min="11007" max="11007" width="11.42578125" style="2"/>
    <col min="11008" max="11008" width="2.7109375" style="2" customWidth="1"/>
    <col min="11009" max="11009" width="11.42578125" style="2"/>
    <col min="11010" max="11010" width="2.7109375" style="2" customWidth="1"/>
    <col min="11011" max="11011" width="9.7109375" style="2" customWidth="1"/>
    <col min="11012" max="11256" width="11.42578125" style="2"/>
    <col min="11257" max="11257" width="3.140625" style="2" customWidth="1"/>
    <col min="11258" max="11258" width="15.42578125" style="2" customWidth="1"/>
    <col min="11259" max="11260" width="5.42578125" style="2" customWidth="1"/>
    <col min="11261" max="11261" width="48.7109375" style="2" customWidth="1"/>
    <col min="11262" max="11262" width="6.28515625" style="2" customWidth="1"/>
    <col min="11263" max="11263" width="11.42578125" style="2"/>
    <col min="11264" max="11264" width="2.7109375" style="2" customWidth="1"/>
    <col min="11265" max="11265" width="11.42578125" style="2"/>
    <col min="11266" max="11266" width="2.7109375" style="2" customWidth="1"/>
    <col min="11267" max="11267" width="9.7109375" style="2" customWidth="1"/>
    <col min="11268" max="11512" width="11.42578125" style="2"/>
    <col min="11513" max="11513" width="3.140625" style="2" customWidth="1"/>
    <col min="11514" max="11514" width="15.42578125" style="2" customWidth="1"/>
    <col min="11515" max="11516" width="5.42578125" style="2" customWidth="1"/>
    <col min="11517" max="11517" width="48.7109375" style="2" customWidth="1"/>
    <col min="11518" max="11518" width="6.28515625" style="2" customWidth="1"/>
    <col min="11519" max="11519" width="11.42578125" style="2"/>
    <col min="11520" max="11520" width="2.7109375" style="2" customWidth="1"/>
    <col min="11521" max="11521" width="11.42578125" style="2"/>
    <col min="11522" max="11522" width="2.7109375" style="2" customWidth="1"/>
    <col min="11523" max="11523" width="9.7109375" style="2" customWidth="1"/>
    <col min="11524" max="11768" width="11.42578125" style="2"/>
    <col min="11769" max="11769" width="3.140625" style="2" customWidth="1"/>
    <col min="11770" max="11770" width="15.42578125" style="2" customWidth="1"/>
    <col min="11771" max="11772" width="5.42578125" style="2" customWidth="1"/>
    <col min="11773" max="11773" width="48.7109375" style="2" customWidth="1"/>
    <col min="11774" max="11774" width="6.28515625" style="2" customWidth="1"/>
    <col min="11775" max="11775" width="11.42578125" style="2"/>
    <col min="11776" max="11776" width="2.7109375" style="2" customWidth="1"/>
    <col min="11777" max="11777" width="11.42578125" style="2"/>
    <col min="11778" max="11778" width="2.7109375" style="2" customWidth="1"/>
    <col min="11779" max="11779" width="9.7109375" style="2" customWidth="1"/>
    <col min="11780" max="12024" width="11.42578125" style="2"/>
    <col min="12025" max="12025" width="3.140625" style="2" customWidth="1"/>
    <col min="12026" max="12026" width="15.42578125" style="2" customWidth="1"/>
    <col min="12027" max="12028" width="5.42578125" style="2" customWidth="1"/>
    <col min="12029" max="12029" width="48.7109375" style="2" customWidth="1"/>
    <col min="12030" max="12030" width="6.28515625" style="2" customWidth="1"/>
    <col min="12031" max="12031" width="11.42578125" style="2"/>
    <col min="12032" max="12032" width="2.7109375" style="2" customWidth="1"/>
    <col min="12033" max="12033" width="11.42578125" style="2"/>
    <col min="12034" max="12034" width="2.7109375" style="2" customWidth="1"/>
    <col min="12035" max="12035" width="9.7109375" style="2" customWidth="1"/>
    <col min="12036" max="12280" width="11.42578125" style="2"/>
    <col min="12281" max="12281" width="3.140625" style="2" customWidth="1"/>
    <col min="12282" max="12282" width="15.42578125" style="2" customWidth="1"/>
    <col min="12283" max="12284" width="5.42578125" style="2" customWidth="1"/>
    <col min="12285" max="12285" width="48.7109375" style="2" customWidth="1"/>
    <col min="12286" max="12286" width="6.28515625" style="2" customWidth="1"/>
    <col min="12287" max="12287" width="11.42578125" style="2"/>
    <col min="12288" max="12288" width="2.7109375" style="2" customWidth="1"/>
    <col min="12289" max="12289" width="11.42578125" style="2"/>
    <col min="12290" max="12290" width="2.7109375" style="2" customWidth="1"/>
    <col min="12291" max="12291" width="9.7109375" style="2" customWidth="1"/>
    <col min="12292" max="12536" width="11.42578125" style="2"/>
    <col min="12537" max="12537" width="3.140625" style="2" customWidth="1"/>
    <col min="12538" max="12538" width="15.42578125" style="2" customWidth="1"/>
    <col min="12539" max="12540" width="5.42578125" style="2" customWidth="1"/>
    <col min="12541" max="12541" width="48.7109375" style="2" customWidth="1"/>
    <col min="12542" max="12542" width="6.28515625" style="2" customWidth="1"/>
    <col min="12543" max="12543" width="11.42578125" style="2"/>
    <col min="12544" max="12544" width="2.7109375" style="2" customWidth="1"/>
    <col min="12545" max="12545" width="11.42578125" style="2"/>
    <col min="12546" max="12546" width="2.7109375" style="2" customWidth="1"/>
    <col min="12547" max="12547" width="9.7109375" style="2" customWidth="1"/>
    <col min="12548" max="12792" width="11.42578125" style="2"/>
    <col min="12793" max="12793" width="3.140625" style="2" customWidth="1"/>
    <col min="12794" max="12794" width="15.42578125" style="2" customWidth="1"/>
    <col min="12795" max="12796" width="5.42578125" style="2" customWidth="1"/>
    <col min="12797" max="12797" width="48.7109375" style="2" customWidth="1"/>
    <col min="12798" max="12798" width="6.28515625" style="2" customWidth="1"/>
    <col min="12799" max="12799" width="11.42578125" style="2"/>
    <col min="12800" max="12800" width="2.7109375" style="2" customWidth="1"/>
    <col min="12801" max="12801" width="11.42578125" style="2"/>
    <col min="12802" max="12802" width="2.7109375" style="2" customWidth="1"/>
    <col min="12803" max="12803" width="9.7109375" style="2" customWidth="1"/>
    <col min="12804" max="13048" width="11.42578125" style="2"/>
    <col min="13049" max="13049" width="3.140625" style="2" customWidth="1"/>
    <col min="13050" max="13050" width="15.42578125" style="2" customWidth="1"/>
    <col min="13051" max="13052" width="5.42578125" style="2" customWidth="1"/>
    <col min="13053" max="13053" width="48.7109375" style="2" customWidth="1"/>
    <col min="13054" max="13054" width="6.28515625" style="2" customWidth="1"/>
    <col min="13055" max="13055" width="11.42578125" style="2"/>
    <col min="13056" max="13056" width="2.7109375" style="2" customWidth="1"/>
    <col min="13057" max="13057" width="11.42578125" style="2"/>
    <col min="13058" max="13058" width="2.7109375" style="2" customWidth="1"/>
    <col min="13059" max="13059" width="9.7109375" style="2" customWidth="1"/>
    <col min="13060" max="13304" width="11.42578125" style="2"/>
    <col min="13305" max="13305" width="3.140625" style="2" customWidth="1"/>
    <col min="13306" max="13306" width="15.42578125" style="2" customWidth="1"/>
    <col min="13307" max="13308" width="5.42578125" style="2" customWidth="1"/>
    <col min="13309" max="13309" width="48.7109375" style="2" customWidth="1"/>
    <col min="13310" max="13310" width="6.28515625" style="2" customWidth="1"/>
    <col min="13311" max="13311" width="11.42578125" style="2"/>
    <col min="13312" max="13312" width="2.7109375" style="2" customWidth="1"/>
    <col min="13313" max="13313" width="11.42578125" style="2"/>
    <col min="13314" max="13314" width="2.7109375" style="2" customWidth="1"/>
    <col min="13315" max="13315" width="9.7109375" style="2" customWidth="1"/>
    <col min="13316" max="13560" width="11.42578125" style="2"/>
    <col min="13561" max="13561" width="3.140625" style="2" customWidth="1"/>
    <col min="13562" max="13562" width="15.42578125" style="2" customWidth="1"/>
    <col min="13563" max="13564" width="5.42578125" style="2" customWidth="1"/>
    <col min="13565" max="13565" width="48.7109375" style="2" customWidth="1"/>
    <col min="13566" max="13566" width="6.28515625" style="2" customWidth="1"/>
    <col min="13567" max="13567" width="11.42578125" style="2"/>
    <col min="13568" max="13568" width="2.7109375" style="2" customWidth="1"/>
    <col min="13569" max="13569" width="11.42578125" style="2"/>
    <col min="13570" max="13570" width="2.7109375" style="2" customWidth="1"/>
    <col min="13571" max="13571" width="9.7109375" style="2" customWidth="1"/>
    <col min="13572" max="13816" width="11.42578125" style="2"/>
    <col min="13817" max="13817" width="3.140625" style="2" customWidth="1"/>
    <col min="13818" max="13818" width="15.42578125" style="2" customWidth="1"/>
    <col min="13819" max="13820" width="5.42578125" style="2" customWidth="1"/>
    <col min="13821" max="13821" width="48.7109375" style="2" customWidth="1"/>
    <col min="13822" max="13822" width="6.28515625" style="2" customWidth="1"/>
    <col min="13823" max="13823" width="11.42578125" style="2"/>
    <col min="13824" max="13824" width="2.7109375" style="2" customWidth="1"/>
    <col min="13825" max="13825" width="11.42578125" style="2"/>
    <col min="13826" max="13826" width="2.7109375" style="2" customWidth="1"/>
    <col min="13827" max="13827" width="9.7109375" style="2" customWidth="1"/>
    <col min="13828" max="14072" width="11.42578125" style="2"/>
    <col min="14073" max="14073" width="3.140625" style="2" customWidth="1"/>
    <col min="14074" max="14074" width="15.42578125" style="2" customWidth="1"/>
    <col min="14075" max="14076" width="5.42578125" style="2" customWidth="1"/>
    <col min="14077" max="14077" width="48.7109375" style="2" customWidth="1"/>
    <col min="14078" max="14078" width="6.28515625" style="2" customWidth="1"/>
    <col min="14079" max="14079" width="11.42578125" style="2"/>
    <col min="14080" max="14080" width="2.7109375" style="2" customWidth="1"/>
    <col min="14081" max="14081" width="11.42578125" style="2"/>
    <col min="14082" max="14082" width="2.7109375" style="2" customWidth="1"/>
    <col min="14083" max="14083" width="9.7109375" style="2" customWidth="1"/>
    <col min="14084" max="14328" width="11.42578125" style="2"/>
    <col min="14329" max="14329" width="3.140625" style="2" customWidth="1"/>
    <col min="14330" max="14330" width="15.42578125" style="2" customWidth="1"/>
    <col min="14331" max="14332" width="5.42578125" style="2" customWidth="1"/>
    <col min="14333" max="14333" width="48.7109375" style="2" customWidth="1"/>
    <col min="14334" max="14334" width="6.28515625" style="2" customWidth="1"/>
    <col min="14335" max="14335" width="11.42578125" style="2"/>
    <col min="14336" max="14336" width="2.7109375" style="2" customWidth="1"/>
    <col min="14337" max="14337" width="11.42578125" style="2"/>
    <col min="14338" max="14338" width="2.7109375" style="2" customWidth="1"/>
    <col min="14339" max="14339" width="9.7109375" style="2" customWidth="1"/>
    <col min="14340" max="14584" width="11.42578125" style="2"/>
    <col min="14585" max="14585" width="3.140625" style="2" customWidth="1"/>
    <col min="14586" max="14586" width="15.42578125" style="2" customWidth="1"/>
    <col min="14587" max="14588" width="5.42578125" style="2" customWidth="1"/>
    <col min="14589" max="14589" width="48.7109375" style="2" customWidth="1"/>
    <col min="14590" max="14590" width="6.28515625" style="2" customWidth="1"/>
    <col min="14591" max="14591" width="11.42578125" style="2"/>
    <col min="14592" max="14592" width="2.7109375" style="2" customWidth="1"/>
    <col min="14593" max="14593" width="11.42578125" style="2"/>
    <col min="14594" max="14594" width="2.7109375" style="2" customWidth="1"/>
    <col min="14595" max="14595" width="9.7109375" style="2" customWidth="1"/>
    <col min="14596" max="14840" width="11.42578125" style="2"/>
    <col min="14841" max="14841" width="3.140625" style="2" customWidth="1"/>
    <col min="14842" max="14842" width="15.42578125" style="2" customWidth="1"/>
    <col min="14843" max="14844" width="5.42578125" style="2" customWidth="1"/>
    <col min="14845" max="14845" width="48.7109375" style="2" customWidth="1"/>
    <col min="14846" max="14846" width="6.28515625" style="2" customWidth="1"/>
    <col min="14847" max="14847" width="11.42578125" style="2"/>
    <col min="14848" max="14848" width="2.7109375" style="2" customWidth="1"/>
    <col min="14849" max="14849" width="11.42578125" style="2"/>
    <col min="14850" max="14850" width="2.7109375" style="2" customWidth="1"/>
    <col min="14851" max="14851" width="9.7109375" style="2" customWidth="1"/>
    <col min="14852" max="15096" width="11.42578125" style="2"/>
    <col min="15097" max="15097" width="3.140625" style="2" customWidth="1"/>
    <col min="15098" max="15098" width="15.42578125" style="2" customWidth="1"/>
    <col min="15099" max="15100" width="5.42578125" style="2" customWidth="1"/>
    <col min="15101" max="15101" width="48.7109375" style="2" customWidth="1"/>
    <col min="15102" max="15102" width="6.28515625" style="2" customWidth="1"/>
    <col min="15103" max="15103" width="11.42578125" style="2"/>
    <col min="15104" max="15104" width="2.7109375" style="2" customWidth="1"/>
    <col min="15105" max="15105" width="11.42578125" style="2"/>
    <col min="15106" max="15106" width="2.7109375" style="2" customWidth="1"/>
    <col min="15107" max="15107" width="9.7109375" style="2" customWidth="1"/>
    <col min="15108" max="15352" width="11.42578125" style="2"/>
    <col min="15353" max="15353" width="3.140625" style="2" customWidth="1"/>
    <col min="15354" max="15354" width="15.42578125" style="2" customWidth="1"/>
    <col min="15355" max="15356" width="5.42578125" style="2" customWidth="1"/>
    <col min="15357" max="15357" width="48.7109375" style="2" customWidth="1"/>
    <col min="15358" max="15358" width="6.28515625" style="2" customWidth="1"/>
    <col min="15359" max="15359" width="11.42578125" style="2"/>
    <col min="15360" max="15360" width="2.7109375" style="2" customWidth="1"/>
    <col min="15361" max="15361" width="11.42578125" style="2"/>
    <col min="15362" max="15362" width="2.7109375" style="2" customWidth="1"/>
    <col min="15363" max="15363" width="9.7109375" style="2" customWidth="1"/>
    <col min="15364" max="15608" width="11.42578125" style="2"/>
    <col min="15609" max="15609" width="3.140625" style="2" customWidth="1"/>
    <col min="15610" max="15610" width="15.42578125" style="2" customWidth="1"/>
    <col min="15611" max="15612" width="5.42578125" style="2" customWidth="1"/>
    <col min="15613" max="15613" width="48.7109375" style="2" customWidth="1"/>
    <col min="15614" max="15614" width="6.28515625" style="2" customWidth="1"/>
    <col min="15615" max="15615" width="11.42578125" style="2"/>
    <col min="15616" max="15616" width="2.7109375" style="2" customWidth="1"/>
    <col min="15617" max="15617" width="11.42578125" style="2"/>
    <col min="15618" max="15618" width="2.7109375" style="2" customWidth="1"/>
    <col min="15619" max="15619" width="9.7109375" style="2" customWidth="1"/>
    <col min="15620" max="15864" width="11.42578125" style="2"/>
    <col min="15865" max="15865" width="3.140625" style="2" customWidth="1"/>
    <col min="15866" max="15866" width="15.42578125" style="2" customWidth="1"/>
    <col min="15867" max="15868" width="5.42578125" style="2" customWidth="1"/>
    <col min="15869" max="15869" width="48.7109375" style="2" customWidth="1"/>
    <col min="15870" max="15870" width="6.28515625" style="2" customWidth="1"/>
    <col min="15871" max="15871" width="11.42578125" style="2"/>
    <col min="15872" max="15872" width="2.7109375" style="2" customWidth="1"/>
    <col min="15873" max="15873" width="11.42578125" style="2"/>
    <col min="15874" max="15874" width="2.7109375" style="2" customWidth="1"/>
    <col min="15875" max="15875" width="9.7109375" style="2" customWidth="1"/>
    <col min="15876" max="16120" width="11.42578125" style="2"/>
    <col min="16121" max="16121" width="3.140625" style="2" customWidth="1"/>
    <col min="16122" max="16122" width="15.42578125" style="2" customWidth="1"/>
    <col min="16123" max="16124" width="5.42578125" style="2" customWidth="1"/>
    <col min="16125" max="16125" width="48.7109375" style="2" customWidth="1"/>
    <col min="16126" max="16126" width="6.28515625" style="2" customWidth="1"/>
    <col min="16127" max="16127" width="11.42578125" style="2"/>
    <col min="16128" max="16128" width="2.7109375" style="2" customWidth="1"/>
    <col min="16129" max="16129" width="11.42578125" style="2"/>
    <col min="16130" max="16130" width="2.7109375" style="2" customWidth="1"/>
    <col min="16131" max="16131" width="9.7109375" style="2" customWidth="1"/>
    <col min="16132" max="16384" width="11.42578125" style="2"/>
  </cols>
  <sheetData>
    <row r="1" spans="1:23" ht="18.75" x14ac:dyDescent="0.3">
      <c r="B1" s="88" t="s">
        <v>50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3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.75" x14ac:dyDescent="0.3">
      <c r="B2" s="88" t="s">
        <v>51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3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8.75" x14ac:dyDescent="0.3">
      <c r="B3" s="88" t="s">
        <v>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3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8.75" x14ac:dyDescent="0.3">
      <c r="B4" s="88" t="s">
        <v>142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3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8.75" customHeight="1" x14ac:dyDescent="0.25">
      <c r="B5" s="90" t="s">
        <v>143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3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x14ac:dyDescent="0.25">
      <c r="B6" s="89" t="s">
        <v>1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3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B7" s="94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23" x14ac:dyDescent="0.25">
      <c r="B8" s="60"/>
      <c r="C8" s="60"/>
      <c r="D8" s="60"/>
      <c r="E8" s="60"/>
      <c r="F8" s="7"/>
      <c r="G8" s="8"/>
      <c r="H8" s="60"/>
      <c r="I8" s="42"/>
    </row>
    <row r="9" spans="1:23" ht="12.75" customHeight="1" x14ac:dyDescent="0.25">
      <c r="B9" s="9"/>
      <c r="C9" s="9"/>
      <c r="D9" s="9"/>
      <c r="E9" s="9"/>
      <c r="F9" s="10"/>
      <c r="G9" s="11"/>
      <c r="H9" s="52"/>
      <c r="I9" s="42"/>
    </row>
    <row r="10" spans="1:23" x14ac:dyDescent="0.25">
      <c r="B10" s="91"/>
      <c r="C10" s="61"/>
      <c r="D10" s="61"/>
      <c r="E10" s="61"/>
      <c r="F10" s="14" t="s">
        <v>2</v>
      </c>
      <c r="G10" s="15"/>
      <c r="H10" s="16">
        <v>2018</v>
      </c>
      <c r="I10" s="42"/>
      <c r="J10" s="16">
        <v>2017</v>
      </c>
      <c r="L10" s="16" t="s">
        <v>141</v>
      </c>
    </row>
    <row r="11" spans="1:23" x14ac:dyDescent="0.25">
      <c r="B11" s="91"/>
      <c r="C11" s="61"/>
      <c r="D11" s="61"/>
      <c r="E11" s="61"/>
      <c r="F11" s="17"/>
      <c r="G11" s="15"/>
      <c r="H11" s="18"/>
      <c r="I11" s="42"/>
      <c r="J11" s="18"/>
    </row>
    <row r="12" spans="1:23" x14ac:dyDescent="0.25">
      <c r="D12" s="19" t="s">
        <v>3</v>
      </c>
      <c r="E12" s="20"/>
      <c r="F12" s="21"/>
      <c r="G12" s="8"/>
      <c r="H12" s="60"/>
      <c r="I12" s="42"/>
      <c r="J12" s="60"/>
      <c r="K12" s="42"/>
    </row>
    <row r="13" spans="1:23" x14ac:dyDescent="0.25">
      <c r="B13" s="60"/>
      <c r="C13" s="60"/>
      <c r="D13" s="60"/>
      <c r="E13" s="60"/>
      <c r="F13" s="7"/>
      <c r="G13" s="8"/>
      <c r="H13" s="60"/>
      <c r="I13" s="42"/>
      <c r="J13" s="60"/>
      <c r="K13" s="42"/>
    </row>
    <row r="14" spans="1:23" ht="12.75" customHeight="1" x14ac:dyDescent="0.25">
      <c r="B14" s="22" t="s">
        <v>4</v>
      </c>
      <c r="E14" s="23"/>
      <c r="F14" s="24"/>
      <c r="G14" s="8"/>
      <c r="H14" s="60"/>
      <c r="I14" s="42"/>
      <c r="J14" s="60"/>
      <c r="K14" s="42"/>
    </row>
    <row r="15" spans="1:23" ht="12.75" customHeight="1" x14ac:dyDescent="0.25">
      <c r="B15" s="5" t="s">
        <v>5</v>
      </c>
      <c r="C15" s="60"/>
      <c r="D15" s="60"/>
      <c r="E15" s="60"/>
      <c r="F15" s="7">
        <v>5</v>
      </c>
      <c r="G15" s="8"/>
      <c r="H15" s="25"/>
      <c r="I15" s="42"/>
      <c r="J15" s="25"/>
      <c r="K15" s="42"/>
    </row>
    <row r="16" spans="1:23" ht="12.75" customHeight="1" x14ac:dyDescent="0.25">
      <c r="A16" s="68">
        <v>1105</v>
      </c>
      <c r="B16" s="5" t="s">
        <v>145</v>
      </c>
      <c r="C16" s="60"/>
      <c r="D16" s="60"/>
      <c r="E16" s="60"/>
      <c r="F16" s="7"/>
      <c r="G16" s="8"/>
      <c r="H16" s="25">
        <v>9865412</v>
      </c>
      <c r="I16" s="42"/>
      <c r="J16" s="25">
        <v>3787675</v>
      </c>
      <c r="K16" s="42"/>
      <c r="L16" s="1">
        <v>6077737</v>
      </c>
    </row>
    <row r="17" spans="1:18" ht="12.75" customHeight="1" x14ac:dyDescent="0.25">
      <c r="A17" s="68">
        <v>1110</v>
      </c>
      <c r="B17" s="5" t="s">
        <v>55</v>
      </c>
      <c r="C17" s="60"/>
      <c r="D17" s="60"/>
      <c r="E17" s="60"/>
      <c r="F17" s="7"/>
      <c r="G17" s="8"/>
      <c r="H17" s="25">
        <v>38970621</v>
      </c>
      <c r="I17" s="42"/>
      <c r="J17" s="25">
        <v>15936870</v>
      </c>
      <c r="K17" s="42"/>
      <c r="L17" s="1">
        <v>23033751</v>
      </c>
    </row>
    <row r="18" spans="1:18" ht="12.75" customHeight="1" x14ac:dyDescent="0.25">
      <c r="B18" s="5"/>
      <c r="C18" s="60"/>
      <c r="D18" s="60"/>
      <c r="E18" s="60"/>
      <c r="F18" s="7"/>
      <c r="G18" s="8"/>
      <c r="H18" s="25"/>
      <c r="I18" s="42"/>
      <c r="J18" s="25"/>
      <c r="K18" s="42"/>
    </row>
    <row r="19" spans="1:18" ht="15" customHeight="1" x14ac:dyDescent="0.25">
      <c r="A19" s="71">
        <v>1305</v>
      </c>
      <c r="B19" s="92" t="s">
        <v>7</v>
      </c>
      <c r="C19" s="92"/>
      <c r="D19" s="92"/>
      <c r="E19" s="92"/>
      <c r="F19" s="7">
        <v>6</v>
      </c>
      <c r="G19" s="8"/>
      <c r="H19" s="25">
        <v>230319004</v>
      </c>
      <c r="I19" s="42"/>
      <c r="J19" s="66">
        <v>110679215</v>
      </c>
      <c r="K19" s="42"/>
      <c r="L19" s="67">
        <v>119639789</v>
      </c>
    </row>
    <row r="20" spans="1:18" x14ac:dyDescent="0.25">
      <c r="A20" s="71"/>
      <c r="B20" s="62"/>
      <c r="C20" s="62"/>
      <c r="D20" s="62"/>
      <c r="E20" s="62"/>
      <c r="F20" s="7"/>
      <c r="G20" s="8"/>
      <c r="H20" s="25"/>
      <c r="I20" s="42"/>
      <c r="J20" s="66"/>
      <c r="K20" s="42"/>
      <c r="L20" s="67"/>
    </row>
    <row r="21" spans="1:18" ht="12.75" customHeight="1" x14ac:dyDescent="0.25">
      <c r="B21" s="27" t="s">
        <v>8</v>
      </c>
      <c r="C21" s="60"/>
      <c r="D21" s="60"/>
      <c r="E21" s="60"/>
      <c r="F21" s="7"/>
      <c r="G21" s="8"/>
      <c r="H21" s="25"/>
      <c r="I21" s="42"/>
      <c r="J21" s="25"/>
      <c r="K21" s="42"/>
    </row>
    <row r="22" spans="1:18" ht="12.75" customHeight="1" x14ac:dyDescent="0.25">
      <c r="A22" s="68">
        <v>1635</v>
      </c>
      <c r="B22" s="93" t="s">
        <v>9</v>
      </c>
      <c r="C22" s="93"/>
      <c r="D22" s="93"/>
      <c r="E22" s="93"/>
      <c r="F22" s="7">
        <v>7</v>
      </c>
      <c r="G22" s="8"/>
      <c r="H22" s="25">
        <v>5753000</v>
      </c>
      <c r="I22" s="42"/>
      <c r="J22" s="25">
        <v>5753000</v>
      </c>
      <c r="K22" s="42"/>
      <c r="L22" s="1">
        <v>0</v>
      </c>
    </row>
    <row r="23" spans="1:18" ht="15" customHeight="1" x14ac:dyDescent="0.25">
      <c r="A23" s="68">
        <v>1355</v>
      </c>
      <c r="B23" s="93" t="s">
        <v>140</v>
      </c>
      <c r="C23" s="93"/>
      <c r="D23" s="93"/>
      <c r="E23" s="93"/>
      <c r="F23" s="7">
        <v>8</v>
      </c>
      <c r="G23" s="8"/>
      <c r="H23" s="25">
        <v>50697722</v>
      </c>
      <c r="I23" s="42"/>
      <c r="J23" s="25">
        <v>36158502</v>
      </c>
      <c r="K23" s="42"/>
      <c r="L23" s="1">
        <v>14539220</v>
      </c>
    </row>
    <row r="24" spans="1:18" ht="12.75" customHeight="1" x14ac:dyDescent="0.25">
      <c r="B24" s="27" t="s">
        <v>10</v>
      </c>
      <c r="C24" s="9"/>
      <c r="D24" s="9"/>
      <c r="E24" s="60"/>
      <c r="F24" s="7"/>
      <c r="G24" s="8"/>
      <c r="H24" s="28">
        <v>335605759</v>
      </c>
      <c r="I24" s="42"/>
      <c r="J24" s="28">
        <v>172315262</v>
      </c>
      <c r="K24" s="42"/>
      <c r="L24" s="28">
        <v>163290497</v>
      </c>
    </row>
    <row r="25" spans="1:18" ht="12.75" customHeight="1" x14ac:dyDescent="0.25">
      <c r="B25" s="12" t="s">
        <v>11</v>
      </c>
      <c r="C25" s="60"/>
      <c r="D25" s="60"/>
      <c r="E25" s="60"/>
      <c r="F25" s="7"/>
      <c r="G25" s="8"/>
      <c r="H25" s="25"/>
      <c r="I25" s="42"/>
      <c r="J25" s="25"/>
      <c r="K25" s="42"/>
    </row>
    <row r="26" spans="1:18" ht="12.75" customHeight="1" x14ac:dyDescent="0.25">
      <c r="B26" s="5" t="s">
        <v>12</v>
      </c>
      <c r="C26" s="60"/>
      <c r="D26" s="60"/>
      <c r="E26" s="60"/>
      <c r="F26" s="7">
        <v>9</v>
      </c>
      <c r="G26" s="8"/>
      <c r="H26" s="25"/>
      <c r="I26" s="42"/>
      <c r="J26" s="25"/>
      <c r="K26" s="42"/>
      <c r="M26" s="42"/>
      <c r="N26" s="42"/>
      <c r="O26" s="42"/>
      <c r="P26" s="42"/>
      <c r="Q26" s="42"/>
      <c r="R26" s="42"/>
    </row>
    <row r="27" spans="1:18" ht="12.75" customHeight="1" x14ac:dyDescent="0.25">
      <c r="A27" s="68">
        <v>1524</v>
      </c>
      <c r="B27" s="5" t="s">
        <v>146</v>
      </c>
      <c r="C27" s="60"/>
      <c r="D27" s="60"/>
      <c r="E27" s="60"/>
      <c r="F27" s="7"/>
      <c r="G27" s="8"/>
      <c r="H27" s="25">
        <v>27549000</v>
      </c>
      <c r="I27" s="42"/>
      <c r="J27" s="25">
        <v>27549000</v>
      </c>
      <c r="K27" s="42"/>
      <c r="L27" s="1">
        <v>0</v>
      </c>
      <c r="M27" s="42"/>
      <c r="N27" s="42"/>
      <c r="O27" s="42"/>
      <c r="P27" s="42"/>
      <c r="Q27" s="42"/>
      <c r="R27" s="42"/>
    </row>
    <row r="28" spans="1:18" ht="12.75" customHeight="1" x14ac:dyDescent="0.25">
      <c r="A28" s="68">
        <v>1528</v>
      </c>
      <c r="B28" s="5" t="s">
        <v>147</v>
      </c>
      <c r="C28" s="60"/>
      <c r="D28" s="60"/>
      <c r="E28" s="60"/>
      <c r="F28" s="7"/>
      <c r="G28" s="8"/>
      <c r="H28" s="25">
        <v>19917000</v>
      </c>
      <c r="I28" s="42"/>
      <c r="J28" s="25">
        <v>17719000</v>
      </c>
      <c r="K28" s="42"/>
      <c r="L28" s="1">
        <v>2198000</v>
      </c>
      <c r="M28" s="42"/>
      <c r="N28" s="42"/>
      <c r="O28" s="42"/>
      <c r="P28" s="42"/>
      <c r="Q28" s="42"/>
      <c r="R28" s="42"/>
    </row>
    <row r="29" spans="1:18" ht="12.75" customHeight="1" x14ac:dyDescent="0.25">
      <c r="A29" s="68">
        <v>1532</v>
      </c>
      <c r="B29" s="5" t="s">
        <v>56</v>
      </c>
      <c r="C29" s="60"/>
      <c r="D29" s="60"/>
      <c r="E29" s="60"/>
      <c r="F29" s="7"/>
      <c r="G29" s="8"/>
      <c r="H29" s="25">
        <v>77620000</v>
      </c>
      <c r="I29" s="42"/>
      <c r="J29" s="25">
        <v>77620000</v>
      </c>
      <c r="K29" s="42"/>
      <c r="L29" s="1">
        <v>0</v>
      </c>
      <c r="M29" s="42"/>
      <c r="N29" s="42"/>
      <c r="O29" s="42"/>
      <c r="P29" s="42"/>
      <c r="Q29" s="42"/>
      <c r="R29" s="42"/>
    </row>
    <row r="30" spans="1:18" ht="12.75" customHeight="1" x14ac:dyDescent="0.25">
      <c r="A30" s="68">
        <v>1592</v>
      </c>
      <c r="B30" s="5" t="s">
        <v>148</v>
      </c>
      <c r="C30" s="60"/>
      <c r="D30" s="60"/>
      <c r="E30" s="60"/>
      <c r="F30" s="7"/>
      <c r="G30" s="8"/>
      <c r="H30" s="25">
        <v>-58814536</v>
      </c>
      <c r="I30" s="42"/>
      <c r="J30" s="25">
        <v>-60377000</v>
      </c>
      <c r="K30" s="42"/>
      <c r="L30" s="1">
        <v>1562464</v>
      </c>
      <c r="M30" s="42"/>
      <c r="N30" s="42"/>
      <c r="O30" s="42"/>
      <c r="P30" s="42"/>
      <c r="Q30" s="42"/>
      <c r="R30" s="42"/>
    </row>
    <row r="31" spans="1:18" ht="12.75" customHeight="1" x14ac:dyDescent="0.25">
      <c r="B31" s="27" t="s">
        <v>13</v>
      </c>
      <c r="C31" s="9"/>
      <c r="D31" s="9"/>
      <c r="E31" s="9"/>
      <c r="F31" s="10"/>
      <c r="G31" s="8"/>
      <c r="H31" s="28">
        <v>66271464</v>
      </c>
      <c r="I31" s="42"/>
      <c r="J31" s="28">
        <v>62511000</v>
      </c>
      <c r="K31" s="42"/>
      <c r="L31" s="28">
        <v>3760464</v>
      </c>
      <c r="M31" s="42"/>
      <c r="N31" s="42"/>
      <c r="O31" s="42"/>
      <c r="P31" s="42"/>
      <c r="Q31" s="42"/>
      <c r="R31" s="42"/>
    </row>
    <row r="32" spans="1:18" ht="12.75" customHeight="1" thickBot="1" x14ac:dyDescent="0.3">
      <c r="B32" s="27" t="s">
        <v>14</v>
      </c>
      <c r="C32" s="9"/>
      <c r="D32" s="9"/>
      <c r="E32" s="9"/>
      <c r="F32" s="10"/>
      <c r="G32" s="8" t="s">
        <v>6</v>
      </c>
      <c r="H32" s="29">
        <v>401877223</v>
      </c>
      <c r="I32" s="42"/>
      <c r="J32" s="29">
        <v>234826262</v>
      </c>
      <c r="K32" s="42"/>
      <c r="L32" s="29">
        <v>167050961</v>
      </c>
      <c r="M32" s="42"/>
      <c r="N32" s="42"/>
      <c r="O32" s="42"/>
      <c r="P32" s="42"/>
      <c r="Q32" s="42"/>
      <c r="R32" s="42"/>
    </row>
    <row r="33" spans="1:18" ht="12.75" customHeight="1" thickTop="1" x14ac:dyDescent="0.25">
      <c r="B33" s="42"/>
      <c r="C33" s="42"/>
      <c r="D33" s="42"/>
      <c r="E33" s="42"/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1:18" ht="12.75" customHeight="1" x14ac:dyDescent="0.25">
      <c r="B34" s="42"/>
      <c r="C34" s="42"/>
      <c r="D34" s="42"/>
      <c r="E34" s="42"/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12.75" customHeight="1" x14ac:dyDescent="0.25">
      <c r="D35" s="19" t="s">
        <v>15</v>
      </c>
      <c r="E35" s="20"/>
      <c r="F35" s="21"/>
      <c r="G35" s="30"/>
      <c r="H35" s="20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8" ht="12.75" customHeight="1" x14ac:dyDescent="0.25">
      <c r="B36" s="91"/>
      <c r="C36" s="91"/>
      <c r="D36" s="91"/>
      <c r="E36" s="91"/>
      <c r="F36" s="91"/>
      <c r="G36" s="91"/>
      <c r="H36" s="91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 ht="12.75" customHeight="1" x14ac:dyDescent="0.25">
      <c r="B37" s="27" t="s">
        <v>16</v>
      </c>
      <c r="E37" s="60"/>
      <c r="F37" s="7"/>
      <c r="G37" s="8"/>
      <c r="H37" s="60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 ht="12.75" customHeight="1" x14ac:dyDescent="0.25">
      <c r="A38" s="68">
        <v>2105</v>
      </c>
      <c r="B38" s="5" t="s">
        <v>17</v>
      </c>
      <c r="C38" s="60"/>
      <c r="D38" s="60"/>
      <c r="E38" s="60"/>
      <c r="F38" s="7">
        <v>10</v>
      </c>
      <c r="G38" s="8"/>
      <c r="H38" s="25">
        <v>50742664</v>
      </c>
      <c r="I38" s="42"/>
      <c r="J38" s="25">
        <v>27790000</v>
      </c>
      <c r="K38" s="42"/>
      <c r="L38" s="1">
        <v>22952664</v>
      </c>
      <c r="M38" s="42"/>
      <c r="N38" s="42"/>
      <c r="O38" s="42"/>
      <c r="P38" s="42"/>
      <c r="Q38" s="42"/>
      <c r="R38" s="42"/>
    </row>
    <row r="39" spans="1:18" ht="17.25" customHeight="1" x14ac:dyDescent="0.25">
      <c r="B39" s="95" t="s">
        <v>18</v>
      </c>
      <c r="C39" s="95"/>
      <c r="D39" s="95"/>
      <c r="E39" s="95"/>
      <c r="F39" s="57"/>
      <c r="G39" s="8"/>
      <c r="H39" s="25"/>
      <c r="I39" s="42"/>
      <c r="J39" s="25"/>
      <c r="K39" s="42"/>
      <c r="M39" s="42"/>
      <c r="N39" s="42"/>
      <c r="O39" s="42"/>
      <c r="P39" s="42"/>
      <c r="Q39" s="42"/>
      <c r="R39" s="42"/>
    </row>
    <row r="40" spans="1:18" x14ac:dyDescent="0.25">
      <c r="A40" s="68">
        <v>2205</v>
      </c>
      <c r="B40" s="96" t="s">
        <v>19</v>
      </c>
      <c r="C40" s="96"/>
      <c r="D40" s="96"/>
      <c r="E40" s="96"/>
      <c r="F40" s="44">
        <v>11</v>
      </c>
      <c r="G40" s="42"/>
      <c r="H40" s="25">
        <v>4527871</v>
      </c>
      <c r="I40" s="42"/>
      <c r="J40" s="25">
        <v>4707455</v>
      </c>
      <c r="K40" s="42"/>
      <c r="L40" s="1">
        <v>-179584</v>
      </c>
      <c r="M40" s="42"/>
      <c r="N40" s="42"/>
      <c r="O40" s="42"/>
      <c r="P40" s="42"/>
      <c r="Q40" s="42"/>
      <c r="R40" s="42"/>
    </row>
    <row r="41" spans="1:18" ht="12.75" customHeight="1" x14ac:dyDescent="0.25">
      <c r="A41" s="68">
        <v>2365</v>
      </c>
      <c r="B41" s="5" t="s">
        <v>20</v>
      </c>
      <c r="C41" s="60"/>
      <c r="D41" s="60"/>
      <c r="E41" s="60"/>
      <c r="F41" s="7">
        <v>12</v>
      </c>
      <c r="G41" s="8"/>
      <c r="H41" s="25">
        <v>2104922</v>
      </c>
      <c r="I41" s="42"/>
      <c r="J41" s="25">
        <v>1162000</v>
      </c>
      <c r="K41" s="42"/>
      <c r="L41" s="1">
        <v>942922</v>
      </c>
      <c r="M41" s="42"/>
      <c r="N41" s="42"/>
      <c r="O41" s="42"/>
      <c r="P41" s="42"/>
      <c r="Q41" s="42"/>
      <c r="R41" s="42"/>
    </row>
    <row r="42" spans="1:18" ht="12.75" customHeight="1" x14ac:dyDescent="0.25">
      <c r="B42" s="5" t="s">
        <v>21</v>
      </c>
      <c r="C42" s="60"/>
      <c r="D42" s="60"/>
      <c r="E42" s="60"/>
      <c r="F42" s="7">
        <v>13</v>
      </c>
      <c r="G42" s="8"/>
      <c r="H42" s="25"/>
      <c r="I42" s="42"/>
      <c r="J42" s="25"/>
      <c r="K42" s="42"/>
      <c r="M42" s="42"/>
      <c r="N42" s="42"/>
      <c r="O42" s="42"/>
      <c r="P42" s="42"/>
      <c r="Q42" s="42"/>
      <c r="R42" s="42"/>
    </row>
    <row r="43" spans="1:18" ht="12.75" customHeight="1" x14ac:dyDescent="0.25">
      <c r="A43" s="68">
        <v>2505</v>
      </c>
      <c r="B43" s="5" t="s">
        <v>149</v>
      </c>
      <c r="C43" s="60"/>
      <c r="D43" s="60"/>
      <c r="E43" s="60"/>
      <c r="F43" s="7"/>
      <c r="G43" s="8"/>
      <c r="H43" s="25">
        <v>14775008</v>
      </c>
      <c r="I43" s="42"/>
      <c r="J43" s="25">
        <v>9621305</v>
      </c>
      <c r="K43" s="42"/>
      <c r="L43" s="1">
        <v>5153703</v>
      </c>
      <c r="M43" s="42"/>
      <c r="N43" s="42"/>
      <c r="O43" s="42"/>
      <c r="P43" s="42"/>
      <c r="Q43" s="42"/>
      <c r="R43" s="42"/>
    </row>
    <row r="44" spans="1:18" ht="12.75" customHeight="1" x14ac:dyDescent="0.25">
      <c r="A44" s="68">
        <v>2510</v>
      </c>
      <c r="B44" s="5" t="s">
        <v>150</v>
      </c>
      <c r="C44" s="60"/>
      <c r="D44" s="60"/>
      <c r="E44" s="60"/>
      <c r="F44" s="7"/>
      <c r="G44" s="8"/>
      <c r="H44" s="25">
        <v>11860297</v>
      </c>
      <c r="I44" s="42"/>
      <c r="J44" s="25">
        <v>96123</v>
      </c>
      <c r="K44" s="42"/>
      <c r="L44" s="1">
        <v>11764174</v>
      </c>
      <c r="M44" s="42"/>
      <c r="N44" s="42"/>
      <c r="O44" s="42"/>
      <c r="P44" s="42"/>
      <c r="Q44" s="42"/>
      <c r="R44" s="42"/>
    </row>
    <row r="45" spans="1:18" ht="12.75" customHeight="1" x14ac:dyDescent="0.25">
      <c r="A45" s="68">
        <v>2515</v>
      </c>
      <c r="B45" s="5" t="s">
        <v>151</v>
      </c>
      <c r="C45" s="60"/>
      <c r="D45" s="60"/>
      <c r="E45" s="60"/>
      <c r="F45" s="7"/>
      <c r="G45" s="8"/>
      <c r="H45" s="25">
        <v>1778100</v>
      </c>
      <c r="I45" s="42"/>
      <c r="J45" s="25">
        <v>0</v>
      </c>
      <c r="K45" s="42"/>
      <c r="L45" s="1">
        <v>1778100</v>
      </c>
      <c r="M45" s="42"/>
      <c r="N45" s="42"/>
      <c r="O45" s="42"/>
      <c r="P45" s="42"/>
      <c r="Q45" s="42"/>
      <c r="R45" s="42"/>
    </row>
    <row r="46" spans="1:18" ht="12.75" customHeight="1" x14ac:dyDescent="0.25">
      <c r="A46" s="68">
        <v>2525</v>
      </c>
      <c r="B46" s="5" t="s">
        <v>152</v>
      </c>
      <c r="C46" s="60"/>
      <c r="D46" s="60"/>
      <c r="E46" s="60"/>
      <c r="F46" s="7"/>
      <c r="G46" s="8"/>
      <c r="H46" s="25">
        <v>19251810</v>
      </c>
      <c r="I46" s="42"/>
      <c r="J46" s="25">
        <v>10968637</v>
      </c>
      <c r="K46" s="42"/>
      <c r="L46" s="1">
        <v>8283173</v>
      </c>
      <c r="M46" s="42"/>
      <c r="N46" s="42"/>
      <c r="O46" s="42"/>
      <c r="P46" s="42"/>
      <c r="Q46" s="42"/>
      <c r="R46" s="42"/>
    </row>
    <row r="47" spans="1:18" ht="12.75" customHeight="1" x14ac:dyDescent="0.25">
      <c r="B47" s="5"/>
      <c r="C47" s="60"/>
      <c r="D47" s="60"/>
      <c r="E47" s="60"/>
      <c r="F47" s="7"/>
      <c r="G47" s="8"/>
      <c r="H47" s="25"/>
      <c r="I47" s="42"/>
      <c r="J47" s="25"/>
      <c r="K47" s="42"/>
      <c r="M47" s="42"/>
      <c r="N47" s="42"/>
      <c r="O47" s="42"/>
      <c r="P47" s="42"/>
      <c r="Q47" s="42"/>
      <c r="R47" s="42"/>
    </row>
    <row r="48" spans="1:18" ht="12.75" customHeight="1" x14ac:dyDescent="0.25">
      <c r="B48" s="27" t="s">
        <v>22</v>
      </c>
      <c r="C48" s="9"/>
      <c r="D48" s="9"/>
      <c r="E48" s="9"/>
      <c r="F48" s="10"/>
      <c r="G48" s="8"/>
      <c r="H48" s="28">
        <v>105040672</v>
      </c>
      <c r="I48" s="42"/>
      <c r="J48" s="28">
        <v>54345520</v>
      </c>
      <c r="K48" s="42"/>
      <c r="L48" s="28">
        <v>50695152</v>
      </c>
      <c r="M48" s="42"/>
      <c r="N48" s="42"/>
      <c r="O48" s="42"/>
      <c r="P48" s="42"/>
      <c r="Q48" s="42"/>
      <c r="R48" s="42"/>
    </row>
    <row r="49" spans="1:18" ht="12.75" customHeight="1" x14ac:dyDescent="0.25">
      <c r="B49" s="27"/>
      <c r="C49" s="9"/>
      <c r="D49" s="9"/>
      <c r="E49" s="9"/>
      <c r="F49" s="10"/>
      <c r="G49" s="8"/>
      <c r="H49" s="26"/>
      <c r="I49" s="42"/>
      <c r="J49" s="26"/>
      <c r="K49" s="42"/>
      <c r="L49" s="26"/>
      <c r="M49" s="42"/>
      <c r="N49" s="42"/>
      <c r="O49" s="42"/>
      <c r="P49" s="42"/>
      <c r="Q49" s="42"/>
      <c r="R49" s="42"/>
    </row>
    <row r="50" spans="1:18" ht="12.75" customHeight="1" thickBot="1" x14ac:dyDescent="0.3">
      <c r="B50" s="27" t="s">
        <v>23</v>
      </c>
      <c r="C50" s="9"/>
      <c r="D50" s="9"/>
      <c r="E50" s="9"/>
      <c r="F50" s="10"/>
      <c r="G50" s="8"/>
      <c r="H50" s="29">
        <v>105040672</v>
      </c>
      <c r="I50" s="42"/>
      <c r="J50" s="29">
        <v>54345520</v>
      </c>
      <c r="K50" s="42"/>
      <c r="L50" s="29">
        <v>50695152</v>
      </c>
      <c r="M50" s="42"/>
      <c r="N50" s="42"/>
      <c r="O50" s="42"/>
      <c r="P50" s="42"/>
      <c r="Q50" s="42"/>
      <c r="R50" s="42"/>
    </row>
    <row r="51" spans="1:18" ht="12.75" customHeight="1" thickTop="1" x14ac:dyDescent="0.25">
      <c r="B51" s="27"/>
      <c r="C51" s="9"/>
      <c r="D51" s="9"/>
      <c r="E51" s="9"/>
      <c r="F51" s="10"/>
      <c r="G51" s="8"/>
      <c r="H51" s="31"/>
      <c r="I51" s="42"/>
      <c r="J51" s="31"/>
      <c r="K51" s="42"/>
      <c r="L51" s="42"/>
      <c r="M51" s="42"/>
      <c r="N51" s="42"/>
      <c r="O51" s="42"/>
      <c r="P51" s="42"/>
      <c r="Q51" s="42"/>
      <c r="R51" s="42"/>
    </row>
    <row r="52" spans="1:18" ht="12.75" customHeight="1" x14ac:dyDescent="0.25">
      <c r="B52" s="27" t="s">
        <v>24</v>
      </c>
      <c r="C52" s="9"/>
      <c r="D52" s="9"/>
      <c r="E52" s="9"/>
      <c r="F52" s="10"/>
      <c r="G52" s="8"/>
      <c r="H52" s="26"/>
      <c r="I52" s="42"/>
      <c r="J52" s="26"/>
      <c r="K52" s="42"/>
      <c r="L52" s="42"/>
      <c r="M52" s="42"/>
      <c r="N52" s="42"/>
      <c r="O52" s="42"/>
      <c r="P52" s="42"/>
      <c r="Q52" s="42"/>
      <c r="R52" s="42"/>
    </row>
    <row r="53" spans="1:18" ht="12.75" customHeight="1" x14ac:dyDescent="0.25">
      <c r="C53" s="9"/>
      <c r="D53" s="9"/>
      <c r="E53" s="9"/>
      <c r="F53" s="10"/>
      <c r="G53" s="8"/>
      <c r="H53" s="26"/>
      <c r="I53" s="42"/>
      <c r="J53" s="26"/>
      <c r="K53" s="42"/>
      <c r="L53" s="42"/>
      <c r="M53" s="42"/>
      <c r="N53" s="42"/>
      <c r="O53" s="42"/>
      <c r="P53" s="42"/>
      <c r="Q53" s="42"/>
      <c r="R53" s="42"/>
    </row>
    <row r="54" spans="1:18" ht="12.75" customHeight="1" x14ac:dyDescent="0.25">
      <c r="A54" s="68">
        <v>3105</v>
      </c>
      <c r="B54" s="2" t="s">
        <v>25</v>
      </c>
      <c r="C54" s="9"/>
      <c r="D54" s="9"/>
      <c r="E54" s="9"/>
      <c r="F54" s="10"/>
      <c r="G54" s="8"/>
      <c r="H54" s="25">
        <v>10000000</v>
      </c>
      <c r="I54" s="42"/>
      <c r="J54" s="25">
        <v>10000000</v>
      </c>
      <c r="K54" s="42"/>
      <c r="L54" s="1">
        <v>0</v>
      </c>
      <c r="M54" s="42"/>
      <c r="N54" s="42"/>
      <c r="O54" s="42"/>
      <c r="P54" s="42"/>
      <c r="Q54" s="42"/>
      <c r="R54" s="42"/>
    </row>
    <row r="55" spans="1:18" ht="19.5" customHeight="1" x14ac:dyDescent="0.25">
      <c r="A55" s="68">
        <v>3605</v>
      </c>
      <c r="B55" s="2" t="s">
        <v>26</v>
      </c>
      <c r="C55" s="9"/>
      <c r="D55" s="9"/>
      <c r="E55" s="9"/>
      <c r="F55" s="10"/>
      <c r="G55" s="8"/>
      <c r="H55" s="25">
        <v>29495500</v>
      </c>
      <c r="I55" s="42"/>
      <c r="J55" s="25">
        <v>40394401.600000001</v>
      </c>
      <c r="K55" s="42"/>
      <c r="L55" s="1">
        <v>-10898901.600000001</v>
      </c>
      <c r="M55" s="42"/>
      <c r="N55" s="42"/>
      <c r="O55" s="42"/>
      <c r="P55" s="42"/>
      <c r="Q55" s="42"/>
      <c r="R55" s="42"/>
    </row>
    <row r="56" spans="1:18" ht="12.75" customHeight="1" x14ac:dyDescent="0.25">
      <c r="A56" s="68">
        <v>3705</v>
      </c>
      <c r="B56" s="2" t="s">
        <v>47</v>
      </c>
      <c r="C56" s="9"/>
      <c r="D56" s="9"/>
      <c r="E56" s="9"/>
      <c r="F56" s="10"/>
      <c r="G56" s="8"/>
      <c r="H56" s="25">
        <v>257341051</v>
      </c>
      <c r="I56" s="42"/>
      <c r="J56" s="25">
        <v>130086340</v>
      </c>
      <c r="K56" s="42"/>
      <c r="L56" s="1">
        <v>127254711</v>
      </c>
      <c r="M56" s="42"/>
      <c r="N56" s="42"/>
      <c r="O56" s="42"/>
      <c r="P56" s="42"/>
      <c r="Q56" s="42"/>
      <c r="R56" s="42"/>
    </row>
    <row r="57" spans="1:18" ht="12.75" customHeight="1" x14ac:dyDescent="0.25">
      <c r="C57" s="9"/>
      <c r="D57" s="9"/>
      <c r="E57" s="9"/>
      <c r="F57" s="10"/>
      <c r="G57" s="8"/>
      <c r="H57" s="25"/>
      <c r="I57" s="42"/>
      <c r="J57" s="25"/>
      <c r="K57" s="42"/>
      <c r="L57" s="42"/>
      <c r="M57" s="42"/>
      <c r="N57" s="42"/>
      <c r="O57" s="42"/>
      <c r="P57" s="42"/>
      <c r="Q57" s="42"/>
      <c r="R57" s="42"/>
    </row>
    <row r="58" spans="1:18" ht="12.75" customHeight="1" x14ac:dyDescent="0.25">
      <c r="B58" s="12" t="s">
        <v>27</v>
      </c>
      <c r="C58" s="9"/>
      <c r="D58" s="9"/>
      <c r="E58" s="9"/>
      <c r="F58" s="10"/>
      <c r="G58" s="8"/>
      <c r="H58" s="28">
        <v>296836551</v>
      </c>
      <c r="I58" s="42"/>
      <c r="J58" s="28">
        <v>180480741.59999999</v>
      </c>
      <c r="K58" s="42"/>
      <c r="L58" s="28">
        <v>116355809.40000001</v>
      </c>
      <c r="M58" s="42"/>
      <c r="N58" s="42"/>
      <c r="O58" s="42"/>
      <c r="P58" s="42"/>
      <c r="Q58" s="42"/>
      <c r="R58" s="42"/>
    </row>
    <row r="59" spans="1:18" ht="12.75" customHeight="1" x14ac:dyDescent="0.25">
      <c r="C59" s="9"/>
      <c r="D59" s="9"/>
      <c r="E59" s="9"/>
      <c r="F59" s="10"/>
      <c r="G59" s="8"/>
      <c r="H59" s="26"/>
      <c r="I59" s="42"/>
      <c r="J59" s="26"/>
      <c r="K59" s="42"/>
      <c r="L59" s="26"/>
      <c r="M59" s="42"/>
      <c r="N59" s="42"/>
      <c r="O59" s="42"/>
      <c r="P59" s="42"/>
      <c r="Q59" s="42"/>
      <c r="R59" s="42"/>
    </row>
    <row r="60" spans="1:18" ht="12.75" customHeight="1" thickBot="1" x14ac:dyDescent="0.3">
      <c r="B60" s="27" t="s">
        <v>28</v>
      </c>
      <c r="C60" s="9"/>
      <c r="D60" s="9"/>
      <c r="E60" s="9"/>
      <c r="F60" s="10"/>
      <c r="G60" s="8"/>
      <c r="H60" s="29">
        <v>296836551</v>
      </c>
      <c r="I60" s="42"/>
      <c r="J60" s="29">
        <v>180480741.59999999</v>
      </c>
      <c r="K60" s="42"/>
      <c r="L60" s="29">
        <v>116355809.40000001</v>
      </c>
      <c r="M60" s="42"/>
      <c r="N60" s="42"/>
      <c r="O60" s="42"/>
      <c r="P60" s="42"/>
      <c r="Q60" s="42"/>
      <c r="R60" s="42"/>
    </row>
    <row r="61" spans="1:18" ht="12.75" customHeight="1" thickTop="1" thickBot="1" x14ac:dyDescent="0.3">
      <c r="B61" s="27" t="s">
        <v>29</v>
      </c>
      <c r="C61" s="9"/>
      <c r="D61" s="9"/>
      <c r="E61" s="9"/>
      <c r="F61" s="10"/>
      <c r="G61" s="8"/>
      <c r="H61" s="29">
        <v>401877223</v>
      </c>
      <c r="I61" s="42"/>
      <c r="J61" s="29">
        <v>234826261.59999999</v>
      </c>
      <c r="K61" s="42"/>
      <c r="L61" s="29">
        <v>167050961.40000001</v>
      </c>
      <c r="M61" s="42"/>
      <c r="N61" s="42"/>
      <c r="O61" s="42"/>
      <c r="P61" s="42"/>
      <c r="Q61" s="42"/>
      <c r="R61" s="42"/>
    </row>
    <row r="62" spans="1:18" ht="18.75" customHeight="1" thickTop="1" x14ac:dyDescent="0.25">
      <c r="B62" s="60"/>
      <c r="C62" s="60"/>
      <c r="D62" s="60"/>
      <c r="E62" s="60"/>
      <c r="F62" s="7"/>
      <c r="G62" s="8"/>
      <c r="H62" s="1"/>
      <c r="I62" s="42"/>
      <c r="J62" s="42"/>
      <c r="K62" s="42"/>
      <c r="L62" s="42"/>
      <c r="M62" s="42"/>
      <c r="N62" s="42"/>
      <c r="O62" s="42"/>
      <c r="P62" s="42"/>
      <c r="Q62" s="42"/>
      <c r="R62" s="42"/>
    </row>
    <row r="63" spans="1:18" ht="12.75" customHeight="1" x14ac:dyDescent="0.25">
      <c r="B63" s="42" t="s">
        <v>30</v>
      </c>
      <c r="C63" s="42"/>
      <c r="D63" s="42"/>
      <c r="E63" s="42"/>
      <c r="F63" s="43"/>
      <c r="G63" s="42"/>
      <c r="H63" s="43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x14ac:dyDescent="0.25">
      <c r="B64" s="33"/>
      <c r="C64" s="33"/>
      <c r="D64" s="33"/>
      <c r="E64" s="33"/>
      <c r="F64" s="34"/>
      <c r="G64" s="35"/>
      <c r="H64" s="43"/>
      <c r="I64" s="42"/>
      <c r="J64" s="42"/>
      <c r="K64" s="42"/>
      <c r="L64" s="42"/>
      <c r="M64" s="42"/>
      <c r="N64" s="42"/>
      <c r="O64" s="42"/>
      <c r="P64" s="42"/>
      <c r="Q64" s="42"/>
      <c r="R64" s="42"/>
    </row>
    <row r="65" spans="1:31" x14ac:dyDescent="0.25">
      <c r="B65" s="33"/>
      <c r="C65" s="33"/>
      <c r="D65" s="33"/>
      <c r="E65" s="33"/>
      <c r="F65" s="34"/>
      <c r="G65" s="35"/>
      <c r="H65" s="43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31" x14ac:dyDescent="0.25">
      <c r="B66" s="33"/>
      <c r="C66" s="33"/>
      <c r="D66" s="33"/>
      <c r="E66" s="33"/>
      <c r="F66" s="34"/>
      <c r="G66" s="35"/>
      <c r="H66" s="43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 spans="1:31" x14ac:dyDescent="0.25">
      <c r="B67" s="33"/>
      <c r="C67" s="33"/>
      <c r="D67" s="33"/>
      <c r="E67" s="33"/>
      <c r="F67" s="34"/>
      <c r="G67" s="35"/>
      <c r="H67" s="43"/>
      <c r="I67" s="42"/>
      <c r="J67" s="42"/>
      <c r="K67" s="42"/>
      <c r="L67" s="42"/>
      <c r="M67" s="42"/>
      <c r="N67" s="42"/>
      <c r="O67" s="42"/>
      <c r="P67" s="42"/>
      <c r="Q67" s="42"/>
      <c r="R67" s="42"/>
    </row>
    <row r="68" spans="1:31" x14ac:dyDescent="0.25">
      <c r="B68" s="33"/>
      <c r="C68" s="33"/>
      <c r="D68" s="33"/>
      <c r="E68" s="33"/>
      <c r="F68" s="34"/>
      <c r="G68" s="35"/>
      <c r="H68" s="43"/>
      <c r="I68" s="42"/>
      <c r="J68" s="2"/>
      <c r="K68" s="2"/>
      <c r="L68" s="2"/>
      <c r="M68" s="2"/>
    </row>
    <row r="69" spans="1:31" x14ac:dyDescent="0.25">
      <c r="B69" s="33"/>
      <c r="C69" s="33"/>
      <c r="D69" s="33"/>
      <c r="E69" s="33"/>
      <c r="F69" s="34"/>
      <c r="G69" s="35"/>
      <c r="H69" s="43"/>
      <c r="I69" s="42"/>
      <c r="J69" s="2"/>
      <c r="K69" s="2"/>
      <c r="L69" s="2"/>
      <c r="M69" s="2"/>
    </row>
    <row r="70" spans="1:31" x14ac:dyDescent="0.25">
      <c r="H70" s="1"/>
      <c r="I70" s="42"/>
    </row>
    <row r="71" spans="1:31" x14ac:dyDescent="0.25">
      <c r="B71" s="97" t="s">
        <v>48</v>
      </c>
      <c r="C71" s="97"/>
      <c r="D71" s="97"/>
      <c r="E71" s="97"/>
      <c r="F71" s="97"/>
      <c r="G71" s="97" t="s">
        <v>31</v>
      </c>
      <c r="H71" s="97"/>
      <c r="I71" s="97"/>
      <c r="J71" s="97"/>
      <c r="K71" s="97"/>
      <c r="L71" s="97"/>
      <c r="M71" s="2"/>
    </row>
    <row r="72" spans="1:31" x14ac:dyDescent="0.25">
      <c r="B72" s="97" t="s">
        <v>32</v>
      </c>
      <c r="C72" s="97"/>
      <c r="D72" s="97"/>
      <c r="E72" s="97"/>
      <c r="F72" s="97"/>
      <c r="G72" s="97" t="s">
        <v>33</v>
      </c>
      <c r="H72" s="97"/>
      <c r="I72" s="97"/>
      <c r="J72" s="97"/>
      <c r="K72" s="97"/>
      <c r="L72" s="97"/>
      <c r="M72" s="2"/>
    </row>
    <row r="73" spans="1:31" x14ac:dyDescent="0.25">
      <c r="G73" s="97" t="s">
        <v>34</v>
      </c>
      <c r="H73" s="97"/>
      <c r="I73" s="97"/>
      <c r="J73" s="97"/>
      <c r="K73" s="97"/>
      <c r="L73" s="97"/>
      <c r="M73" s="2"/>
    </row>
    <row r="74" spans="1:31" x14ac:dyDescent="0.25">
      <c r="I74" s="42"/>
      <c r="J74" s="2"/>
      <c r="K74" s="2"/>
      <c r="L74" s="2"/>
      <c r="M74" s="2"/>
    </row>
    <row r="75" spans="1:31" x14ac:dyDescent="0.25">
      <c r="G75" s="37"/>
      <c r="I75" s="42"/>
      <c r="J75" s="2"/>
      <c r="K75" s="2"/>
      <c r="L75" s="2"/>
      <c r="M75" s="2"/>
    </row>
    <row r="76" spans="1:31" x14ac:dyDescent="0.25">
      <c r="A76" s="74" t="s">
        <v>144</v>
      </c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</row>
    <row r="77" spans="1:31" s="1" customFormat="1" x14ac:dyDescent="0.25">
      <c r="A77" s="69"/>
      <c r="C77" s="51"/>
      <c r="D77" s="51"/>
      <c r="E77" s="2"/>
      <c r="F77" s="6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s="1" customFormat="1" x14ac:dyDescent="0.25">
      <c r="A78" s="69"/>
      <c r="C78" s="51"/>
      <c r="D78" s="51"/>
      <c r="E78" s="2"/>
      <c r="F78" s="6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s="1" customFormat="1" x14ac:dyDescent="0.25">
      <c r="A79" s="69"/>
      <c r="C79" s="51"/>
      <c r="D79" s="51"/>
      <c r="E79" s="2"/>
      <c r="G79" s="38"/>
      <c r="I79" s="4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s="1" customFormat="1" x14ac:dyDescent="0.25">
      <c r="A80" s="69"/>
      <c r="B80" s="36"/>
      <c r="C80" s="2"/>
      <c r="D80" s="32"/>
      <c r="E80" s="42"/>
      <c r="F80" s="43"/>
      <c r="G80" s="42"/>
      <c r="H80" s="42"/>
      <c r="I80" s="4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s="1" customFormat="1" x14ac:dyDescent="0.25">
      <c r="A81" s="69"/>
      <c r="B81" s="2"/>
      <c r="C81" s="42"/>
      <c r="D81" s="42"/>
      <c r="E81" s="42"/>
      <c r="F81" s="43"/>
      <c r="G81" s="42"/>
      <c r="H81" s="42"/>
      <c r="I81" s="4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s="1" customFormat="1" x14ac:dyDescent="0.25">
      <c r="A82" s="69"/>
      <c r="B82" s="42"/>
      <c r="C82" s="42"/>
      <c r="D82" s="42"/>
      <c r="E82" s="42"/>
      <c r="F82" s="43"/>
      <c r="G82" s="42"/>
      <c r="H82" s="42"/>
      <c r="I82" s="4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s="1" customFormat="1" x14ac:dyDescent="0.25">
      <c r="A83" s="69"/>
      <c r="B83" s="2"/>
      <c r="C83" s="42"/>
      <c r="D83" s="42"/>
      <c r="E83" s="42"/>
      <c r="F83" s="43"/>
      <c r="G83" s="42"/>
      <c r="H83" s="42"/>
      <c r="I83" s="4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s="1" customFormat="1" x14ac:dyDescent="0.25">
      <c r="A84" s="69"/>
      <c r="B84" s="2"/>
      <c r="C84" s="42"/>
      <c r="D84" s="42"/>
      <c r="E84" s="42"/>
      <c r="F84" s="43"/>
      <c r="G84" s="42"/>
      <c r="H84" s="42"/>
      <c r="I84" s="4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s="1" customFormat="1" x14ac:dyDescent="0.25">
      <c r="A85" s="69"/>
      <c r="B85" s="42"/>
      <c r="C85" s="42"/>
      <c r="D85" s="42"/>
      <c r="E85" s="42"/>
      <c r="F85" s="43"/>
      <c r="G85" s="42"/>
      <c r="H85" s="42"/>
      <c r="I85" s="4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s="1" customFormat="1" x14ac:dyDescent="0.25">
      <c r="A86" s="69"/>
      <c r="B86" s="42"/>
      <c r="C86" s="42"/>
      <c r="D86" s="42"/>
      <c r="E86" s="42"/>
      <c r="F86" s="43"/>
      <c r="G86" s="42"/>
      <c r="H86" s="42"/>
      <c r="I86" s="4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s="1" customFormat="1" x14ac:dyDescent="0.25">
      <c r="A87" s="69"/>
      <c r="B87" s="42"/>
      <c r="C87" s="42"/>
      <c r="D87" s="42"/>
      <c r="E87" s="42"/>
      <c r="F87" s="43"/>
      <c r="G87" s="42"/>
      <c r="H87" s="42"/>
      <c r="I87" s="4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s="1" customFormat="1" x14ac:dyDescent="0.25">
      <c r="A88" s="69"/>
      <c r="B88" s="42"/>
      <c r="C88" s="42"/>
      <c r="D88" s="42"/>
      <c r="E88" s="42"/>
      <c r="F88" s="43"/>
      <c r="G88" s="42"/>
      <c r="H88" s="42"/>
      <c r="I88" s="4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s="1" customFormat="1" x14ac:dyDescent="0.25">
      <c r="A89" s="69"/>
      <c r="B89" s="42"/>
      <c r="C89" s="42"/>
      <c r="D89" s="42"/>
      <c r="E89" s="42"/>
      <c r="F89" s="43"/>
      <c r="G89" s="42"/>
      <c r="H89" s="42"/>
      <c r="I89" s="4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s="1" customFormat="1" x14ac:dyDescent="0.25">
      <c r="A90" s="69"/>
      <c r="B90" s="42"/>
      <c r="C90" s="42"/>
      <c r="D90" s="42"/>
      <c r="E90" s="42"/>
      <c r="F90" s="43"/>
      <c r="G90" s="42"/>
      <c r="H90" s="4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s="1" customFormat="1" x14ac:dyDescent="0.25">
      <c r="A91" s="69"/>
      <c r="B91" s="42"/>
      <c r="C91" s="42"/>
      <c r="D91" s="42"/>
      <c r="E91" s="42"/>
      <c r="F91" s="43"/>
      <c r="G91" s="42"/>
      <c r="H91" s="4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s="1" customFormat="1" x14ac:dyDescent="0.25">
      <c r="A92" s="69"/>
      <c r="B92" s="42"/>
      <c r="C92" s="42"/>
      <c r="D92" s="42"/>
      <c r="E92" s="42"/>
      <c r="F92" s="43"/>
      <c r="G92" s="42"/>
      <c r="H92" s="4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s="40" customFormat="1" x14ac:dyDescent="0.25">
      <c r="A93" s="70"/>
      <c r="B93" s="42"/>
      <c r="C93" s="42"/>
      <c r="D93" s="42"/>
      <c r="E93" s="42"/>
      <c r="F93" s="43"/>
      <c r="G93" s="42"/>
      <c r="H93" s="42"/>
      <c r="I93" s="1"/>
      <c r="J93" s="1"/>
      <c r="K93" s="1"/>
      <c r="L93" s="1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s="40" customFormat="1" x14ac:dyDescent="0.25">
      <c r="A94" s="70"/>
      <c r="B94" s="42"/>
      <c r="C94" s="42"/>
      <c r="D94" s="42"/>
      <c r="E94" s="42"/>
      <c r="F94" s="43"/>
      <c r="G94" s="42"/>
      <c r="H94" s="42"/>
      <c r="I94" s="1"/>
      <c r="J94" s="1"/>
      <c r="K94" s="1"/>
      <c r="L94" s="1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s="40" customFormat="1" x14ac:dyDescent="0.25">
      <c r="A95" s="70"/>
      <c r="B95" s="42"/>
      <c r="C95" s="42"/>
      <c r="D95" s="42"/>
      <c r="E95" s="42"/>
      <c r="F95" s="43"/>
      <c r="G95" s="42"/>
      <c r="H95" s="42"/>
      <c r="I95" s="1"/>
      <c r="J95" s="1"/>
      <c r="K95" s="1"/>
      <c r="L95" s="1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s="40" customFormat="1" x14ac:dyDescent="0.25">
      <c r="A96" s="70"/>
      <c r="B96" s="42"/>
      <c r="C96" s="42"/>
      <c r="D96" s="42"/>
      <c r="E96" s="42"/>
      <c r="F96" s="43"/>
      <c r="G96" s="42"/>
      <c r="H96" s="42"/>
      <c r="I96" s="1"/>
      <c r="J96" s="1"/>
      <c r="K96" s="1"/>
      <c r="L96" s="1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s="40" customFormat="1" x14ac:dyDescent="0.25">
      <c r="A97" s="70"/>
      <c r="B97" s="42"/>
      <c r="C97" s="42"/>
      <c r="D97" s="42"/>
      <c r="E97" s="42"/>
      <c r="F97" s="43"/>
      <c r="G97" s="42"/>
      <c r="H97" s="42"/>
      <c r="I97" s="1"/>
      <c r="J97" s="1"/>
      <c r="K97" s="1"/>
      <c r="L97" s="1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s="40" customFormat="1" x14ac:dyDescent="0.25">
      <c r="A98" s="70"/>
      <c r="B98" s="42"/>
      <c r="C98" s="42"/>
      <c r="D98" s="42"/>
      <c r="E98" s="42"/>
      <c r="F98" s="43"/>
      <c r="G98" s="42"/>
      <c r="H98" s="42"/>
      <c r="I98" s="1"/>
      <c r="J98" s="1"/>
      <c r="K98" s="1"/>
      <c r="L98" s="1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s="40" customFormat="1" x14ac:dyDescent="0.25">
      <c r="A99" s="70"/>
      <c r="B99" s="42"/>
      <c r="C99" s="42"/>
      <c r="D99" s="42"/>
      <c r="E99" s="42"/>
      <c r="F99" s="43"/>
      <c r="G99" s="42"/>
      <c r="H99" s="42"/>
      <c r="I99" s="1"/>
      <c r="J99" s="1"/>
      <c r="K99" s="1"/>
      <c r="L99" s="1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s="40" customFormat="1" x14ac:dyDescent="0.25">
      <c r="A100" s="70"/>
      <c r="B100" s="2"/>
      <c r="C100" s="2"/>
      <c r="D100" s="2"/>
      <c r="E100" s="2"/>
      <c r="F100" s="1"/>
      <c r="G100" s="39"/>
      <c r="H100" s="39"/>
      <c r="I100" s="1"/>
      <c r="J100" s="1"/>
      <c r="K100" s="1"/>
      <c r="L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s="40" customFormat="1" x14ac:dyDescent="0.25">
      <c r="A101" s="70"/>
      <c r="B101" s="2" t="s">
        <v>35</v>
      </c>
      <c r="C101" s="2"/>
      <c r="D101" s="2"/>
      <c r="E101" s="2"/>
      <c r="F101" s="1"/>
      <c r="G101" s="39"/>
      <c r="H101" s="39"/>
      <c r="I101" s="1"/>
      <c r="J101" s="1"/>
      <c r="K101" s="1"/>
      <c r="L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s="40" customFormat="1" x14ac:dyDescent="0.25">
      <c r="A102" s="70"/>
      <c r="B102" s="2"/>
      <c r="C102" s="2"/>
      <c r="D102" s="2"/>
      <c r="E102" s="2"/>
      <c r="F102" s="1"/>
      <c r="G102" s="39"/>
      <c r="H102" s="39"/>
      <c r="I102" s="1"/>
      <c r="J102" s="1"/>
      <c r="K102" s="1"/>
      <c r="L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s="40" customFormat="1" x14ac:dyDescent="0.25">
      <c r="A103" s="70"/>
      <c r="B103" s="2"/>
      <c r="C103" s="2"/>
      <c r="D103" s="2"/>
      <c r="E103" s="2"/>
      <c r="F103" s="1"/>
      <c r="G103" s="39"/>
      <c r="H103" s="39"/>
      <c r="I103" s="1"/>
      <c r="J103" s="1"/>
      <c r="K103" s="1"/>
      <c r="L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s="40" customFormat="1" x14ac:dyDescent="0.25">
      <c r="A104" s="70"/>
      <c r="B104" s="2"/>
      <c r="C104" s="2"/>
      <c r="D104" s="2"/>
      <c r="E104" s="2"/>
      <c r="F104" s="1"/>
      <c r="G104" s="39"/>
      <c r="H104" s="39"/>
      <c r="I104" s="1"/>
      <c r="J104" s="1"/>
      <c r="K104" s="1"/>
      <c r="L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s="40" customFormat="1" x14ac:dyDescent="0.25">
      <c r="A105" s="70"/>
      <c r="B105" s="2"/>
      <c r="C105" s="2"/>
      <c r="D105" s="2"/>
      <c r="E105" s="2"/>
      <c r="F105" s="1"/>
      <c r="G105" s="39"/>
      <c r="H105" s="39"/>
      <c r="I105" s="1"/>
      <c r="J105" s="1"/>
      <c r="K105" s="1"/>
      <c r="L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s="40" customFormat="1" x14ac:dyDescent="0.25">
      <c r="A106" s="70"/>
      <c r="B106" s="2"/>
      <c r="C106" s="2"/>
      <c r="D106" s="2"/>
      <c r="E106" s="2"/>
      <c r="F106" s="1"/>
      <c r="G106" s="39"/>
      <c r="H106" s="39"/>
      <c r="I106" s="1"/>
      <c r="J106" s="1"/>
      <c r="K106" s="1"/>
      <c r="L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</sheetData>
  <sheetProtection algorithmName="SHA-512" hashValue="69d+YNKLIGHP8+JwZ044N+BnkVqWmoHHLzOGUyLYWNurBuB0XvW+QjY+FtHOcTLsVhhffUCDMRsJqksCpnbI7w==" saltValue="DDI2tjVAd45pc0CiXIG/qA==" spinCount="100000" sheet="1" formatCells="0" formatColumns="0" formatRows="0" insertColumns="0" insertRows="0" insertHyperlinks="0" deleteColumns="0" deleteRows="0" sort="0" autoFilter="0" pivotTables="0"/>
  <mergeCells count="19">
    <mergeCell ref="G73:L73"/>
    <mergeCell ref="B39:E39"/>
    <mergeCell ref="B40:E40"/>
    <mergeCell ref="B71:F71"/>
    <mergeCell ref="B72:F72"/>
    <mergeCell ref="G71:L71"/>
    <mergeCell ref="G72:L72"/>
    <mergeCell ref="B10:B11"/>
    <mergeCell ref="B19:E19"/>
    <mergeCell ref="B23:E23"/>
    <mergeCell ref="B36:H36"/>
    <mergeCell ref="B7:L7"/>
    <mergeCell ref="B22:E22"/>
    <mergeCell ref="B1:L1"/>
    <mergeCell ref="B2:L2"/>
    <mergeCell ref="B3:L3"/>
    <mergeCell ref="B4:L4"/>
    <mergeCell ref="B6:L6"/>
    <mergeCell ref="B5:L5"/>
  </mergeCells>
  <printOptions horizontalCentered="1" verticalCentered="1"/>
  <pageMargins left="0.47244094488188981" right="0.35433070866141736" top="0.74803149606299213" bottom="0.74803149606299213" header="0.31496062992125984" footer="0.31496062992125984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54"/>
  <sheetViews>
    <sheetView showGridLines="0" tabSelected="1" topLeftCell="A30" workbookViewId="0">
      <selection sqref="A1:L50"/>
    </sheetView>
  </sheetViews>
  <sheetFormatPr baseColWidth="10" defaultColWidth="9.140625" defaultRowHeight="15" x14ac:dyDescent="0.25"/>
  <cols>
    <col min="1" max="1" width="9.140625" style="68"/>
    <col min="2" max="2" width="35.5703125" style="2" customWidth="1"/>
    <col min="3" max="3" width="11.28515625" style="2" customWidth="1"/>
    <col min="4" max="4" width="13.42578125" style="2" customWidth="1"/>
    <col min="5" max="5" width="5.42578125" style="2" customWidth="1"/>
    <col min="6" max="6" width="5.85546875" style="2" customWidth="1"/>
    <col min="7" max="7" width="15.42578125" style="2" customWidth="1"/>
    <col min="8" max="8" width="3.28515625" style="2" customWidth="1"/>
    <col min="9" max="9" width="13" style="2" bestFit="1" customWidth="1"/>
    <col min="10" max="10" width="6.42578125" style="2" customWidth="1"/>
    <col min="11" max="11" width="14.7109375" style="2" bestFit="1" customWidth="1"/>
    <col min="12" max="12" width="9.140625" style="2"/>
    <col min="13" max="13" width="14.7109375" style="2" bestFit="1" customWidth="1"/>
    <col min="14" max="251" width="9.140625" style="2"/>
    <col min="252" max="252" width="3.140625" style="2" customWidth="1"/>
    <col min="253" max="253" width="34.5703125" style="2" customWidth="1"/>
    <col min="254" max="254" width="6.7109375" style="2" customWidth="1"/>
    <col min="255" max="255" width="19.7109375" style="2" customWidth="1"/>
    <col min="256" max="256" width="6.85546875" style="2" customWidth="1"/>
    <col min="257" max="257" width="5.85546875" style="2" customWidth="1"/>
    <col min="258" max="258" width="9.140625" style="2"/>
    <col min="259" max="259" width="2.7109375" style="2" customWidth="1"/>
    <col min="260" max="260" width="9.140625" style="2"/>
    <col min="261" max="261" width="2.7109375" style="2" customWidth="1"/>
    <col min="262" max="262" width="9.7109375" style="2" customWidth="1"/>
    <col min="263" max="507" width="9.140625" style="2"/>
    <col min="508" max="508" width="3.140625" style="2" customWidth="1"/>
    <col min="509" max="509" width="34.5703125" style="2" customWidth="1"/>
    <col min="510" max="510" width="6.7109375" style="2" customWidth="1"/>
    <col min="511" max="511" width="19.7109375" style="2" customWidth="1"/>
    <col min="512" max="512" width="6.85546875" style="2" customWidth="1"/>
    <col min="513" max="513" width="5.85546875" style="2" customWidth="1"/>
    <col min="514" max="514" width="9.140625" style="2"/>
    <col min="515" max="515" width="2.7109375" style="2" customWidth="1"/>
    <col min="516" max="516" width="9.140625" style="2"/>
    <col min="517" max="517" width="2.7109375" style="2" customWidth="1"/>
    <col min="518" max="518" width="9.7109375" style="2" customWidth="1"/>
    <col min="519" max="763" width="9.140625" style="2"/>
    <col min="764" max="764" width="3.140625" style="2" customWidth="1"/>
    <col min="765" max="765" width="34.5703125" style="2" customWidth="1"/>
    <col min="766" max="766" width="6.7109375" style="2" customWidth="1"/>
    <col min="767" max="767" width="19.7109375" style="2" customWidth="1"/>
    <col min="768" max="768" width="6.85546875" style="2" customWidth="1"/>
    <col min="769" max="769" width="5.85546875" style="2" customWidth="1"/>
    <col min="770" max="770" width="9.140625" style="2"/>
    <col min="771" max="771" width="2.7109375" style="2" customWidth="1"/>
    <col min="772" max="772" width="9.140625" style="2"/>
    <col min="773" max="773" width="2.7109375" style="2" customWidth="1"/>
    <col min="774" max="774" width="9.7109375" style="2" customWidth="1"/>
    <col min="775" max="1019" width="9.140625" style="2"/>
    <col min="1020" max="1020" width="3.140625" style="2" customWidth="1"/>
    <col min="1021" max="1021" width="34.5703125" style="2" customWidth="1"/>
    <col min="1022" max="1022" width="6.7109375" style="2" customWidth="1"/>
    <col min="1023" max="1023" width="19.7109375" style="2" customWidth="1"/>
    <col min="1024" max="1024" width="6.85546875" style="2" customWidth="1"/>
    <col min="1025" max="1025" width="5.85546875" style="2" customWidth="1"/>
    <col min="1026" max="1026" width="9.140625" style="2"/>
    <col min="1027" max="1027" width="2.7109375" style="2" customWidth="1"/>
    <col min="1028" max="1028" width="9.140625" style="2"/>
    <col min="1029" max="1029" width="2.7109375" style="2" customWidth="1"/>
    <col min="1030" max="1030" width="9.7109375" style="2" customWidth="1"/>
    <col min="1031" max="1275" width="9.140625" style="2"/>
    <col min="1276" max="1276" width="3.140625" style="2" customWidth="1"/>
    <col min="1277" max="1277" width="34.5703125" style="2" customWidth="1"/>
    <col min="1278" max="1278" width="6.7109375" style="2" customWidth="1"/>
    <col min="1279" max="1279" width="19.7109375" style="2" customWidth="1"/>
    <col min="1280" max="1280" width="6.85546875" style="2" customWidth="1"/>
    <col min="1281" max="1281" width="5.85546875" style="2" customWidth="1"/>
    <col min="1282" max="1282" width="9.140625" style="2"/>
    <col min="1283" max="1283" width="2.7109375" style="2" customWidth="1"/>
    <col min="1284" max="1284" width="9.140625" style="2"/>
    <col min="1285" max="1285" width="2.7109375" style="2" customWidth="1"/>
    <col min="1286" max="1286" width="9.7109375" style="2" customWidth="1"/>
    <col min="1287" max="1531" width="9.140625" style="2"/>
    <col min="1532" max="1532" width="3.140625" style="2" customWidth="1"/>
    <col min="1533" max="1533" width="34.5703125" style="2" customWidth="1"/>
    <col min="1534" max="1534" width="6.7109375" style="2" customWidth="1"/>
    <col min="1535" max="1535" width="19.7109375" style="2" customWidth="1"/>
    <col min="1536" max="1536" width="6.85546875" style="2" customWidth="1"/>
    <col min="1537" max="1537" width="5.85546875" style="2" customWidth="1"/>
    <col min="1538" max="1538" width="9.140625" style="2"/>
    <col min="1539" max="1539" width="2.7109375" style="2" customWidth="1"/>
    <col min="1540" max="1540" width="9.140625" style="2"/>
    <col min="1541" max="1541" width="2.7109375" style="2" customWidth="1"/>
    <col min="1542" max="1542" width="9.7109375" style="2" customWidth="1"/>
    <col min="1543" max="1787" width="9.140625" style="2"/>
    <col min="1788" max="1788" width="3.140625" style="2" customWidth="1"/>
    <col min="1789" max="1789" width="34.5703125" style="2" customWidth="1"/>
    <col min="1790" max="1790" width="6.7109375" style="2" customWidth="1"/>
    <col min="1791" max="1791" width="19.7109375" style="2" customWidth="1"/>
    <col min="1792" max="1792" width="6.85546875" style="2" customWidth="1"/>
    <col min="1793" max="1793" width="5.85546875" style="2" customWidth="1"/>
    <col min="1794" max="1794" width="9.140625" style="2"/>
    <col min="1795" max="1795" width="2.7109375" style="2" customWidth="1"/>
    <col min="1796" max="1796" width="9.140625" style="2"/>
    <col min="1797" max="1797" width="2.7109375" style="2" customWidth="1"/>
    <col min="1798" max="1798" width="9.7109375" style="2" customWidth="1"/>
    <col min="1799" max="2043" width="9.140625" style="2"/>
    <col min="2044" max="2044" width="3.140625" style="2" customWidth="1"/>
    <col min="2045" max="2045" width="34.5703125" style="2" customWidth="1"/>
    <col min="2046" max="2046" width="6.7109375" style="2" customWidth="1"/>
    <col min="2047" max="2047" width="19.7109375" style="2" customWidth="1"/>
    <col min="2048" max="2048" width="6.85546875" style="2" customWidth="1"/>
    <col min="2049" max="2049" width="5.85546875" style="2" customWidth="1"/>
    <col min="2050" max="2050" width="9.140625" style="2"/>
    <col min="2051" max="2051" width="2.7109375" style="2" customWidth="1"/>
    <col min="2052" max="2052" width="9.140625" style="2"/>
    <col min="2053" max="2053" width="2.7109375" style="2" customWidth="1"/>
    <col min="2054" max="2054" width="9.7109375" style="2" customWidth="1"/>
    <col min="2055" max="2299" width="9.140625" style="2"/>
    <col min="2300" max="2300" width="3.140625" style="2" customWidth="1"/>
    <col min="2301" max="2301" width="34.5703125" style="2" customWidth="1"/>
    <col min="2302" max="2302" width="6.7109375" style="2" customWidth="1"/>
    <col min="2303" max="2303" width="19.7109375" style="2" customWidth="1"/>
    <col min="2304" max="2304" width="6.85546875" style="2" customWidth="1"/>
    <col min="2305" max="2305" width="5.85546875" style="2" customWidth="1"/>
    <col min="2306" max="2306" width="9.140625" style="2"/>
    <col min="2307" max="2307" width="2.7109375" style="2" customWidth="1"/>
    <col min="2308" max="2308" width="9.140625" style="2"/>
    <col min="2309" max="2309" width="2.7109375" style="2" customWidth="1"/>
    <col min="2310" max="2310" width="9.7109375" style="2" customWidth="1"/>
    <col min="2311" max="2555" width="9.140625" style="2"/>
    <col min="2556" max="2556" width="3.140625" style="2" customWidth="1"/>
    <col min="2557" max="2557" width="34.5703125" style="2" customWidth="1"/>
    <col min="2558" max="2558" width="6.7109375" style="2" customWidth="1"/>
    <col min="2559" max="2559" width="19.7109375" style="2" customWidth="1"/>
    <col min="2560" max="2560" width="6.85546875" style="2" customWidth="1"/>
    <col min="2561" max="2561" width="5.85546875" style="2" customWidth="1"/>
    <col min="2562" max="2562" width="9.140625" style="2"/>
    <col min="2563" max="2563" width="2.7109375" style="2" customWidth="1"/>
    <col min="2564" max="2564" width="9.140625" style="2"/>
    <col min="2565" max="2565" width="2.7109375" style="2" customWidth="1"/>
    <col min="2566" max="2566" width="9.7109375" style="2" customWidth="1"/>
    <col min="2567" max="2811" width="9.140625" style="2"/>
    <col min="2812" max="2812" width="3.140625" style="2" customWidth="1"/>
    <col min="2813" max="2813" width="34.5703125" style="2" customWidth="1"/>
    <col min="2814" max="2814" width="6.7109375" style="2" customWidth="1"/>
    <col min="2815" max="2815" width="19.7109375" style="2" customWidth="1"/>
    <col min="2816" max="2816" width="6.85546875" style="2" customWidth="1"/>
    <col min="2817" max="2817" width="5.85546875" style="2" customWidth="1"/>
    <col min="2818" max="2818" width="9.140625" style="2"/>
    <col min="2819" max="2819" width="2.7109375" style="2" customWidth="1"/>
    <col min="2820" max="2820" width="9.140625" style="2"/>
    <col min="2821" max="2821" width="2.7109375" style="2" customWidth="1"/>
    <col min="2822" max="2822" width="9.7109375" style="2" customWidth="1"/>
    <col min="2823" max="3067" width="9.140625" style="2"/>
    <col min="3068" max="3068" width="3.140625" style="2" customWidth="1"/>
    <col min="3069" max="3069" width="34.5703125" style="2" customWidth="1"/>
    <col min="3070" max="3070" width="6.7109375" style="2" customWidth="1"/>
    <col min="3071" max="3071" width="19.7109375" style="2" customWidth="1"/>
    <col min="3072" max="3072" width="6.85546875" style="2" customWidth="1"/>
    <col min="3073" max="3073" width="5.85546875" style="2" customWidth="1"/>
    <col min="3074" max="3074" width="9.140625" style="2"/>
    <col min="3075" max="3075" width="2.7109375" style="2" customWidth="1"/>
    <col min="3076" max="3076" width="9.140625" style="2"/>
    <col min="3077" max="3077" width="2.7109375" style="2" customWidth="1"/>
    <col min="3078" max="3078" width="9.7109375" style="2" customWidth="1"/>
    <col min="3079" max="3323" width="9.140625" style="2"/>
    <col min="3324" max="3324" width="3.140625" style="2" customWidth="1"/>
    <col min="3325" max="3325" width="34.5703125" style="2" customWidth="1"/>
    <col min="3326" max="3326" width="6.7109375" style="2" customWidth="1"/>
    <col min="3327" max="3327" width="19.7109375" style="2" customWidth="1"/>
    <col min="3328" max="3328" width="6.85546875" style="2" customWidth="1"/>
    <col min="3329" max="3329" width="5.85546875" style="2" customWidth="1"/>
    <col min="3330" max="3330" width="9.140625" style="2"/>
    <col min="3331" max="3331" width="2.7109375" style="2" customWidth="1"/>
    <col min="3332" max="3332" width="9.140625" style="2"/>
    <col min="3333" max="3333" width="2.7109375" style="2" customWidth="1"/>
    <col min="3334" max="3334" width="9.7109375" style="2" customWidth="1"/>
    <col min="3335" max="3579" width="9.140625" style="2"/>
    <col min="3580" max="3580" width="3.140625" style="2" customWidth="1"/>
    <col min="3581" max="3581" width="34.5703125" style="2" customWidth="1"/>
    <col min="3582" max="3582" width="6.7109375" style="2" customWidth="1"/>
    <col min="3583" max="3583" width="19.7109375" style="2" customWidth="1"/>
    <col min="3584" max="3584" width="6.85546875" style="2" customWidth="1"/>
    <col min="3585" max="3585" width="5.85546875" style="2" customWidth="1"/>
    <col min="3586" max="3586" width="9.140625" style="2"/>
    <col min="3587" max="3587" width="2.7109375" style="2" customWidth="1"/>
    <col min="3588" max="3588" width="9.140625" style="2"/>
    <col min="3589" max="3589" width="2.7109375" style="2" customWidth="1"/>
    <col min="3590" max="3590" width="9.7109375" style="2" customWidth="1"/>
    <col min="3591" max="3835" width="9.140625" style="2"/>
    <col min="3836" max="3836" width="3.140625" style="2" customWidth="1"/>
    <col min="3837" max="3837" width="34.5703125" style="2" customWidth="1"/>
    <col min="3838" max="3838" width="6.7109375" style="2" customWidth="1"/>
    <col min="3839" max="3839" width="19.7109375" style="2" customWidth="1"/>
    <col min="3840" max="3840" width="6.85546875" style="2" customWidth="1"/>
    <col min="3841" max="3841" width="5.85546875" style="2" customWidth="1"/>
    <col min="3842" max="3842" width="9.140625" style="2"/>
    <col min="3843" max="3843" width="2.7109375" style="2" customWidth="1"/>
    <col min="3844" max="3844" width="9.140625" style="2"/>
    <col min="3845" max="3845" width="2.7109375" style="2" customWidth="1"/>
    <col min="3846" max="3846" width="9.7109375" style="2" customWidth="1"/>
    <col min="3847" max="4091" width="9.140625" style="2"/>
    <col min="4092" max="4092" width="3.140625" style="2" customWidth="1"/>
    <col min="4093" max="4093" width="34.5703125" style="2" customWidth="1"/>
    <col min="4094" max="4094" width="6.7109375" style="2" customWidth="1"/>
    <col min="4095" max="4095" width="19.7109375" style="2" customWidth="1"/>
    <col min="4096" max="4096" width="6.85546875" style="2" customWidth="1"/>
    <col min="4097" max="4097" width="5.85546875" style="2" customWidth="1"/>
    <col min="4098" max="4098" width="9.140625" style="2"/>
    <col min="4099" max="4099" width="2.7109375" style="2" customWidth="1"/>
    <col min="4100" max="4100" width="9.140625" style="2"/>
    <col min="4101" max="4101" width="2.7109375" style="2" customWidth="1"/>
    <col min="4102" max="4102" width="9.7109375" style="2" customWidth="1"/>
    <col min="4103" max="4347" width="9.140625" style="2"/>
    <col min="4348" max="4348" width="3.140625" style="2" customWidth="1"/>
    <col min="4349" max="4349" width="34.5703125" style="2" customWidth="1"/>
    <col min="4350" max="4350" width="6.7109375" style="2" customWidth="1"/>
    <col min="4351" max="4351" width="19.7109375" style="2" customWidth="1"/>
    <col min="4352" max="4352" width="6.85546875" style="2" customWidth="1"/>
    <col min="4353" max="4353" width="5.85546875" style="2" customWidth="1"/>
    <col min="4354" max="4354" width="9.140625" style="2"/>
    <col min="4355" max="4355" width="2.7109375" style="2" customWidth="1"/>
    <col min="4356" max="4356" width="9.140625" style="2"/>
    <col min="4357" max="4357" width="2.7109375" style="2" customWidth="1"/>
    <col min="4358" max="4358" width="9.7109375" style="2" customWidth="1"/>
    <col min="4359" max="4603" width="9.140625" style="2"/>
    <col min="4604" max="4604" width="3.140625" style="2" customWidth="1"/>
    <col min="4605" max="4605" width="34.5703125" style="2" customWidth="1"/>
    <col min="4606" max="4606" width="6.7109375" style="2" customWidth="1"/>
    <col min="4607" max="4607" width="19.7109375" style="2" customWidth="1"/>
    <col min="4608" max="4608" width="6.85546875" style="2" customWidth="1"/>
    <col min="4609" max="4609" width="5.85546875" style="2" customWidth="1"/>
    <col min="4610" max="4610" width="9.140625" style="2"/>
    <col min="4611" max="4611" width="2.7109375" style="2" customWidth="1"/>
    <col min="4612" max="4612" width="9.140625" style="2"/>
    <col min="4613" max="4613" width="2.7109375" style="2" customWidth="1"/>
    <col min="4614" max="4614" width="9.7109375" style="2" customWidth="1"/>
    <col min="4615" max="4859" width="9.140625" style="2"/>
    <col min="4860" max="4860" width="3.140625" style="2" customWidth="1"/>
    <col min="4861" max="4861" width="34.5703125" style="2" customWidth="1"/>
    <col min="4862" max="4862" width="6.7109375" style="2" customWidth="1"/>
    <col min="4863" max="4863" width="19.7109375" style="2" customWidth="1"/>
    <col min="4864" max="4864" width="6.85546875" style="2" customWidth="1"/>
    <col min="4865" max="4865" width="5.85546875" style="2" customWidth="1"/>
    <col min="4866" max="4866" width="9.140625" style="2"/>
    <col min="4867" max="4867" width="2.7109375" style="2" customWidth="1"/>
    <col min="4868" max="4868" width="9.140625" style="2"/>
    <col min="4869" max="4869" width="2.7109375" style="2" customWidth="1"/>
    <col min="4870" max="4870" width="9.7109375" style="2" customWidth="1"/>
    <col min="4871" max="5115" width="9.140625" style="2"/>
    <col min="5116" max="5116" width="3.140625" style="2" customWidth="1"/>
    <col min="5117" max="5117" width="34.5703125" style="2" customWidth="1"/>
    <col min="5118" max="5118" width="6.7109375" style="2" customWidth="1"/>
    <col min="5119" max="5119" width="19.7109375" style="2" customWidth="1"/>
    <col min="5120" max="5120" width="6.85546875" style="2" customWidth="1"/>
    <col min="5121" max="5121" width="5.85546875" style="2" customWidth="1"/>
    <col min="5122" max="5122" width="9.140625" style="2"/>
    <col min="5123" max="5123" width="2.7109375" style="2" customWidth="1"/>
    <col min="5124" max="5124" width="9.140625" style="2"/>
    <col min="5125" max="5125" width="2.7109375" style="2" customWidth="1"/>
    <col min="5126" max="5126" width="9.7109375" style="2" customWidth="1"/>
    <col min="5127" max="5371" width="9.140625" style="2"/>
    <col min="5372" max="5372" width="3.140625" style="2" customWidth="1"/>
    <col min="5373" max="5373" width="34.5703125" style="2" customWidth="1"/>
    <col min="5374" max="5374" width="6.7109375" style="2" customWidth="1"/>
    <col min="5375" max="5375" width="19.7109375" style="2" customWidth="1"/>
    <col min="5376" max="5376" width="6.85546875" style="2" customWidth="1"/>
    <col min="5377" max="5377" width="5.85546875" style="2" customWidth="1"/>
    <col min="5378" max="5378" width="9.140625" style="2"/>
    <col min="5379" max="5379" width="2.7109375" style="2" customWidth="1"/>
    <col min="5380" max="5380" width="9.140625" style="2"/>
    <col min="5381" max="5381" width="2.7109375" style="2" customWidth="1"/>
    <col min="5382" max="5382" width="9.7109375" style="2" customWidth="1"/>
    <col min="5383" max="5627" width="9.140625" style="2"/>
    <col min="5628" max="5628" width="3.140625" style="2" customWidth="1"/>
    <col min="5629" max="5629" width="34.5703125" style="2" customWidth="1"/>
    <col min="5630" max="5630" width="6.7109375" style="2" customWidth="1"/>
    <col min="5631" max="5631" width="19.7109375" style="2" customWidth="1"/>
    <col min="5632" max="5632" width="6.85546875" style="2" customWidth="1"/>
    <col min="5633" max="5633" width="5.85546875" style="2" customWidth="1"/>
    <col min="5634" max="5634" width="9.140625" style="2"/>
    <col min="5635" max="5635" width="2.7109375" style="2" customWidth="1"/>
    <col min="5636" max="5636" width="9.140625" style="2"/>
    <col min="5637" max="5637" width="2.7109375" style="2" customWidth="1"/>
    <col min="5638" max="5638" width="9.7109375" style="2" customWidth="1"/>
    <col min="5639" max="5883" width="9.140625" style="2"/>
    <col min="5884" max="5884" width="3.140625" style="2" customWidth="1"/>
    <col min="5885" max="5885" width="34.5703125" style="2" customWidth="1"/>
    <col min="5886" max="5886" width="6.7109375" style="2" customWidth="1"/>
    <col min="5887" max="5887" width="19.7109375" style="2" customWidth="1"/>
    <col min="5888" max="5888" width="6.85546875" style="2" customWidth="1"/>
    <col min="5889" max="5889" width="5.85546875" style="2" customWidth="1"/>
    <col min="5890" max="5890" width="9.140625" style="2"/>
    <col min="5891" max="5891" width="2.7109375" style="2" customWidth="1"/>
    <col min="5892" max="5892" width="9.140625" style="2"/>
    <col min="5893" max="5893" width="2.7109375" style="2" customWidth="1"/>
    <col min="5894" max="5894" width="9.7109375" style="2" customWidth="1"/>
    <col min="5895" max="6139" width="9.140625" style="2"/>
    <col min="6140" max="6140" width="3.140625" style="2" customWidth="1"/>
    <col min="6141" max="6141" width="34.5703125" style="2" customWidth="1"/>
    <col min="6142" max="6142" width="6.7109375" style="2" customWidth="1"/>
    <col min="6143" max="6143" width="19.7109375" style="2" customWidth="1"/>
    <col min="6144" max="6144" width="6.85546875" style="2" customWidth="1"/>
    <col min="6145" max="6145" width="5.85546875" style="2" customWidth="1"/>
    <col min="6146" max="6146" width="9.140625" style="2"/>
    <col min="6147" max="6147" width="2.7109375" style="2" customWidth="1"/>
    <col min="6148" max="6148" width="9.140625" style="2"/>
    <col min="6149" max="6149" width="2.7109375" style="2" customWidth="1"/>
    <col min="6150" max="6150" width="9.7109375" style="2" customWidth="1"/>
    <col min="6151" max="6395" width="9.140625" style="2"/>
    <col min="6396" max="6396" width="3.140625" style="2" customWidth="1"/>
    <col min="6397" max="6397" width="34.5703125" style="2" customWidth="1"/>
    <col min="6398" max="6398" width="6.7109375" style="2" customWidth="1"/>
    <col min="6399" max="6399" width="19.7109375" style="2" customWidth="1"/>
    <col min="6400" max="6400" width="6.85546875" style="2" customWidth="1"/>
    <col min="6401" max="6401" width="5.85546875" style="2" customWidth="1"/>
    <col min="6402" max="6402" width="9.140625" style="2"/>
    <col min="6403" max="6403" width="2.7109375" style="2" customWidth="1"/>
    <col min="6404" max="6404" width="9.140625" style="2"/>
    <col min="6405" max="6405" width="2.7109375" style="2" customWidth="1"/>
    <col min="6406" max="6406" width="9.7109375" style="2" customWidth="1"/>
    <col min="6407" max="6651" width="9.140625" style="2"/>
    <col min="6652" max="6652" width="3.140625" style="2" customWidth="1"/>
    <col min="6653" max="6653" width="34.5703125" style="2" customWidth="1"/>
    <col min="6654" max="6654" width="6.7109375" style="2" customWidth="1"/>
    <col min="6655" max="6655" width="19.7109375" style="2" customWidth="1"/>
    <col min="6656" max="6656" width="6.85546875" style="2" customWidth="1"/>
    <col min="6657" max="6657" width="5.85546875" style="2" customWidth="1"/>
    <col min="6658" max="6658" width="9.140625" style="2"/>
    <col min="6659" max="6659" width="2.7109375" style="2" customWidth="1"/>
    <col min="6660" max="6660" width="9.140625" style="2"/>
    <col min="6661" max="6661" width="2.7109375" style="2" customWidth="1"/>
    <col min="6662" max="6662" width="9.7109375" style="2" customWidth="1"/>
    <col min="6663" max="6907" width="9.140625" style="2"/>
    <col min="6908" max="6908" width="3.140625" style="2" customWidth="1"/>
    <col min="6909" max="6909" width="34.5703125" style="2" customWidth="1"/>
    <col min="6910" max="6910" width="6.7109375" style="2" customWidth="1"/>
    <col min="6911" max="6911" width="19.7109375" style="2" customWidth="1"/>
    <col min="6912" max="6912" width="6.85546875" style="2" customWidth="1"/>
    <col min="6913" max="6913" width="5.85546875" style="2" customWidth="1"/>
    <col min="6914" max="6914" width="9.140625" style="2"/>
    <col min="6915" max="6915" width="2.7109375" style="2" customWidth="1"/>
    <col min="6916" max="6916" width="9.140625" style="2"/>
    <col min="6917" max="6917" width="2.7109375" style="2" customWidth="1"/>
    <col min="6918" max="6918" width="9.7109375" style="2" customWidth="1"/>
    <col min="6919" max="7163" width="9.140625" style="2"/>
    <col min="7164" max="7164" width="3.140625" style="2" customWidth="1"/>
    <col min="7165" max="7165" width="34.5703125" style="2" customWidth="1"/>
    <col min="7166" max="7166" width="6.7109375" style="2" customWidth="1"/>
    <col min="7167" max="7167" width="19.7109375" style="2" customWidth="1"/>
    <col min="7168" max="7168" width="6.85546875" style="2" customWidth="1"/>
    <col min="7169" max="7169" width="5.85546875" style="2" customWidth="1"/>
    <col min="7170" max="7170" width="9.140625" style="2"/>
    <col min="7171" max="7171" width="2.7109375" style="2" customWidth="1"/>
    <col min="7172" max="7172" width="9.140625" style="2"/>
    <col min="7173" max="7173" width="2.7109375" style="2" customWidth="1"/>
    <col min="7174" max="7174" width="9.7109375" style="2" customWidth="1"/>
    <col min="7175" max="7419" width="9.140625" style="2"/>
    <col min="7420" max="7420" width="3.140625" style="2" customWidth="1"/>
    <col min="7421" max="7421" width="34.5703125" style="2" customWidth="1"/>
    <col min="7422" max="7422" width="6.7109375" style="2" customWidth="1"/>
    <col min="7423" max="7423" width="19.7109375" style="2" customWidth="1"/>
    <col min="7424" max="7424" width="6.85546875" style="2" customWidth="1"/>
    <col min="7425" max="7425" width="5.85546875" style="2" customWidth="1"/>
    <col min="7426" max="7426" width="9.140625" style="2"/>
    <col min="7427" max="7427" width="2.7109375" style="2" customWidth="1"/>
    <col min="7428" max="7428" width="9.140625" style="2"/>
    <col min="7429" max="7429" width="2.7109375" style="2" customWidth="1"/>
    <col min="7430" max="7430" width="9.7109375" style="2" customWidth="1"/>
    <col min="7431" max="7675" width="9.140625" style="2"/>
    <col min="7676" max="7676" width="3.140625" style="2" customWidth="1"/>
    <col min="7677" max="7677" width="34.5703125" style="2" customWidth="1"/>
    <col min="7678" max="7678" width="6.7109375" style="2" customWidth="1"/>
    <col min="7679" max="7679" width="19.7109375" style="2" customWidth="1"/>
    <col min="7680" max="7680" width="6.85546875" style="2" customWidth="1"/>
    <col min="7681" max="7681" width="5.85546875" style="2" customWidth="1"/>
    <col min="7682" max="7682" width="9.140625" style="2"/>
    <col min="7683" max="7683" width="2.7109375" style="2" customWidth="1"/>
    <col min="7684" max="7684" width="9.140625" style="2"/>
    <col min="7685" max="7685" width="2.7109375" style="2" customWidth="1"/>
    <col min="7686" max="7686" width="9.7109375" style="2" customWidth="1"/>
    <col min="7687" max="7931" width="9.140625" style="2"/>
    <col min="7932" max="7932" width="3.140625" style="2" customWidth="1"/>
    <col min="7933" max="7933" width="34.5703125" style="2" customWidth="1"/>
    <col min="7934" max="7934" width="6.7109375" style="2" customWidth="1"/>
    <col min="7935" max="7935" width="19.7109375" style="2" customWidth="1"/>
    <col min="7936" max="7936" width="6.85546875" style="2" customWidth="1"/>
    <col min="7937" max="7937" width="5.85546875" style="2" customWidth="1"/>
    <col min="7938" max="7938" width="9.140625" style="2"/>
    <col min="7939" max="7939" width="2.7109375" style="2" customWidth="1"/>
    <col min="7940" max="7940" width="9.140625" style="2"/>
    <col min="7941" max="7941" width="2.7109375" style="2" customWidth="1"/>
    <col min="7942" max="7942" width="9.7109375" style="2" customWidth="1"/>
    <col min="7943" max="8187" width="9.140625" style="2"/>
    <col min="8188" max="8188" width="3.140625" style="2" customWidth="1"/>
    <col min="8189" max="8189" width="34.5703125" style="2" customWidth="1"/>
    <col min="8190" max="8190" width="6.7109375" style="2" customWidth="1"/>
    <col min="8191" max="8191" width="19.7109375" style="2" customWidth="1"/>
    <col min="8192" max="8192" width="6.85546875" style="2" customWidth="1"/>
    <col min="8193" max="8193" width="5.85546875" style="2" customWidth="1"/>
    <col min="8194" max="8194" width="9.140625" style="2"/>
    <col min="8195" max="8195" width="2.7109375" style="2" customWidth="1"/>
    <col min="8196" max="8196" width="9.140625" style="2"/>
    <col min="8197" max="8197" width="2.7109375" style="2" customWidth="1"/>
    <col min="8198" max="8198" width="9.7109375" style="2" customWidth="1"/>
    <col min="8199" max="8443" width="9.140625" style="2"/>
    <col min="8444" max="8444" width="3.140625" style="2" customWidth="1"/>
    <col min="8445" max="8445" width="34.5703125" style="2" customWidth="1"/>
    <col min="8446" max="8446" width="6.7109375" style="2" customWidth="1"/>
    <col min="8447" max="8447" width="19.7109375" style="2" customWidth="1"/>
    <col min="8448" max="8448" width="6.85546875" style="2" customWidth="1"/>
    <col min="8449" max="8449" width="5.85546875" style="2" customWidth="1"/>
    <col min="8450" max="8450" width="9.140625" style="2"/>
    <col min="8451" max="8451" width="2.7109375" style="2" customWidth="1"/>
    <col min="8452" max="8452" width="9.140625" style="2"/>
    <col min="8453" max="8453" width="2.7109375" style="2" customWidth="1"/>
    <col min="8454" max="8454" width="9.7109375" style="2" customWidth="1"/>
    <col min="8455" max="8699" width="9.140625" style="2"/>
    <col min="8700" max="8700" width="3.140625" style="2" customWidth="1"/>
    <col min="8701" max="8701" width="34.5703125" style="2" customWidth="1"/>
    <col min="8702" max="8702" width="6.7109375" style="2" customWidth="1"/>
    <col min="8703" max="8703" width="19.7109375" style="2" customWidth="1"/>
    <col min="8704" max="8704" width="6.85546875" style="2" customWidth="1"/>
    <col min="8705" max="8705" width="5.85546875" style="2" customWidth="1"/>
    <col min="8706" max="8706" width="9.140625" style="2"/>
    <col min="8707" max="8707" width="2.7109375" style="2" customWidth="1"/>
    <col min="8708" max="8708" width="9.140625" style="2"/>
    <col min="8709" max="8709" width="2.7109375" style="2" customWidth="1"/>
    <col min="8710" max="8710" width="9.7109375" style="2" customWidth="1"/>
    <col min="8711" max="8955" width="9.140625" style="2"/>
    <col min="8956" max="8956" width="3.140625" style="2" customWidth="1"/>
    <col min="8957" max="8957" width="34.5703125" style="2" customWidth="1"/>
    <col min="8958" max="8958" width="6.7109375" style="2" customWidth="1"/>
    <col min="8959" max="8959" width="19.7109375" style="2" customWidth="1"/>
    <col min="8960" max="8960" width="6.85546875" style="2" customWidth="1"/>
    <col min="8961" max="8961" width="5.85546875" style="2" customWidth="1"/>
    <col min="8962" max="8962" width="9.140625" style="2"/>
    <col min="8963" max="8963" width="2.7109375" style="2" customWidth="1"/>
    <col min="8964" max="8964" width="9.140625" style="2"/>
    <col min="8965" max="8965" width="2.7109375" style="2" customWidth="1"/>
    <col min="8966" max="8966" width="9.7109375" style="2" customWidth="1"/>
    <col min="8967" max="9211" width="9.140625" style="2"/>
    <col min="9212" max="9212" width="3.140625" style="2" customWidth="1"/>
    <col min="9213" max="9213" width="34.5703125" style="2" customWidth="1"/>
    <col min="9214" max="9214" width="6.7109375" style="2" customWidth="1"/>
    <col min="9215" max="9215" width="19.7109375" style="2" customWidth="1"/>
    <col min="9216" max="9216" width="6.85546875" style="2" customWidth="1"/>
    <col min="9217" max="9217" width="5.85546875" style="2" customWidth="1"/>
    <col min="9218" max="9218" width="9.140625" style="2"/>
    <col min="9219" max="9219" width="2.7109375" style="2" customWidth="1"/>
    <col min="9220" max="9220" width="9.140625" style="2"/>
    <col min="9221" max="9221" width="2.7109375" style="2" customWidth="1"/>
    <col min="9222" max="9222" width="9.7109375" style="2" customWidth="1"/>
    <col min="9223" max="9467" width="9.140625" style="2"/>
    <col min="9468" max="9468" width="3.140625" style="2" customWidth="1"/>
    <col min="9469" max="9469" width="34.5703125" style="2" customWidth="1"/>
    <col min="9470" max="9470" width="6.7109375" style="2" customWidth="1"/>
    <col min="9471" max="9471" width="19.7109375" style="2" customWidth="1"/>
    <col min="9472" max="9472" width="6.85546875" style="2" customWidth="1"/>
    <col min="9473" max="9473" width="5.85546875" style="2" customWidth="1"/>
    <col min="9474" max="9474" width="9.140625" style="2"/>
    <col min="9475" max="9475" width="2.7109375" style="2" customWidth="1"/>
    <col min="9476" max="9476" width="9.140625" style="2"/>
    <col min="9477" max="9477" width="2.7109375" style="2" customWidth="1"/>
    <col min="9478" max="9478" width="9.7109375" style="2" customWidth="1"/>
    <col min="9479" max="9723" width="9.140625" style="2"/>
    <col min="9724" max="9724" width="3.140625" style="2" customWidth="1"/>
    <col min="9725" max="9725" width="34.5703125" style="2" customWidth="1"/>
    <col min="9726" max="9726" width="6.7109375" style="2" customWidth="1"/>
    <col min="9727" max="9727" width="19.7109375" style="2" customWidth="1"/>
    <col min="9728" max="9728" width="6.85546875" style="2" customWidth="1"/>
    <col min="9729" max="9729" width="5.85546875" style="2" customWidth="1"/>
    <col min="9730" max="9730" width="9.140625" style="2"/>
    <col min="9731" max="9731" width="2.7109375" style="2" customWidth="1"/>
    <col min="9732" max="9732" width="9.140625" style="2"/>
    <col min="9733" max="9733" width="2.7109375" style="2" customWidth="1"/>
    <col min="9734" max="9734" width="9.7109375" style="2" customWidth="1"/>
    <col min="9735" max="9979" width="9.140625" style="2"/>
    <col min="9980" max="9980" width="3.140625" style="2" customWidth="1"/>
    <col min="9981" max="9981" width="34.5703125" style="2" customWidth="1"/>
    <col min="9982" max="9982" width="6.7109375" style="2" customWidth="1"/>
    <col min="9983" max="9983" width="19.7109375" style="2" customWidth="1"/>
    <col min="9984" max="9984" width="6.85546875" style="2" customWidth="1"/>
    <col min="9985" max="9985" width="5.85546875" style="2" customWidth="1"/>
    <col min="9986" max="9986" width="9.140625" style="2"/>
    <col min="9987" max="9987" width="2.7109375" style="2" customWidth="1"/>
    <col min="9988" max="9988" width="9.140625" style="2"/>
    <col min="9989" max="9989" width="2.7109375" style="2" customWidth="1"/>
    <col min="9990" max="9990" width="9.7109375" style="2" customWidth="1"/>
    <col min="9991" max="10235" width="9.140625" style="2"/>
    <col min="10236" max="10236" width="3.140625" style="2" customWidth="1"/>
    <col min="10237" max="10237" width="34.5703125" style="2" customWidth="1"/>
    <col min="10238" max="10238" width="6.7109375" style="2" customWidth="1"/>
    <col min="10239" max="10239" width="19.7109375" style="2" customWidth="1"/>
    <col min="10240" max="10240" width="6.85546875" style="2" customWidth="1"/>
    <col min="10241" max="10241" width="5.85546875" style="2" customWidth="1"/>
    <col min="10242" max="10242" width="9.140625" style="2"/>
    <col min="10243" max="10243" width="2.7109375" style="2" customWidth="1"/>
    <col min="10244" max="10244" width="9.140625" style="2"/>
    <col min="10245" max="10245" width="2.7109375" style="2" customWidth="1"/>
    <col min="10246" max="10246" width="9.7109375" style="2" customWidth="1"/>
    <col min="10247" max="10491" width="9.140625" style="2"/>
    <col min="10492" max="10492" width="3.140625" style="2" customWidth="1"/>
    <col min="10493" max="10493" width="34.5703125" style="2" customWidth="1"/>
    <col min="10494" max="10494" width="6.7109375" style="2" customWidth="1"/>
    <col min="10495" max="10495" width="19.7109375" style="2" customWidth="1"/>
    <col min="10496" max="10496" width="6.85546875" style="2" customWidth="1"/>
    <col min="10497" max="10497" width="5.85546875" style="2" customWidth="1"/>
    <col min="10498" max="10498" width="9.140625" style="2"/>
    <col min="10499" max="10499" width="2.7109375" style="2" customWidth="1"/>
    <col min="10500" max="10500" width="9.140625" style="2"/>
    <col min="10501" max="10501" width="2.7109375" style="2" customWidth="1"/>
    <col min="10502" max="10502" width="9.7109375" style="2" customWidth="1"/>
    <col min="10503" max="10747" width="9.140625" style="2"/>
    <col min="10748" max="10748" width="3.140625" style="2" customWidth="1"/>
    <col min="10749" max="10749" width="34.5703125" style="2" customWidth="1"/>
    <col min="10750" max="10750" width="6.7109375" style="2" customWidth="1"/>
    <col min="10751" max="10751" width="19.7109375" style="2" customWidth="1"/>
    <col min="10752" max="10752" width="6.85546875" style="2" customWidth="1"/>
    <col min="10753" max="10753" width="5.85546875" style="2" customWidth="1"/>
    <col min="10754" max="10754" width="9.140625" style="2"/>
    <col min="10755" max="10755" width="2.7109375" style="2" customWidth="1"/>
    <col min="10756" max="10756" width="9.140625" style="2"/>
    <col min="10757" max="10757" width="2.7109375" style="2" customWidth="1"/>
    <col min="10758" max="10758" width="9.7109375" style="2" customWidth="1"/>
    <col min="10759" max="11003" width="9.140625" style="2"/>
    <col min="11004" max="11004" width="3.140625" style="2" customWidth="1"/>
    <col min="11005" max="11005" width="34.5703125" style="2" customWidth="1"/>
    <col min="11006" max="11006" width="6.7109375" style="2" customWidth="1"/>
    <col min="11007" max="11007" width="19.7109375" style="2" customWidth="1"/>
    <col min="11008" max="11008" width="6.85546875" style="2" customWidth="1"/>
    <col min="11009" max="11009" width="5.85546875" style="2" customWidth="1"/>
    <col min="11010" max="11010" width="9.140625" style="2"/>
    <col min="11011" max="11011" width="2.7109375" style="2" customWidth="1"/>
    <col min="11012" max="11012" width="9.140625" style="2"/>
    <col min="11013" max="11013" width="2.7109375" style="2" customWidth="1"/>
    <col min="11014" max="11014" width="9.7109375" style="2" customWidth="1"/>
    <col min="11015" max="11259" width="9.140625" style="2"/>
    <col min="11260" max="11260" width="3.140625" style="2" customWidth="1"/>
    <col min="11261" max="11261" width="34.5703125" style="2" customWidth="1"/>
    <col min="11262" max="11262" width="6.7109375" style="2" customWidth="1"/>
    <col min="11263" max="11263" width="19.7109375" style="2" customWidth="1"/>
    <col min="11264" max="11264" width="6.85546875" style="2" customWidth="1"/>
    <col min="11265" max="11265" width="5.85546875" style="2" customWidth="1"/>
    <col min="11266" max="11266" width="9.140625" style="2"/>
    <col min="11267" max="11267" width="2.7109375" style="2" customWidth="1"/>
    <col min="11268" max="11268" width="9.140625" style="2"/>
    <col min="11269" max="11269" width="2.7109375" style="2" customWidth="1"/>
    <col min="11270" max="11270" width="9.7109375" style="2" customWidth="1"/>
    <col min="11271" max="11515" width="9.140625" style="2"/>
    <col min="11516" max="11516" width="3.140625" style="2" customWidth="1"/>
    <col min="11517" max="11517" width="34.5703125" style="2" customWidth="1"/>
    <col min="11518" max="11518" width="6.7109375" style="2" customWidth="1"/>
    <col min="11519" max="11519" width="19.7109375" style="2" customWidth="1"/>
    <col min="11520" max="11520" width="6.85546875" style="2" customWidth="1"/>
    <col min="11521" max="11521" width="5.85546875" style="2" customWidth="1"/>
    <col min="11522" max="11522" width="9.140625" style="2"/>
    <col min="11523" max="11523" width="2.7109375" style="2" customWidth="1"/>
    <col min="11524" max="11524" width="9.140625" style="2"/>
    <col min="11525" max="11525" width="2.7109375" style="2" customWidth="1"/>
    <col min="11526" max="11526" width="9.7109375" style="2" customWidth="1"/>
    <col min="11527" max="11771" width="9.140625" style="2"/>
    <col min="11772" max="11772" width="3.140625" style="2" customWidth="1"/>
    <col min="11773" max="11773" width="34.5703125" style="2" customWidth="1"/>
    <col min="11774" max="11774" width="6.7109375" style="2" customWidth="1"/>
    <col min="11775" max="11775" width="19.7109375" style="2" customWidth="1"/>
    <col min="11776" max="11776" width="6.85546875" style="2" customWidth="1"/>
    <col min="11777" max="11777" width="5.85546875" style="2" customWidth="1"/>
    <col min="11778" max="11778" width="9.140625" style="2"/>
    <col min="11779" max="11779" width="2.7109375" style="2" customWidth="1"/>
    <col min="11780" max="11780" width="9.140625" style="2"/>
    <col min="11781" max="11781" width="2.7109375" style="2" customWidth="1"/>
    <col min="11782" max="11782" width="9.7109375" style="2" customWidth="1"/>
    <col min="11783" max="12027" width="9.140625" style="2"/>
    <col min="12028" max="12028" width="3.140625" style="2" customWidth="1"/>
    <col min="12029" max="12029" width="34.5703125" style="2" customWidth="1"/>
    <col min="12030" max="12030" width="6.7109375" style="2" customWidth="1"/>
    <col min="12031" max="12031" width="19.7109375" style="2" customWidth="1"/>
    <col min="12032" max="12032" width="6.85546875" style="2" customWidth="1"/>
    <col min="12033" max="12033" width="5.85546875" style="2" customWidth="1"/>
    <col min="12034" max="12034" width="9.140625" style="2"/>
    <col min="12035" max="12035" width="2.7109375" style="2" customWidth="1"/>
    <col min="12036" max="12036" width="9.140625" style="2"/>
    <col min="12037" max="12037" width="2.7109375" style="2" customWidth="1"/>
    <col min="12038" max="12038" width="9.7109375" style="2" customWidth="1"/>
    <col min="12039" max="12283" width="9.140625" style="2"/>
    <col min="12284" max="12284" width="3.140625" style="2" customWidth="1"/>
    <col min="12285" max="12285" width="34.5703125" style="2" customWidth="1"/>
    <col min="12286" max="12286" width="6.7109375" style="2" customWidth="1"/>
    <col min="12287" max="12287" width="19.7109375" style="2" customWidth="1"/>
    <col min="12288" max="12288" width="6.85546875" style="2" customWidth="1"/>
    <col min="12289" max="12289" width="5.85546875" style="2" customWidth="1"/>
    <col min="12290" max="12290" width="9.140625" style="2"/>
    <col min="12291" max="12291" width="2.7109375" style="2" customWidth="1"/>
    <col min="12292" max="12292" width="9.140625" style="2"/>
    <col min="12293" max="12293" width="2.7109375" style="2" customWidth="1"/>
    <col min="12294" max="12294" width="9.7109375" style="2" customWidth="1"/>
    <col min="12295" max="12539" width="9.140625" style="2"/>
    <col min="12540" max="12540" width="3.140625" style="2" customWidth="1"/>
    <col min="12541" max="12541" width="34.5703125" style="2" customWidth="1"/>
    <col min="12542" max="12542" width="6.7109375" style="2" customWidth="1"/>
    <col min="12543" max="12543" width="19.7109375" style="2" customWidth="1"/>
    <col min="12544" max="12544" width="6.85546875" style="2" customWidth="1"/>
    <col min="12545" max="12545" width="5.85546875" style="2" customWidth="1"/>
    <col min="12546" max="12546" width="9.140625" style="2"/>
    <col min="12547" max="12547" width="2.7109375" style="2" customWidth="1"/>
    <col min="12548" max="12548" width="9.140625" style="2"/>
    <col min="12549" max="12549" width="2.7109375" style="2" customWidth="1"/>
    <col min="12550" max="12550" width="9.7109375" style="2" customWidth="1"/>
    <col min="12551" max="12795" width="9.140625" style="2"/>
    <col min="12796" max="12796" width="3.140625" style="2" customWidth="1"/>
    <col min="12797" max="12797" width="34.5703125" style="2" customWidth="1"/>
    <col min="12798" max="12798" width="6.7109375" style="2" customWidth="1"/>
    <col min="12799" max="12799" width="19.7109375" style="2" customWidth="1"/>
    <col min="12800" max="12800" width="6.85546875" style="2" customWidth="1"/>
    <col min="12801" max="12801" width="5.85546875" style="2" customWidth="1"/>
    <col min="12802" max="12802" width="9.140625" style="2"/>
    <col min="12803" max="12803" width="2.7109375" style="2" customWidth="1"/>
    <col min="12804" max="12804" width="9.140625" style="2"/>
    <col min="12805" max="12805" width="2.7109375" style="2" customWidth="1"/>
    <col min="12806" max="12806" width="9.7109375" style="2" customWidth="1"/>
    <col min="12807" max="13051" width="9.140625" style="2"/>
    <col min="13052" max="13052" width="3.140625" style="2" customWidth="1"/>
    <col min="13053" max="13053" width="34.5703125" style="2" customWidth="1"/>
    <col min="13054" max="13054" width="6.7109375" style="2" customWidth="1"/>
    <col min="13055" max="13055" width="19.7109375" style="2" customWidth="1"/>
    <col min="13056" max="13056" width="6.85546875" style="2" customWidth="1"/>
    <col min="13057" max="13057" width="5.85546875" style="2" customWidth="1"/>
    <col min="13058" max="13058" width="9.140625" style="2"/>
    <col min="13059" max="13059" width="2.7109375" style="2" customWidth="1"/>
    <col min="13060" max="13060" width="9.140625" style="2"/>
    <col min="13061" max="13061" width="2.7109375" style="2" customWidth="1"/>
    <col min="13062" max="13062" width="9.7109375" style="2" customWidth="1"/>
    <col min="13063" max="13307" width="9.140625" style="2"/>
    <col min="13308" max="13308" width="3.140625" style="2" customWidth="1"/>
    <col min="13309" max="13309" width="34.5703125" style="2" customWidth="1"/>
    <col min="13310" max="13310" width="6.7109375" style="2" customWidth="1"/>
    <col min="13311" max="13311" width="19.7109375" style="2" customWidth="1"/>
    <col min="13312" max="13312" width="6.85546875" style="2" customWidth="1"/>
    <col min="13313" max="13313" width="5.85546875" style="2" customWidth="1"/>
    <col min="13314" max="13314" width="9.140625" style="2"/>
    <col min="13315" max="13315" width="2.7109375" style="2" customWidth="1"/>
    <col min="13316" max="13316" width="9.140625" style="2"/>
    <col min="13317" max="13317" width="2.7109375" style="2" customWidth="1"/>
    <col min="13318" max="13318" width="9.7109375" style="2" customWidth="1"/>
    <col min="13319" max="13563" width="9.140625" style="2"/>
    <col min="13564" max="13564" width="3.140625" style="2" customWidth="1"/>
    <col min="13565" max="13565" width="34.5703125" style="2" customWidth="1"/>
    <col min="13566" max="13566" width="6.7109375" style="2" customWidth="1"/>
    <col min="13567" max="13567" width="19.7109375" style="2" customWidth="1"/>
    <col min="13568" max="13568" width="6.85546875" style="2" customWidth="1"/>
    <col min="13569" max="13569" width="5.85546875" style="2" customWidth="1"/>
    <col min="13570" max="13570" width="9.140625" style="2"/>
    <col min="13571" max="13571" width="2.7109375" style="2" customWidth="1"/>
    <col min="13572" max="13572" width="9.140625" style="2"/>
    <col min="13573" max="13573" width="2.7109375" style="2" customWidth="1"/>
    <col min="13574" max="13574" width="9.7109375" style="2" customWidth="1"/>
    <col min="13575" max="13819" width="9.140625" style="2"/>
    <col min="13820" max="13820" width="3.140625" style="2" customWidth="1"/>
    <col min="13821" max="13821" width="34.5703125" style="2" customWidth="1"/>
    <col min="13822" max="13822" width="6.7109375" style="2" customWidth="1"/>
    <col min="13823" max="13823" width="19.7109375" style="2" customWidth="1"/>
    <col min="13824" max="13824" width="6.85546875" style="2" customWidth="1"/>
    <col min="13825" max="13825" width="5.85546875" style="2" customWidth="1"/>
    <col min="13826" max="13826" width="9.140625" style="2"/>
    <col min="13827" max="13827" width="2.7109375" style="2" customWidth="1"/>
    <col min="13828" max="13828" width="9.140625" style="2"/>
    <col min="13829" max="13829" width="2.7109375" style="2" customWidth="1"/>
    <col min="13830" max="13830" width="9.7109375" style="2" customWidth="1"/>
    <col min="13831" max="14075" width="9.140625" style="2"/>
    <col min="14076" max="14076" width="3.140625" style="2" customWidth="1"/>
    <col min="14077" max="14077" width="34.5703125" style="2" customWidth="1"/>
    <col min="14078" max="14078" width="6.7109375" style="2" customWidth="1"/>
    <col min="14079" max="14079" width="19.7109375" style="2" customWidth="1"/>
    <col min="14080" max="14080" width="6.85546875" style="2" customWidth="1"/>
    <col min="14081" max="14081" width="5.85546875" style="2" customWidth="1"/>
    <col min="14082" max="14082" width="9.140625" style="2"/>
    <col min="14083" max="14083" width="2.7109375" style="2" customWidth="1"/>
    <col min="14084" max="14084" width="9.140625" style="2"/>
    <col min="14085" max="14085" width="2.7109375" style="2" customWidth="1"/>
    <col min="14086" max="14086" width="9.7109375" style="2" customWidth="1"/>
    <col min="14087" max="14331" width="9.140625" style="2"/>
    <col min="14332" max="14332" width="3.140625" style="2" customWidth="1"/>
    <col min="14333" max="14333" width="34.5703125" style="2" customWidth="1"/>
    <col min="14334" max="14334" width="6.7109375" style="2" customWidth="1"/>
    <col min="14335" max="14335" width="19.7109375" style="2" customWidth="1"/>
    <col min="14336" max="14336" width="6.85546875" style="2" customWidth="1"/>
    <col min="14337" max="14337" width="5.85546875" style="2" customWidth="1"/>
    <col min="14338" max="14338" width="9.140625" style="2"/>
    <col min="14339" max="14339" width="2.7109375" style="2" customWidth="1"/>
    <col min="14340" max="14340" width="9.140625" style="2"/>
    <col min="14341" max="14341" width="2.7109375" style="2" customWidth="1"/>
    <col min="14342" max="14342" width="9.7109375" style="2" customWidth="1"/>
    <col min="14343" max="14587" width="9.140625" style="2"/>
    <col min="14588" max="14588" width="3.140625" style="2" customWidth="1"/>
    <col min="14589" max="14589" width="34.5703125" style="2" customWidth="1"/>
    <col min="14590" max="14590" width="6.7109375" style="2" customWidth="1"/>
    <col min="14591" max="14591" width="19.7109375" style="2" customWidth="1"/>
    <col min="14592" max="14592" width="6.85546875" style="2" customWidth="1"/>
    <col min="14593" max="14593" width="5.85546875" style="2" customWidth="1"/>
    <col min="14594" max="14594" width="9.140625" style="2"/>
    <col min="14595" max="14595" width="2.7109375" style="2" customWidth="1"/>
    <col min="14596" max="14596" width="9.140625" style="2"/>
    <col min="14597" max="14597" width="2.7109375" style="2" customWidth="1"/>
    <col min="14598" max="14598" width="9.7109375" style="2" customWidth="1"/>
    <col min="14599" max="14843" width="9.140625" style="2"/>
    <col min="14844" max="14844" width="3.140625" style="2" customWidth="1"/>
    <col min="14845" max="14845" width="34.5703125" style="2" customWidth="1"/>
    <col min="14846" max="14846" width="6.7109375" style="2" customWidth="1"/>
    <col min="14847" max="14847" width="19.7109375" style="2" customWidth="1"/>
    <col min="14848" max="14848" width="6.85546875" style="2" customWidth="1"/>
    <col min="14849" max="14849" width="5.85546875" style="2" customWidth="1"/>
    <col min="14850" max="14850" width="9.140625" style="2"/>
    <col min="14851" max="14851" width="2.7109375" style="2" customWidth="1"/>
    <col min="14852" max="14852" width="9.140625" style="2"/>
    <col min="14853" max="14853" width="2.7109375" style="2" customWidth="1"/>
    <col min="14854" max="14854" width="9.7109375" style="2" customWidth="1"/>
    <col min="14855" max="15099" width="9.140625" style="2"/>
    <col min="15100" max="15100" width="3.140625" style="2" customWidth="1"/>
    <col min="15101" max="15101" width="34.5703125" style="2" customWidth="1"/>
    <col min="15102" max="15102" width="6.7109375" style="2" customWidth="1"/>
    <col min="15103" max="15103" width="19.7109375" style="2" customWidth="1"/>
    <col min="15104" max="15104" width="6.85546875" style="2" customWidth="1"/>
    <col min="15105" max="15105" width="5.85546875" style="2" customWidth="1"/>
    <col min="15106" max="15106" width="9.140625" style="2"/>
    <col min="15107" max="15107" width="2.7109375" style="2" customWidth="1"/>
    <col min="15108" max="15108" width="9.140625" style="2"/>
    <col min="15109" max="15109" width="2.7109375" style="2" customWidth="1"/>
    <col min="15110" max="15110" width="9.7109375" style="2" customWidth="1"/>
    <col min="15111" max="15355" width="9.140625" style="2"/>
    <col min="15356" max="15356" width="3.140625" style="2" customWidth="1"/>
    <col min="15357" max="15357" width="34.5703125" style="2" customWidth="1"/>
    <col min="15358" max="15358" width="6.7109375" style="2" customWidth="1"/>
    <col min="15359" max="15359" width="19.7109375" style="2" customWidth="1"/>
    <col min="15360" max="15360" width="6.85546875" style="2" customWidth="1"/>
    <col min="15361" max="15361" width="5.85546875" style="2" customWidth="1"/>
    <col min="15362" max="15362" width="9.140625" style="2"/>
    <col min="15363" max="15363" width="2.7109375" style="2" customWidth="1"/>
    <col min="15364" max="15364" width="9.140625" style="2"/>
    <col min="15365" max="15365" width="2.7109375" style="2" customWidth="1"/>
    <col min="15366" max="15366" width="9.7109375" style="2" customWidth="1"/>
    <col min="15367" max="15611" width="9.140625" style="2"/>
    <col min="15612" max="15612" width="3.140625" style="2" customWidth="1"/>
    <col min="15613" max="15613" width="34.5703125" style="2" customWidth="1"/>
    <col min="15614" max="15614" width="6.7109375" style="2" customWidth="1"/>
    <col min="15615" max="15615" width="19.7109375" style="2" customWidth="1"/>
    <col min="15616" max="15616" width="6.85546875" style="2" customWidth="1"/>
    <col min="15617" max="15617" width="5.85546875" style="2" customWidth="1"/>
    <col min="15618" max="15618" width="9.140625" style="2"/>
    <col min="15619" max="15619" width="2.7109375" style="2" customWidth="1"/>
    <col min="15620" max="15620" width="9.140625" style="2"/>
    <col min="15621" max="15621" width="2.7109375" style="2" customWidth="1"/>
    <col min="15622" max="15622" width="9.7109375" style="2" customWidth="1"/>
    <col min="15623" max="15867" width="9.140625" style="2"/>
    <col min="15868" max="15868" width="3.140625" style="2" customWidth="1"/>
    <col min="15869" max="15869" width="34.5703125" style="2" customWidth="1"/>
    <col min="15870" max="15870" width="6.7109375" style="2" customWidth="1"/>
    <col min="15871" max="15871" width="19.7109375" style="2" customWidth="1"/>
    <col min="15872" max="15872" width="6.85546875" style="2" customWidth="1"/>
    <col min="15873" max="15873" width="5.85546875" style="2" customWidth="1"/>
    <col min="15874" max="15874" width="9.140625" style="2"/>
    <col min="15875" max="15875" width="2.7109375" style="2" customWidth="1"/>
    <col min="15876" max="15876" width="9.140625" style="2"/>
    <col min="15877" max="15877" width="2.7109375" style="2" customWidth="1"/>
    <col min="15878" max="15878" width="9.7109375" style="2" customWidth="1"/>
    <col min="15879" max="16123" width="9.140625" style="2"/>
    <col min="16124" max="16124" width="3.140625" style="2" customWidth="1"/>
    <col min="16125" max="16125" width="34.5703125" style="2" customWidth="1"/>
    <col min="16126" max="16126" width="6.7109375" style="2" customWidth="1"/>
    <col min="16127" max="16127" width="19.7109375" style="2" customWidth="1"/>
    <col min="16128" max="16128" width="6.85546875" style="2" customWidth="1"/>
    <col min="16129" max="16129" width="5.85546875" style="2" customWidth="1"/>
    <col min="16130" max="16130" width="9.140625" style="2"/>
    <col min="16131" max="16131" width="2.7109375" style="2" customWidth="1"/>
    <col min="16132" max="16132" width="9.140625" style="2"/>
    <col min="16133" max="16133" width="2.7109375" style="2" customWidth="1"/>
    <col min="16134" max="16134" width="9.7109375" style="2" customWidth="1"/>
    <col min="16135" max="16384" width="9.140625" style="2"/>
  </cols>
  <sheetData>
    <row r="1" spans="1:26" ht="18.75" x14ac:dyDescent="0.3">
      <c r="B1" s="88" t="s">
        <v>50</v>
      </c>
      <c r="C1" s="88"/>
      <c r="D1" s="88"/>
      <c r="E1" s="88"/>
      <c r="F1" s="88"/>
      <c r="G1" s="88"/>
      <c r="H1" s="88"/>
      <c r="I1" s="88"/>
      <c r="J1" s="88"/>
      <c r="K1" s="8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x14ac:dyDescent="0.3">
      <c r="B2" s="88" t="s">
        <v>51</v>
      </c>
      <c r="C2" s="88"/>
      <c r="D2" s="88"/>
      <c r="E2" s="88"/>
      <c r="F2" s="88"/>
      <c r="G2" s="88"/>
      <c r="H2" s="88"/>
      <c r="I2" s="88"/>
      <c r="J2" s="88"/>
      <c r="K2" s="8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x14ac:dyDescent="0.3">
      <c r="B3" s="88" t="s">
        <v>36</v>
      </c>
      <c r="C3" s="88"/>
      <c r="D3" s="88"/>
      <c r="E3" s="88"/>
      <c r="F3" s="88"/>
      <c r="G3" s="88"/>
      <c r="H3" s="88"/>
      <c r="I3" s="88"/>
      <c r="J3" s="88"/>
      <c r="K3" s="8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3">
      <c r="B4" s="88" t="s">
        <v>163</v>
      </c>
      <c r="C4" s="88"/>
      <c r="D4" s="88"/>
      <c r="E4" s="88"/>
      <c r="F4" s="88"/>
      <c r="G4" s="88"/>
      <c r="H4" s="88"/>
      <c r="I4" s="88"/>
      <c r="J4" s="88"/>
      <c r="K4" s="8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B5" s="90" t="s">
        <v>143</v>
      </c>
      <c r="C5" s="90"/>
      <c r="D5" s="90"/>
      <c r="E5" s="90"/>
      <c r="F5" s="90"/>
      <c r="G5" s="90"/>
      <c r="H5" s="90"/>
      <c r="I5" s="90"/>
      <c r="J5" s="90"/>
      <c r="K5" s="90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x14ac:dyDescent="0.25">
      <c r="B6" s="89" t="s">
        <v>1</v>
      </c>
      <c r="C6" s="89"/>
      <c r="D6" s="89"/>
      <c r="E6" s="89"/>
      <c r="F6" s="89"/>
      <c r="G6" s="89"/>
      <c r="H6" s="89"/>
      <c r="I6" s="89"/>
      <c r="J6" s="89"/>
      <c r="K6" s="8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B7" s="94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27"/>
    </row>
    <row r="8" spans="1:26" x14ac:dyDescent="0.25">
      <c r="B8" s="6"/>
      <c r="C8" s="6"/>
      <c r="D8" s="6"/>
      <c r="E8" s="6"/>
      <c r="F8" s="6"/>
      <c r="G8" s="6"/>
    </row>
    <row r="9" spans="1:26" ht="12.75" customHeight="1" x14ac:dyDescent="0.25">
      <c r="B9" s="9"/>
      <c r="C9" s="9"/>
      <c r="D9" s="9"/>
      <c r="E9" s="9"/>
      <c r="F9" s="9"/>
      <c r="G9" s="53"/>
    </row>
    <row r="10" spans="1:26" x14ac:dyDescent="0.25">
      <c r="B10" s="13"/>
      <c r="C10" s="13"/>
      <c r="D10" s="13"/>
      <c r="E10" s="45"/>
      <c r="F10" s="46"/>
      <c r="G10" s="47">
        <v>2018</v>
      </c>
      <c r="I10" s="47">
        <v>2017</v>
      </c>
      <c r="K10" s="47" t="s">
        <v>141</v>
      </c>
    </row>
    <row r="11" spans="1:26" ht="30" x14ac:dyDescent="0.25">
      <c r="B11" s="6"/>
      <c r="C11" s="6"/>
      <c r="D11" s="6"/>
      <c r="E11" s="9" t="s">
        <v>2</v>
      </c>
      <c r="F11" s="11"/>
      <c r="G11" s="9"/>
      <c r="I11" s="9"/>
    </row>
    <row r="12" spans="1:26" x14ac:dyDescent="0.25">
      <c r="B12" s="48" t="s">
        <v>37</v>
      </c>
      <c r="D12" s="6"/>
      <c r="E12" s="6"/>
      <c r="H12"/>
    </row>
    <row r="13" spans="1:26" x14ac:dyDescent="0.25">
      <c r="A13" s="68">
        <v>4165</v>
      </c>
      <c r="B13" s="49" t="s">
        <v>38</v>
      </c>
      <c r="C13" s="49"/>
      <c r="D13" s="6"/>
      <c r="E13" s="50">
        <v>14</v>
      </c>
      <c r="F13" s="8" t="s">
        <v>6</v>
      </c>
      <c r="G13" s="25">
        <v>535490392</v>
      </c>
      <c r="H13"/>
      <c r="I13" s="25">
        <v>728282480</v>
      </c>
      <c r="K13" s="25">
        <v>-192792088</v>
      </c>
    </row>
    <row r="14" spans="1:26" x14ac:dyDescent="0.25">
      <c r="B14" s="48" t="s">
        <v>39</v>
      </c>
      <c r="C14" s="48"/>
      <c r="D14" s="6"/>
      <c r="E14" s="50"/>
      <c r="F14" s="8"/>
      <c r="G14" s="28">
        <v>535490392</v>
      </c>
      <c r="H14"/>
      <c r="I14" s="28">
        <v>728282480</v>
      </c>
      <c r="K14" s="28">
        <v>-192792088</v>
      </c>
    </row>
    <row r="15" spans="1:26" x14ac:dyDescent="0.25">
      <c r="D15" s="6"/>
      <c r="E15" s="50"/>
      <c r="F15" s="8"/>
      <c r="G15" s="25"/>
      <c r="H15"/>
      <c r="I15" s="25"/>
    </row>
    <row r="16" spans="1:26" x14ac:dyDescent="0.25">
      <c r="A16" s="68">
        <v>5100</v>
      </c>
      <c r="B16" s="49" t="s">
        <v>40</v>
      </c>
      <c r="C16" s="49"/>
      <c r="D16" s="6"/>
      <c r="E16" s="50">
        <v>15</v>
      </c>
      <c r="F16" s="8"/>
      <c r="G16" s="25"/>
      <c r="H16"/>
      <c r="I16" s="25"/>
      <c r="K16" s="25"/>
    </row>
    <row r="17" spans="1:11" x14ac:dyDescent="0.25">
      <c r="A17" s="68">
        <v>5105</v>
      </c>
      <c r="B17" s="49" t="s">
        <v>153</v>
      </c>
      <c r="C17" s="49"/>
      <c r="D17" s="60"/>
      <c r="E17" s="50"/>
      <c r="F17" s="8"/>
      <c r="G17" s="25">
        <v>-211369897</v>
      </c>
      <c r="H17"/>
      <c r="I17" s="25">
        <v>-231042833</v>
      </c>
      <c r="K17" s="25">
        <v>19672936</v>
      </c>
    </row>
    <row r="18" spans="1:11" x14ac:dyDescent="0.25">
      <c r="A18" s="68">
        <v>5110</v>
      </c>
      <c r="B18" s="49" t="s">
        <v>154</v>
      </c>
      <c r="C18" s="49"/>
      <c r="D18" s="60"/>
      <c r="E18" s="50"/>
      <c r="F18" s="8"/>
      <c r="G18" s="25">
        <v>-3163350</v>
      </c>
      <c r="H18"/>
      <c r="I18" s="25">
        <v>-636685</v>
      </c>
      <c r="K18" s="25">
        <v>-2526665</v>
      </c>
    </row>
    <row r="19" spans="1:11" x14ac:dyDescent="0.25">
      <c r="A19" s="68">
        <v>5115</v>
      </c>
      <c r="B19" s="49" t="s">
        <v>52</v>
      </c>
      <c r="C19" s="49"/>
      <c r="D19" s="60"/>
      <c r="E19" s="50"/>
      <c r="F19" s="8"/>
      <c r="G19" s="25">
        <v>-4380581</v>
      </c>
      <c r="H19"/>
      <c r="I19" s="25">
        <v>-8459862</v>
      </c>
      <c r="K19" s="25">
        <v>4079281</v>
      </c>
    </row>
    <row r="20" spans="1:11" x14ac:dyDescent="0.25">
      <c r="A20" s="68">
        <v>5120</v>
      </c>
      <c r="B20" s="49" t="s">
        <v>53</v>
      </c>
      <c r="C20" s="49"/>
      <c r="D20" s="60"/>
      <c r="E20" s="50"/>
      <c r="F20" s="8"/>
      <c r="G20" s="25">
        <v>-76373000</v>
      </c>
      <c r="H20"/>
      <c r="I20" s="25">
        <v>-73399600</v>
      </c>
      <c r="K20" s="25">
        <v>-2973400</v>
      </c>
    </row>
    <row r="21" spans="1:11" x14ac:dyDescent="0.25">
      <c r="A21" s="68">
        <v>5125</v>
      </c>
      <c r="B21" s="49" t="s">
        <v>155</v>
      </c>
      <c r="C21" s="49"/>
      <c r="D21" s="60"/>
      <c r="E21" s="50"/>
      <c r="F21" s="8"/>
      <c r="G21" s="25">
        <v>-423550</v>
      </c>
      <c r="H21"/>
      <c r="I21" s="25">
        <v>0</v>
      </c>
      <c r="K21" s="25">
        <v>-423550</v>
      </c>
    </row>
    <row r="22" spans="1:11" x14ac:dyDescent="0.25">
      <c r="A22" s="68">
        <v>5135</v>
      </c>
      <c r="B22" s="49" t="s">
        <v>54</v>
      </c>
      <c r="C22" s="49"/>
      <c r="D22" s="60"/>
      <c r="E22" s="50"/>
      <c r="F22" s="8"/>
      <c r="G22" s="25">
        <v>-182318995</v>
      </c>
      <c r="H22"/>
      <c r="I22" s="25">
        <v>-321043130</v>
      </c>
      <c r="K22" s="25">
        <v>138724135</v>
      </c>
    </row>
    <row r="23" spans="1:11" x14ac:dyDescent="0.25">
      <c r="A23" s="68">
        <v>5140</v>
      </c>
      <c r="B23" s="49" t="s">
        <v>156</v>
      </c>
      <c r="C23" s="49"/>
      <c r="D23" s="60"/>
      <c r="E23" s="50"/>
      <c r="F23" s="8"/>
      <c r="G23" s="25">
        <v>-1302500</v>
      </c>
      <c r="H23"/>
      <c r="I23" s="25">
        <v>-1307800</v>
      </c>
      <c r="K23" s="25">
        <v>5300</v>
      </c>
    </row>
    <row r="24" spans="1:11" x14ac:dyDescent="0.25">
      <c r="A24" s="68">
        <v>5145</v>
      </c>
      <c r="B24" s="49" t="s">
        <v>157</v>
      </c>
      <c r="C24" s="49"/>
      <c r="D24" s="60"/>
      <c r="E24" s="50"/>
      <c r="F24" s="8"/>
      <c r="G24" s="25">
        <v>-5817679</v>
      </c>
      <c r="H24"/>
      <c r="I24" s="25">
        <v>-8500800</v>
      </c>
      <c r="K24" s="25">
        <v>2683121</v>
      </c>
    </row>
    <row r="25" spans="1:11" x14ac:dyDescent="0.25">
      <c r="A25" s="68">
        <v>5150</v>
      </c>
      <c r="B25" s="49" t="s">
        <v>158</v>
      </c>
      <c r="C25" s="49"/>
      <c r="D25" s="60"/>
      <c r="E25" s="50"/>
      <c r="F25" s="8"/>
      <c r="G25" s="25">
        <v>-126000</v>
      </c>
      <c r="H25"/>
      <c r="I25" s="25">
        <v>-825000</v>
      </c>
      <c r="K25" s="25">
        <v>699000</v>
      </c>
    </row>
    <row r="26" spans="1:11" x14ac:dyDescent="0.25">
      <c r="A26" s="68">
        <v>5195</v>
      </c>
      <c r="B26" s="49" t="s">
        <v>159</v>
      </c>
      <c r="C26" s="49"/>
      <c r="D26" s="60"/>
      <c r="E26" s="50"/>
      <c r="F26" s="8"/>
      <c r="G26" s="25">
        <v>-13313831</v>
      </c>
      <c r="H26"/>
      <c r="I26" s="25">
        <v>-26140368</v>
      </c>
      <c r="K26" s="25">
        <v>12826537</v>
      </c>
    </row>
    <row r="27" spans="1:11" x14ac:dyDescent="0.25">
      <c r="B27" s="49" t="s">
        <v>41</v>
      </c>
      <c r="C27" s="49"/>
      <c r="D27" s="6"/>
      <c r="E27" s="50">
        <v>16</v>
      </c>
      <c r="F27" s="8"/>
      <c r="G27" s="25"/>
      <c r="H27"/>
      <c r="I27" s="25"/>
      <c r="K27" s="25"/>
    </row>
    <row r="28" spans="1:11" x14ac:dyDescent="0.25">
      <c r="A28" s="68">
        <v>5305</v>
      </c>
      <c r="B28" s="49" t="s">
        <v>160</v>
      </c>
      <c r="C28" s="49"/>
      <c r="D28" s="60"/>
      <c r="E28" s="50"/>
      <c r="F28" s="8"/>
      <c r="G28" s="25">
        <v>-7405509</v>
      </c>
      <c r="H28"/>
      <c r="I28" s="25">
        <v>-15800644</v>
      </c>
      <c r="K28" s="25">
        <v>8395135</v>
      </c>
    </row>
    <row r="29" spans="1:11" x14ac:dyDescent="0.25">
      <c r="A29" s="68">
        <v>5315</v>
      </c>
      <c r="B29" s="49" t="s">
        <v>161</v>
      </c>
      <c r="C29" s="49"/>
      <c r="D29" s="60"/>
      <c r="E29" s="50"/>
      <c r="F29" s="8"/>
      <c r="G29" s="25">
        <v>0</v>
      </c>
      <c r="H29"/>
      <c r="I29" s="73">
        <v>-215356</v>
      </c>
      <c r="K29" s="25">
        <v>215356</v>
      </c>
    </row>
    <row r="30" spans="1:11" x14ac:dyDescent="0.25">
      <c r="A30" s="68">
        <v>5395</v>
      </c>
      <c r="B30" s="49" t="s">
        <v>162</v>
      </c>
      <c r="C30" s="49"/>
      <c r="D30" s="60"/>
      <c r="E30" s="50"/>
      <c r="F30" s="8"/>
      <c r="G30" s="25">
        <v>0</v>
      </c>
      <c r="H30"/>
      <c r="I30" s="72">
        <v>-516000</v>
      </c>
      <c r="K30" s="25">
        <v>516000</v>
      </c>
    </row>
    <row r="31" spans="1:11" x14ac:dyDescent="0.25">
      <c r="B31" s="48" t="s">
        <v>42</v>
      </c>
      <c r="C31" s="48"/>
      <c r="D31" s="6"/>
      <c r="E31" s="50"/>
      <c r="F31" s="8"/>
      <c r="G31" s="28">
        <v>-505994892</v>
      </c>
      <c r="H31"/>
      <c r="I31" s="28">
        <v>-687888078</v>
      </c>
      <c r="K31" s="28">
        <v>181893186</v>
      </c>
    </row>
    <row r="32" spans="1:11" x14ac:dyDescent="0.25">
      <c r="D32" s="6"/>
      <c r="E32" s="50"/>
      <c r="F32" s="8"/>
      <c r="G32" s="25"/>
      <c r="H32"/>
      <c r="I32" s="25"/>
      <c r="K32" s="25"/>
    </row>
    <row r="33" spans="2:11" x14ac:dyDescent="0.25">
      <c r="B33" s="48" t="s">
        <v>43</v>
      </c>
      <c r="D33" s="6"/>
      <c r="E33" s="50"/>
      <c r="F33" s="8"/>
      <c r="G33" s="28">
        <v>-505994892</v>
      </c>
      <c r="H33"/>
      <c r="I33" s="28">
        <v>-687888078</v>
      </c>
      <c r="K33" s="28">
        <v>181893186</v>
      </c>
    </row>
    <row r="34" spans="2:11" x14ac:dyDescent="0.25">
      <c r="D34" s="6"/>
      <c r="E34" s="50"/>
      <c r="F34" s="8"/>
      <c r="G34" s="25"/>
      <c r="H34"/>
      <c r="I34" s="25"/>
      <c r="K34" s="25"/>
    </row>
    <row r="35" spans="2:11" x14ac:dyDescent="0.25">
      <c r="B35" s="49" t="s">
        <v>44</v>
      </c>
      <c r="D35" s="6"/>
      <c r="E35" s="50"/>
      <c r="F35" s="8"/>
      <c r="G35" s="25">
        <v>0</v>
      </c>
      <c r="H35"/>
      <c r="I35" s="25">
        <v>0</v>
      </c>
      <c r="K35" s="25">
        <v>0</v>
      </c>
    </row>
    <row r="36" spans="2:11" x14ac:dyDescent="0.25">
      <c r="B36" s="48" t="s">
        <v>45</v>
      </c>
      <c r="D36" s="6"/>
      <c r="E36" s="50"/>
      <c r="F36" s="8" t="s">
        <v>6</v>
      </c>
      <c r="G36" s="28">
        <v>29495500</v>
      </c>
      <c r="H36"/>
      <c r="I36" s="28">
        <v>40394402</v>
      </c>
      <c r="K36" s="28">
        <v>-10898902</v>
      </c>
    </row>
    <row r="37" spans="2:11" x14ac:dyDescent="0.25">
      <c r="D37" s="6"/>
      <c r="E37" s="50"/>
      <c r="F37" s="8"/>
      <c r="G37" s="25"/>
      <c r="H37"/>
      <c r="I37" s="25"/>
      <c r="K37" s="25"/>
    </row>
    <row r="38" spans="2:11" ht="22.5" customHeight="1" thickBot="1" x14ac:dyDescent="0.3">
      <c r="B38" s="48" t="s">
        <v>46</v>
      </c>
      <c r="C38" s="48"/>
      <c r="D38" s="6"/>
      <c r="E38" s="50"/>
      <c r="F38" s="8" t="s">
        <v>6</v>
      </c>
      <c r="G38" s="29">
        <v>29495500</v>
      </c>
      <c r="H38"/>
      <c r="I38" s="29">
        <v>40394402</v>
      </c>
      <c r="K38" s="29">
        <v>-10898902</v>
      </c>
    </row>
    <row r="39" spans="2:11" ht="12.75" customHeight="1" thickTop="1" x14ac:dyDescent="0.25">
      <c r="B39" s="91"/>
      <c r="C39" s="91"/>
      <c r="D39" s="91"/>
      <c r="E39" s="91"/>
      <c r="F39" s="91"/>
      <c r="G39" s="91"/>
      <c r="H39"/>
      <c r="I39"/>
    </row>
    <row r="40" spans="2:11" ht="12.75" customHeight="1" x14ac:dyDescent="0.25">
      <c r="B40" s="6"/>
      <c r="C40" s="6"/>
      <c r="D40" s="6"/>
      <c r="E40" s="6"/>
      <c r="F40" s="6"/>
      <c r="G40" s="6"/>
      <c r="H40"/>
      <c r="I40"/>
    </row>
    <row r="41" spans="2:11" ht="12.75" customHeight="1" x14ac:dyDescent="0.25">
      <c r="B41" s="99" t="s">
        <v>30</v>
      </c>
      <c r="C41" s="99"/>
      <c r="D41" s="99"/>
      <c r="E41" s="99"/>
      <c r="F41" s="99"/>
      <c r="G41" s="99"/>
    </row>
    <row r="42" spans="2:11" x14ac:dyDescent="0.25">
      <c r="B42" s="33"/>
      <c r="C42" s="33"/>
      <c r="D42" s="33"/>
      <c r="E42" s="33"/>
      <c r="F42" s="33"/>
      <c r="G42" s="33"/>
    </row>
    <row r="43" spans="2:11" x14ac:dyDescent="0.25">
      <c r="B43" s="33"/>
      <c r="C43" s="33"/>
      <c r="D43" s="33"/>
      <c r="E43" s="33"/>
      <c r="F43" s="33"/>
      <c r="G43" s="33"/>
    </row>
    <row r="44" spans="2:11" x14ac:dyDescent="0.25">
      <c r="B44" s="33"/>
      <c r="C44" s="33"/>
      <c r="D44" s="33"/>
      <c r="E44" s="33"/>
      <c r="F44" s="33"/>
      <c r="G44" s="33"/>
    </row>
    <row r="45" spans="2:11" x14ac:dyDescent="0.25">
      <c r="B45" s="33"/>
      <c r="C45" s="33"/>
      <c r="D45" s="33"/>
      <c r="E45" s="33"/>
      <c r="F45" s="33"/>
      <c r="G45" s="33"/>
    </row>
    <row r="47" spans="2:11" x14ac:dyDescent="0.25">
      <c r="B47" s="98" t="s">
        <v>49</v>
      </c>
      <c r="C47" s="98"/>
      <c r="D47" s="98"/>
      <c r="E47" s="97" t="s">
        <v>31</v>
      </c>
      <c r="F47" s="97"/>
      <c r="G47" s="97"/>
      <c r="H47" s="97"/>
      <c r="I47" s="97"/>
      <c r="J47" s="97"/>
      <c r="K47" s="97"/>
    </row>
    <row r="48" spans="2:11" x14ac:dyDescent="0.25">
      <c r="B48" s="98" t="s">
        <v>32</v>
      </c>
      <c r="C48" s="98"/>
      <c r="D48" s="98"/>
      <c r="E48" s="97" t="s">
        <v>33</v>
      </c>
      <c r="F48" s="97"/>
      <c r="G48" s="97"/>
      <c r="H48" s="97"/>
      <c r="I48" s="97"/>
      <c r="J48" s="97"/>
      <c r="K48" s="97"/>
    </row>
    <row r="49" spans="3:11" x14ac:dyDescent="0.25">
      <c r="E49" s="97" t="s">
        <v>34</v>
      </c>
      <c r="F49" s="97"/>
      <c r="G49" s="97"/>
      <c r="H49" s="97"/>
      <c r="I49" s="97"/>
      <c r="J49" s="97"/>
      <c r="K49" s="97"/>
    </row>
    <row r="52" spans="3:11" x14ac:dyDescent="0.25">
      <c r="C52" s="51"/>
      <c r="D52" s="51"/>
      <c r="E52" s="51"/>
    </row>
    <row r="53" spans="3:11" x14ac:dyDescent="0.25">
      <c r="C53" s="51"/>
      <c r="D53" s="51"/>
      <c r="E53" s="51"/>
    </row>
    <row r="54" spans="3:11" x14ac:dyDescent="0.25">
      <c r="C54" s="51"/>
      <c r="D54" s="51"/>
      <c r="E54" s="51"/>
    </row>
  </sheetData>
  <sheetProtection algorithmName="SHA-512" hashValue="w/z1xqWRQn1OLxF9ZyRg2/OnWXzO5yu0j6H7W6Q55y5h3Brp7m6J4MxU2lGYyc6IijNRBDY3PGPvQi7R2RePZA==" saltValue="wZAF4BlPT3nEveeO4r3qcA==" spinCount="100000" sheet="1" formatCells="0" formatColumns="0" formatRows="0" insertColumns="0" insertRows="0" insertHyperlinks="0" deleteColumns="0" deleteRows="0" sort="0" autoFilter="0" pivotTables="0"/>
  <mergeCells count="14">
    <mergeCell ref="E49:K49"/>
    <mergeCell ref="B39:G39"/>
    <mergeCell ref="B41:G41"/>
    <mergeCell ref="B1:K1"/>
    <mergeCell ref="B2:K2"/>
    <mergeCell ref="B3:K3"/>
    <mergeCell ref="B4:K4"/>
    <mergeCell ref="B6:K6"/>
    <mergeCell ref="B5:K5"/>
    <mergeCell ref="B7:K7"/>
    <mergeCell ref="B47:D47"/>
    <mergeCell ref="B48:D48"/>
    <mergeCell ref="E47:K47"/>
    <mergeCell ref="E48:K4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73" workbookViewId="0">
      <selection activeCell="C30" sqref="C30"/>
    </sheetView>
  </sheetViews>
  <sheetFormatPr baseColWidth="10" defaultRowHeight="15" x14ac:dyDescent="0.25"/>
  <cols>
    <col min="1" max="1" width="40" style="75" customWidth="1"/>
    <col min="2" max="2" width="22.7109375" style="87" customWidth="1"/>
    <col min="3" max="3" width="13" style="75" bestFit="1" customWidth="1"/>
    <col min="4" max="5" width="11.42578125" style="75"/>
    <col min="6" max="6" width="13" style="75" bestFit="1" customWidth="1"/>
    <col min="7" max="16384" width="11.42578125" style="75"/>
  </cols>
  <sheetData>
    <row r="1" spans="1:2" x14ac:dyDescent="0.25">
      <c r="A1" s="100"/>
      <c r="B1" s="100"/>
    </row>
    <row r="2" spans="1:2" x14ac:dyDescent="0.25">
      <c r="A2" s="101"/>
      <c r="B2" s="101"/>
    </row>
    <row r="3" spans="1:2" x14ac:dyDescent="0.25">
      <c r="A3" s="76"/>
      <c r="B3" s="77"/>
    </row>
    <row r="4" spans="1:2" x14ac:dyDescent="0.25">
      <c r="A4" s="78"/>
      <c r="B4" s="79"/>
    </row>
    <row r="5" spans="1:2" x14ac:dyDescent="0.25">
      <c r="A5" s="80"/>
      <c r="B5" s="81"/>
    </row>
    <row r="6" spans="1:2" x14ac:dyDescent="0.25">
      <c r="A6" s="80"/>
      <c r="B6" s="81"/>
    </row>
    <row r="7" spans="1:2" x14ac:dyDescent="0.25">
      <c r="A7" s="64"/>
      <c r="B7" s="65"/>
    </row>
    <row r="10" spans="1:2" x14ac:dyDescent="0.25">
      <c r="A10" s="82"/>
      <c r="B10" s="83"/>
    </row>
    <row r="11" spans="1:2" x14ac:dyDescent="0.25">
      <c r="A11" s="100"/>
      <c r="B11" s="100"/>
    </row>
    <row r="12" spans="1:2" x14ac:dyDescent="0.25">
      <c r="A12" s="84"/>
      <c r="B12" s="77"/>
    </row>
    <row r="13" spans="1:2" x14ac:dyDescent="0.25">
      <c r="A13" s="76"/>
      <c r="B13" s="77"/>
    </row>
    <row r="14" spans="1:2" x14ac:dyDescent="0.25">
      <c r="A14" s="78"/>
      <c r="B14" s="79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64"/>
      <c r="B18" s="65"/>
    </row>
    <row r="20" spans="1:2" x14ac:dyDescent="0.25">
      <c r="A20" s="82"/>
      <c r="B20" s="83"/>
    </row>
    <row r="21" spans="1:2" x14ac:dyDescent="0.25">
      <c r="A21" s="100"/>
      <c r="B21" s="100"/>
    </row>
    <row r="22" spans="1:2" x14ac:dyDescent="0.25">
      <c r="A22" s="84"/>
      <c r="B22" s="77"/>
    </row>
    <row r="23" spans="1:2" x14ac:dyDescent="0.25">
      <c r="A23" s="76"/>
      <c r="B23" s="77"/>
    </row>
    <row r="24" spans="1:2" x14ac:dyDescent="0.25">
      <c r="A24" s="78"/>
      <c r="B24" s="79"/>
    </row>
    <row r="25" spans="1:2" x14ac:dyDescent="0.25">
      <c r="A25" s="80"/>
      <c r="B25" s="81"/>
    </row>
    <row r="26" spans="1:2" x14ac:dyDescent="0.25">
      <c r="A26" s="64"/>
      <c r="B26" s="65"/>
    </row>
    <row r="27" spans="1:2" x14ac:dyDescent="0.25">
      <c r="A27" s="82"/>
      <c r="B27" s="83"/>
    </row>
    <row r="28" spans="1:2" x14ac:dyDescent="0.25">
      <c r="A28" s="82"/>
      <c r="B28" s="83"/>
    </row>
    <row r="29" spans="1:2" x14ac:dyDescent="0.25">
      <c r="A29" s="100"/>
      <c r="B29" s="100"/>
    </row>
    <row r="30" spans="1:2" x14ac:dyDescent="0.25">
      <c r="A30" s="84"/>
      <c r="B30" s="77"/>
    </row>
    <row r="31" spans="1:2" x14ac:dyDescent="0.25">
      <c r="A31" s="76"/>
      <c r="B31" s="77"/>
    </row>
    <row r="32" spans="1:2" x14ac:dyDescent="0.25">
      <c r="A32" s="78"/>
      <c r="B32" s="79"/>
    </row>
    <row r="33" spans="1:2" x14ac:dyDescent="0.25">
      <c r="A33" s="80"/>
      <c r="B33" s="81"/>
    </row>
    <row r="34" spans="1:2" x14ac:dyDescent="0.25">
      <c r="A34" s="80"/>
      <c r="B34" s="81"/>
    </row>
    <row r="35" spans="1:2" x14ac:dyDescent="0.25">
      <c r="A35" s="80"/>
      <c r="B35" s="81"/>
    </row>
    <row r="36" spans="1:2" x14ac:dyDescent="0.25">
      <c r="A36" s="80"/>
      <c r="B36" s="81"/>
    </row>
    <row r="37" spans="1:2" x14ac:dyDescent="0.25">
      <c r="A37" s="64"/>
      <c r="B37" s="65"/>
    </row>
    <row r="38" spans="1:2" x14ac:dyDescent="0.25">
      <c r="A38" s="82"/>
      <c r="B38" s="83"/>
    </row>
    <row r="39" spans="1:2" x14ac:dyDescent="0.25">
      <c r="A39" s="82"/>
      <c r="B39" s="83"/>
    </row>
    <row r="40" spans="1:2" x14ac:dyDescent="0.25">
      <c r="A40" s="100"/>
      <c r="B40" s="100"/>
    </row>
    <row r="41" spans="1:2" x14ac:dyDescent="0.25">
      <c r="A41" s="84"/>
      <c r="B41" s="77"/>
    </row>
    <row r="42" spans="1:2" x14ac:dyDescent="0.25">
      <c r="A42" s="76"/>
      <c r="B42" s="77"/>
    </row>
    <row r="43" spans="1:2" x14ac:dyDescent="0.25">
      <c r="A43" s="78"/>
      <c r="B43" s="79"/>
    </row>
    <row r="44" spans="1:2" x14ac:dyDescent="0.25">
      <c r="A44" s="80"/>
      <c r="B44" s="81"/>
    </row>
    <row r="45" spans="1:2" x14ac:dyDescent="0.25">
      <c r="A45" s="80"/>
      <c r="B45" s="81"/>
    </row>
    <row r="46" spans="1:2" x14ac:dyDescent="0.25">
      <c r="A46" s="80"/>
      <c r="B46" s="81"/>
    </row>
    <row r="47" spans="1:2" x14ac:dyDescent="0.25">
      <c r="A47" s="80"/>
      <c r="B47" s="81"/>
    </row>
    <row r="48" spans="1:2" x14ac:dyDescent="0.25">
      <c r="A48" s="85"/>
      <c r="B48" s="81"/>
    </row>
    <row r="49" spans="1:2" x14ac:dyDescent="0.25">
      <c r="A49" s="80"/>
      <c r="B49" s="81"/>
    </row>
    <row r="50" spans="1:2" x14ac:dyDescent="0.25">
      <c r="A50" s="64"/>
      <c r="B50" s="65"/>
    </row>
    <row r="51" spans="1:2" x14ac:dyDescent="0.25">
      <c r="A51" s="82"/>
      <c r="B51" s="83"/>
    </row>
    <row r="52" spans="1:2" x14ac:dyDescent="0.25">
      <c r="A52" s="82"/>
      <c r="B52" s="83"/>
    </row>
    <row r="53" spans="1:2" x14ac:dyDescent="0.25">
      <c r="A53" s="100"/>
      <c r="B53" s="100"/>
    </row>
    <row r="54" spans="1:2" x14ac:dyDescent="0.25">
      <c r="A54" s="84"/>
      <c r="B54" s="77"/>
    </row>
    <row r="55" spans="1:2" x14ac:dyDescent="0.25">
      <c r="A55" s="76"/>
      <c r="B55" s="77"/>
    </row>
    <row r="56" spans="1:2" x14ac:dyDescent="0.25">
      <c r="A56" s="78"/>
      <c r="B56" s="79"/>
    </row>
    <row r="57" spans="1:2" x14ac:dyDescent="0.25">
      <c r="A57" s="80"/>
      <c r="B57" s="81"/>
    </row>
    <row r="58" spans="1:2" x14ac:dyDescent="0.25">
      <c r="A58" s="80"/>
      <c r="B58" s="81"/>
    </row>
    <row r="59" spans="1:2" x14ac:dyDescent="0.25">
      <c r="A59" s="80"/>
      <c r="B59" s="81"/>
    </row>
    <row r="60" spans="1:2" x14ac:dyDescent="0.25">
      <c r="A60" s="64"/>
      <c r="B60" s="65"/>
    </row>
    <row r="61" spans="1:2" x14ac:dyDescent="0.25">
      <c r="A61" s="64"/>
      <c r="B61" s="65"/>
    </row>
    <row r="62" spans="1:2" x14ac:dyDescent="0.25">
      <c r="A62" s="64"/>
      <c r="B62" s="65"/>
    </row>
    <row r="63" spans="1:2" x14ac:dyDescent="0.25">
      <c r="A63" s="100"/>
      <c r="B63" s="100"/>
    </row>
    <row r="64" spans="1:2" x14ac:dyDescent="0.25">
      <c r="A64" s="84"/>
      <c r="B64" s="77"/>
    </row>
    <row r="65" spans="1:2" x14ac:dyDescent="0.25">
      <c r="A65" s="76"/>
      <c r="B65" s="77"/>
    </row>
    <row r="66" spans="1:2" x14ac:dyDescent="0.25">
      <c r="A66" s="78"/>
      <c r="B66" s="79"/>
    </row>
    <row r="67" spans="1:2" x14ac:dyDescent="0.25">
      <c r="A67" s="80"/>
      <c r="B67" s="81"/>
    </row>
    <row r="68" spans="1:2" x14ac:dyDescent="0.25">
      <c r="A68" s="80"/>
      <c r="B68" s="81"/>
    </row>
    <row r="69" spans="1:2" x14ac:dyDescent="0.25">
      <c r="A69" s="80"/>
      <c r="B69" s="81"/>
    </row>
    <row r="70" spans="1:2" x14ac:dyDescent="0.25">
      <c r="A70" s="80"/>
      <c r="B70" s="81"/>
    </row>
    <row r="71" spans="1:2" x14ac:dyDescent="0.25">
      <c r="A71" s="64"/>
      <c r="B71" s="65"/>
    </row>
    <row r="72" spans="1:2" x14ac:dyDescent="0.25">
      <c r="A72" s="64"/>
      <c r="B72" s="65"/>
    </row>
    <row r="73" spans="1:2" x14ac:dyDescent="0.25">
      <c r="A73" s="64"/>
      <c r="B73" s="65"/>
    </row>
    <row r="74" spans="1:2" x14ac:dyDescent="0.25">
      <c r="A74" s="100"/>
      <c r="B74" s="100"/>
    </row>
    <row r="75" spans="1:2" x14ac:dyDescent="0.25">
      <c r="A75" s="84"/>
      <c r="B75" s="77"/>
    </row>
    <row r="76" spans="1:2" x14ac:dyDescent="0.25">
      <c r="A76" s="76"/>
      <c r="B76" s="77"/>
    </row>
    <row r="77" spans="1:2" x14ac:dyDescent="0.25">
      <c r="A77" s="78"/>
      <c r="B77" s="79"/>
    </row>
    <row r="78" spans="1:2" x14ac:dyDescent="0.25">
      <c r="A78" s="80"/>
      <c r="B78" s="81"/>
    </row>
    <row r="79" spans="1:2" x14ac:dyDescent="0.25">
      <c r="A79" s="80"/>
      <c r="B79" s="81"/>
    </row>
    <row r="80" spans="1:2" x14ac:dyDescent="0.25">
      <c r="A80" s="64"/>
      <c r="B80" s="65"/>
    </row>
    <row r="81" spans="1:2" x14ac:dyDescent="0.25">
      <c r="A81" s="64"/>
      <c r="B81" s="65"/>
    </row>
    <row r="82" spans="1:2" x14ac:dyDescent="0.25">
      <c r="A82" s="64"/>
      <c r="B82" s="65"/>
    </row>
    <row r="83" spans="1:2" x14ac:dyDescent="0.25">
      <c r="A83" s="100"/>
      <c r="B83" s="100"/>
    </row>
    <row r="84" spans="1:2" x14ac:dyDescent="0.25">
      <c r="A84" s="84"/>
      <c r="B84" s="77"/>
    </row>
    <row r="85" spans="1:2" x14ac:dyDescent="0.25">
      <c r="A85" s="76"/>
      <c r="B85" s="77"/>
    </row>
    <row r="86" spans="1:2" x14ac:dyDescent="0.25">
      <c r="A86" s="78"/>
      <c r="B86" s="79"/>
    </row>
    <row r="87" spans="1:2" x14ac:dyDescent="0.25">
      <c r="A87" s="80"/>
      <c r="B87" s="86"/>
    </row>
    <row r="88" spans="1:2" x14ac:dyDescent="0.25">
      <c r="A88" s="80"/>
      <c r="B88" s="86"/>
    </row>
    <row r="89" spans="1:2" x14ac:dyDescent="0.25">
      <c r="A89" s="80"/>
      <c r="B89" s="86"/>
    </row>
    <row r="90" spans="1:2" x14ac:dyDescent="0.25">
      <c r="A90" s="80"/>
      <c r="B90" s="86"/>
    </row>
    <row r="91" spans="1:2" x14ac:dyDescent="0.25">
      <c r="A91" s="80"/>
      <c r="B91" s="86"/>
    </row>
    <row r="92" spans="1:2" x14ac:dyDescent="0.25">
      <c r="A92" s="80"/>
      <c r="B92" s="86"/>
    </row>
    <row r="93" spans="1:2" x14ac:dyDescent="0.25">
      <c r="A93" s="80"/>
      <c r="B93" s="86"/>
    </row>
    <row r="94" spans="1:2" x14ac:dyDescent="0.25">
      <c r="A94" s="80"/>
      <c r="B94" s="86"/>
    </row>
    <row r="95" spans="1:2" x14ac:dyDescent="0.25">
      <c r="A95" s="80"/>
      <c r="B95" s="86"/>
    </row>
    <row r="96" spans="1:2" x14ac:dyDescent="0.25">
      <c r="A96" s="80"/>
      <c r="B96" s="86"/>
    </row>
    <row r="97" spans="1:2" x14ac:dyDescent="0.25">
      <c r="A97" s="80"/>
      <c r="B97" s="86"/>
    </row>
    <row r="98" spans="1:2" x14ac:dyDescent="0.25">
      <c r="A98" s="80"/>
      <c r="B98" s="81"/>
    </row>
    <row r="99" spans="1:2" x14ac:dyDescent="0.25">
      <c r="A99" s="80"/>
      <c r="B99" s="81"/>
    </row>
    <row r="100" spans="1:2" x14ac:dyDescent="0.25">
      <c r="A100" s="80"/>
      <c r="B100" s="81"/>
    </row>
    <row r="101" spans="1:2" x14ac:dyDescent="0.25">
      <c r="A101" s="80"/>
      <c r="B101" s="81"/>
    </row>
    <row r="102" spans="1:2" x14ac:dyDescent="0.25">
      <c r="A102" s="80"/>
      <c r="B102" s="81"/>
    </row>
    <row r="103" spans="1:2" x14ac:dyDescent="0.25">
      <c r="A103" s="64"/>
      <c r="B103" s="65"/>
    </row>
    <row r="104" spans="1:2" x14ac:dyDescent="0.25">
      <c r="A104" s="64"/>
      <c r="B104" s="65"/>
    </row>
    <row r="105" spans="1:2" x14ac:dyDescent="0.25">
      <c r="A105" s="64"/>
      <c r="B105" s="65"/>
    </row>
    <row r="106" spans="1:2" x14ac:dyDescent="0.25">
      <c r="A106" s="100"/>
      <c r="B106" s="100"/>
    </row>
    <row r="107" spans="1:2" x14ac:dyDescent="0.25">
      <c r="A107" s="84"/>
      <c r="B107" s="77"/>
    </row>
    <row r="108" spans="1:2" x14ac:dyDescent="0.25">
      <c r="A108" s="76"/>
      <c r="B108" s="77"/>
    </row>
    <row r="109" spans="1:2" x14ac:dyDescent="0.25">
      <c r="A109" s="78"/>
      <c r="B109" s="79"/>
    </row>
    <row r="110" spans="1:2" x14ac:dyDescent="0.25">
      <c r="A110" s="80"/>
      <c r="B110" s="81"/>
    </row>
    <row r="111" spans="1:2" x14ac:dyDescent="0.25">
      <c r="A111" s="64"/>
      <c r="B111" s="65"/>
    </row>
    <row r="112" spans="1:2" x14ac:dyDescent="0.25">
      <c r="A112" s="64"/>
      <c r="B112" s="65"/>
    </row>
    <row r="113" spans="1:2" x14ac:dyDescent="0.25">
      <c r="A113" s="64"/>
      <c r="B113" s="65"/>
    </row>
    <row r="114" spans="1:2" x14ac:dyDescent="0.25">
      <c r="A114" s="100"/>
      <c r="B114" s="100"/>
    </row>
    <row r="115" spans="1:2" x14ac:dyDescent="0.25">
      <c r="A115" s="84"/>
      <c r="B115" s="77"/>
    </row>
    <row r="116" spans="1:2" x14ac:dyDescent="0.25">
      <c r="A116" s="76"/>
      <c r="B116" s="77"/>
    </row>
    <row r="117" spans="1:2" x14ac:dyDescent="0.25">
      <c r="A117" s="78"/>
      <c r="B117" s="79"/>
    </row>
    <row r="118" spans="1:2" x14ac:dyDescent="0.25">
      <c r="A118" s="80"/>
      <c r="B118" s="81"/>
    </row>
    <row r="119" spans="1:2" x14ac:dyDescent="0.25">
      <c r="A119" s="80"/>
      <c r="B119" s="81"/>
    </row>
    <row r="120" spans="1:2" x14ac:dyDescent="0.25">
      <c r="A120" s="80"/>
      <c r="B120" s="81"/>
    </row>
    <row r="121" spans="1:2" x14ac:dyDescent="0.25">
      <c r="A121" s="80"/>
      <c r="B121" s="81"/>
    </row>
    <row r="122" spans="1:2" x14ac:dyDescent="0.25">
      <c r="A122" s="80"/>
      <c r="B122" s="81"/>
    </row>
    <row r="123" spans="1:2" x14ac:dyDescent="0.25">
      <c r="A123" s="80"/>
      <c r="B123" s="81"/>
    </row>
    <row r="124" spans="1:2" x14ac:dyDescent="0.25">
      <c r="A124" s="80"/>
      <c r="B124" s="81"/>
    </row>
    <row r="125" spans="1:2" x14ac:dyDescent="0.25">
      <c r="A125" s="80"/>
      <c r="B125" s="81"/>
    </row>
    <row r="126" spans="1:2" x14ac:dyDescent="0.25">
      <c r="A126" s="80"/>
      <c r="B126" s="81"/>
    </row>
    <row r="127" spans="1:2" x14ac:dyDescent="0.25">
      <c r="A127" s="80"/>
      <c r="B127" s="81"/>
    </row>
    <row r="128" spans="1:2" x14ac:dyDescent="0.25">
      <c r="A128" s="80"/>
      <c r="B128" s="81"/>
    </row>
    <row r="129" spans="1:2" x14ac:dyDescent="0.25">
      <c r="A129" s="64"/>
      <c r="B129" s="65"/>
    </row>
    <row r="132" spans="1:2" x14ac:dyDescent="0.25">
      <c r="A132" s="100"/>
      <c r="B132" s="100"/>
    </row>
    <row r="133" spans="1:2" x14ac:dyDescent="0.25">
      <c r="A133" s="84"/>
      <c r="B133" s="77"/>
    </row>
    <row r="134" spans="1:2" x14ac:dyDescent="0.25">
      <c r="A134" s="76"/>
      <c r="B134" s="77"/>
    </row>
    <row r="135" spans="1:2" x14ac:dyDescent="0.25">
      <c r="A135" s="78"/>
      <c r="B135" s="79"/>
    </row>
    <row r="136" spans="1:2" x14ac:dyDescent="0.25">
      <c r="A136" s="80"/>
      <c r="B136" s="81"/>
    </row>
    <row r="137" spans="1:2" x14ac:dyDescent="0.25">
      <c r="A137" s="80"/>
      <c r="B137" s="81"/>
    </row>
    <row r="138" spans="1:2" x14ac:dyDescent="0.25">
      <c r="A138" s="64"/>
      <c r="B138" s="65"/>
    </row>
  </sheetData>
  <mergeCells count="13">
    <mergeCell ref="A53:B53"/>
    <mergeCell ref="A1:B1"/>
    <mergeCell ref="A2:B2"/>
    <mergeCell ref="A11:B11"/>
    <mergeCell ref="A29:B29"/>
    <mergeCell ref="A40:B40"/>
    <mergeCell ref="A21:B21"/>
    <mergeCell ref="A106:B106"/>
    <mergeCell ref="A114:B114"/>
    <mergeCell ref="A132:B132"/>
    <mergeCell ref="A63:B63"/>
    <mergeCell ref="A74:B74"/>
    <mergeCell ref="A83:B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2" workbookViewId="0">
      <selection activeCell="B37" sqref="B37:B49"/>
    </sheetView>
  </sheetViews>
  <sheetFormatPr baseColWidth="10" defaultRowHeight="15" x14ac:dyDescent="0.25"/>
  <cols>
    <col min="1" max="1" width="35.7109375" style="41" bestFit="1" customWidth="1"/>
    <col min="2" max="2" width="11.42578125" style="41"/>
    <col min="3" max="3" width="13" style="41" bestFit="1" customWidth="1"/>
    <col min="4" max="6" width="11.42578125" style="41"/>
    <col min="7" max="7" width="13" style="41" bestFit="1" customWidth="1"/>
    <col min="8" max="16384" width="11.42578125" style="41"/>
  </cols>
  <sheetData>
    <row r="1" spans="1:4" x14ac:dyDescent="0.25">
      <c r="A1" s="56" t="s">
        <v>57</v>
      </c>
      <c r="B1" s="59">
        <v>22985000</v>
      </c>
      <c r="D1" s="41" t="s">
        <v>98</v>
      </c>
    </row>
    <row r="2" spans="1:4" x14ac:dyDescent="0.25">
      <c r="A2" s="56" t="s">
        <v>58</v>
      </c>
      <c r="B2" s="59">
        <v>2118584</v>
      </c>
      <c r="D2" s="41" t="s">
        <v>99</v>
      </c>
    </row>
    <row r="3" spans="1:4" x14ac:dyDescent="0.25">
      <c r="A3" s="56" t="s">
        <v>59</v>
      </c>
      <c r="B3" s="59">
        <v>12220000</v>
      </c>
      <c r="D3" s="41" t="s">
        <v>100</v>
      </c>
    </row>
    <row r="4" spans="1:4" x14ac:dyDescent="0.25">
      <c r="A4" s="56" t="s">
        <v>60</v>
      </c>
      <c r="B4" s="59">
        <v>26806493</v>
      </c>
      <c r="D4" s="41" t="s">
        <v>101</v>
      </c>
    </row>
    <row r="5" spans="1:4" x14ac:dyDescent="0.25">
      <c r="A5" s="56"/>
      <c r="B5" s="56"/>
      <c r="D5" s="41" t="s">
        <v>123</v>
      </c>
    </row>
    <row r="6" spans="1:4" x14ac:dyDescent="0.25">
      <c r="A6" s="56" t="s">
        <v>61</v>
      </c>
      <c r="B6" s="56">
        <v>4106150</v>
      </c>
      <c r="D6" s="41" t="s">
        <v>102</v>
      </c>
    </row>
    <row r="7" spans="1:4" x14ac:dyDescent="0.25">
      <c r="A7" s="56" t="s">
        <v>62</v>
      </c>
      <c r="B7" s="56">
        <v>3485612</v>
      </c>
      <c r="D7" s="41" t="s">
        <v>103</v>
      </c>
    </row>
    <row r="8" spans="1:4" x14ac:dyDescent="0.25">
      <c r="A8" s="56" t="s">
        <v>63</v>
      </c>
      <c r="B8" s="56">
        <v>2654000</v>
      </c>
      <c r="D8" s="41" t="s">
        <v>104</v>
      </c>
    </row>
    <row r="9" spans="1:4" x14ac:dyDescent="0.25">
      <c r="A9" s="56" t="s">
        <v>64</v>
      </c>
      <c r="B9" s="56">
        <v>2109964</v>
      </c>
      <c r="D9" s="41" t="s">
        <v>105</v>
      </c>
    </row>
    <row r="10" spans="1:4" x14ac:dyDescent="0.25">
      <c r="A10" s="56" t="s">
        <v>65</v>
      </c>
      <c r="B10" s="56">
        <v>1698254</v>
      </c>
      <c r="D10" s="41" t="s">
        <v>106</v>
      </c>
    </row>
    <row r="11" spans="1:4" x14ac:dyDescent="0.25">
      <c r="A11" s="56" t="s">
        <v>66</v>
      </c>
      <c r="B11" s="56">
        <v>6838050.8929966055</v>
      </c>
      <c r="D11" s="41" t="s">
        <v>107</v>
      </c>
    </row>
    <row r="12" spans="1:4" x14ac:dyDescent="0.25">
      <c r="A12" s="56" t="s">
        <v>67</v>
      </c>
      <c r="B12" s="56">
        <v>192755.57567111158</v>
      </c>
      <c r="D12" s="41" t="s">
        <v>108</v>
      </c>
    </row>
    <row r="13" spans="1:4" x14ac:dyDescent="0.25">
      <c r="A13" s="56" t="s">
        <v>68</v>
      </c>
      <c r="B13" s="56">
        <v>906528.02857891575</v>
      </c>
      <c r="D13" s="41" t="s">
        <v>109</v>
      </c>
    </row>
    <row r="14" spans="1:4" x14ac:dyDescent="0.25">
      <c r="A14" s="56" t="s">
        <v>69</v>
      </c>
      <c r="B14" s="56">
        <v>944103.04675020464</v>
      </c>
      <c r="D14" s="41" t="s">
        <v>110</v>
      </c>
    </row>
    <row r="15" spans="1:4" x14ac:dyDescent="0.25">
      <c r="A15" s="56" t="s">
        <v>70</v>
      </c>
      <c r="B15" s="56">
        <v>418264.54320042802</v>
      </c>
      <c r="D15" s="41" t="s">
        <v>111</v>
      </c>
    </row>
    <row r="16" spans="1:4" x14ac:dyDescent="0.25">
      <c r="A16" s="56" t="s">
        <v>71</v>
      </c>
      <c r="B16" s="56">
        <v>1188763.0342026378</v>
      </c>
      <c r="D16" s="41" t="s">
        <v>112</v>
      </c>
    </row>
    <row r="17" spans="1:10" x14ac:dyDescent="0.25">
      <c r="A17" s="56" t="s">
        <v>72</v>
      </c>
      <c r="B17" s="56">
        <v>2196631.9613967654</v>
      </c>
      <c r="D17" s="41" t="s">
        <v>113</v>
      </c>
    </row>
    <row r="18" spans="1:10" x14ac:dyDescent="0.25">
      <c r="A18" s="56" t="s">
        <v>73</v>
      </c>
      <c r="B18" s="56">
        <v>2132795.3086105073</v>
      </c>
      <c r="D18" s="41" t="s">
        <v>114</v>
      </c>
    </row>
    <row r="19" spans="1:10" x14ac:dyDescent="0.25">
      <c r="A19" s="56" t="s">
        <v>74</v>
      </c>
      <c r="B19" s="56">
        <v>5351096.8039567443</v>
      </c>
      <c r="D19" s="41" t="s">
        <v>115</v>
      </c>
    </row>
    <row r="20" spans="1:10" x14ac:dyDescent="0.25">
      <c r="A20" s="56" t="s">
        <v>75</v>
      </c>
      <c r="B20" s="56">
        <v>328525.21311952395</v>
      </c>
      <c r="D20" s="41" t="s">
        <v>116</v>
      </c>
    </row>
    <row r="21" spans="1:10" x14ac:dyDescent="0.25">
      <c r="A21" s="56" t="s">
        <v>76</v>
      </c>
      <c r="B21" s="56">
        <v>284391.56889968499</v>
      </c>
      <c r="D21" s="41" t="s">
        <v>117</v>
      </c>
    </row>
    <row r="22" spans="1:10" x14ac:dyDescent="0.25">
      <c r="A22" s="56" t="s">
        <v>58</v>
      </c>
      <c r="B22" s="56">
        <v>240625.96393933252</v>
      </c>
      <c r="D22" s="41" t="s">
        <v>99</v>
      </c>
    </row>
    <row r="23" spans="1:10" x14ac:dyDescent="0.25">
      <c r="A23" s="56" t="s">
        <v>77</v>
      </c>
      <c r="B23" s="56">
        <v>155911.47016422046</v>
      </c>
      <c r="D23" s="41" t="s">
        <v>118</v>
      </c>
    </row>
    <row r="24" spans="1:10" x14ac:dyDescent="0.25">
      <c r="A24" s="56" t="s">
        <v>78</v>
      </c>
      <c r="B24" s="56">
        <v>7861543.805573999</v>
      </c>
      <c r="D24" s="41" t="s">
        <v>119</v>
      </c>
    </row>
    <row r="25" spans="1:10" x14ac:dyDescent="0.25">
      <c r="A25" s="56" t="s">
        <v>79</v>
      </c>
      <c r="B25" s="56">
        <v>3135073.2207601625</v>
      </c>
      <c r="D25" s="41" t="s">
        <v>120</v>
      </c>
    </row>
    <row r="26" spans="1:10" x14ac:dyDescent="0.25">
      <c r="A26" s="56" t="s">
        <v>80</v>
      </c>
      <c r="B26" s="56">
        <v>472939.57472672308</v>
      </c>
      <c r="D26" s="41" t="s">
        <v>121</v>
      </c>
    </row>
    <row r="27" spans="1:10" x14ac:dyDescent="0.25">
      <c r="A27" s="56" t="s">
        <v>71</v>
      </c>
      <c r="B27" s="56">
        <v>2025517</v>
      </c>
      <c r="D27" s="41" t="s">
        <v>112</v>
      </c>
    </row>
    <row r="28" spans="1:10" x14ac:dyDescent="0.25">
      <c r="A28" s="56" t="s">
        <v>57</v>
      </c>
      <c r="B28" s="56">
        <v>2996000</v>
      </c>
      <c r="D28" s="41" t="s">
        <v>98</v>
      </c>
    </row>
    <row r="29" spans="1:10" x14ac:dyDescent="0.25">
      <c r="A29" s="56" t="s">
        <v>73</v>
      </c>
      <c r="B29" s="56">
        <f>3960000-303980</f>
        <v>3656020</v>
      </c>
      <c r="D29" s="41" t="s">
        <v>114</v>
      </c>
    </row>
    <row r="30" spans="1:10" x14ac:dyDescent="0.25">
      <c r="A30" s="56" t="s">
        <v>81</v>
      </c>
      <c r="B30" s="56">
        <v>2316908</v>
      </c>
      <c r="C30" s="41">
        <f>SUM(B6:B30)</f>
        <v>57696425.012547553</v>
      </c>
      <c r="D30" s="41" t="s">
        <v>122</v>
      </c>
      <c r="G30" s="25">
        <v>57696425</v>
      </c>
      <c r="H30" s="41">
        <f>+C30-G30</f>
        <v>1.2547552585601807E-2</v>
      </c>
      <c r="J30" s="41">
        <f>+B29-B31</f>
        <v>96020</v>
      </c>
    </row>
    <row r="31" spans="1:10" x14ac:dyDescent="0.25">
      <c r="A31" s="56" t="s">
        <v>82</v>
      </c>
      <c r="B31" s="54">
        <v>3560000</v>
      </c>
      <c r="D31" s="41" t="s">
        <v>124</v>
      </c>
    </row>
    <row r="32" spans="1:10" x14ac:dyDescent="0.25">
      <c r="A32" s="56" t="s">
        <v>83</v>
      </c>
      <c r="B32" s="54">
        <f>2050000+303980</f>
        <v>2353980</v>
      </c>
      <c r="D32" s="41" t="s">
        <v>125</v>
      </c>
    </row>
    <row r="33" spans="1:8" x14ac:dyDescent="0.25">
      <c r="A33" s="56" t="s">
        <v>84</v>
      </c>
      <c r="B33" s="54">
        <v>3660000</v>
      </c>
      <c r="D33" s="41" t="s">
        <v>126</v>
      </c>
    </row>
    <row r="34" spans="1:8" x14ac:dyDescent="0.25">
      <c r="A34" s="56" t="s">
        <v>85</v>
      </c>
      <c r="B34" s="54">
        <v>4480000</v>
      </c>
      <c r="C34" s="41">
        <f>SUM(B31:B34)</f>
        <v>14053980</v>
      </c>
      <c r="D34" s="41" t="s">
        <v>127</v>
      </c>
      <c r="G34" s="41">
        <v>14053980</v>
      </c>
      <c r="H34" s="41">
        <f>+G34-C34</f>
        <v>0</v>
      </c>
    </row>
    <row r="35" spans="1:8" x14ac:dyDescent="0.25">
      <c r="A35" s="56" t="s">
        <v>86</v>
      </c>
      <c r="B35" s="55">
        <v>985396</v>
      </c>
      <c r="D35" s="41" t="s">
        <v>128</v>
      </c>
    </row>
    <row r="36" spans="1:8" x14ac:dyDescent="0.25">
      <c r="A36" s="56" t="s">
        <v>87</v>
      </c>
      <c r="B36" s="55">
        <v>1863143</v>
      </c>
      <c r="C36" s="41">
        <f>SUM(B35:B36)</f>
        <v>2848539</v>
      </c>
      <c r="D36" s="41" t="s">
        <v>129</v>
      </c>
    </row>
    <row r="37" spans="1:8" x14ac:dyDescent="0.25">
      <c r="A37" s="56" t="s">
        <v>88</v>
      </c>
      <c r="B37" s="58">
        <v>313209</v>
      </c>
      <c r="D37" s="41" t="s">
        <v>130</v>
      </c>
    </row>
    <row r="38" spans="1:8" x14ac:dyDescent="0.25">
      <c r="A38" s="56" t="s">
        <v>89</v>
      </c>
      <c r="B38" s="58">
        <v>221149</v>
      </c>
      <c r="D38" s="41" t="s">
        <v>131</v>
      </c>
    </row>
    <row r="39" spans="1:8" x14ac:dyDescent="0.25">
      <c r="A39" s="56" t="s">
        <v>90</v>
      </c>
      <c r="B39" s="58">
        <v>524308</v>
      </c>
      <c r="D39" s="41" t="s">
        <v>132</v>
      </c>
    </row>
    <row r="40" spans="1:8" x14ac:dyDescent="0.25">
      <c r="A40" s="56" t="s">
        <v>91</v>
      </c>
      <c r="B40" s="58">
        <v>132785</v>
      </c>
      <c r="D40" s="41" t="s">
        <v>133</v>
      </c>
    </row>
    <row r="41" spans="1:8" x14ac:dyDescent="0.25">
      <c r="A41" s="56" t="s">
        <v>92</v>
      </c>
      <c r="B41" s="58">
        <v>1145564</v>
      </c>
      <c r="D41" s="41" t="s">
        <v>134</v>
      </c>
    </row>
    <row r="42" spans="1:8" x14ac:dyDescent="0.25">
      <c r="A42" s="56" t="s">
        <v>93</v>
      </c>
      <c r="B42" s="58">
        <v>576150</v>
      </c>
      <c r="D42" s="41" t="s">
        <v>135</v>
      </c>
    </row>
    <row r="43" spans="1:8" x14ac:dyDescent="0.25">
      <c r="A43" s="56" t="s">
        <v>94</v>
      </c>
      <c r="B43" s="58">
        <v>1420000</v>
      </c>
      <c r="D43" s="41" t="s">
        <v>136</v>
      </c>
    </row>
    <row r="44" spans="1:8" x14ac:dyDescent="0.25">
      <c r="A44" s="56" t="s">
        <v>95</v>
      </c>
      <c r="B44" s="58">
        <v>719172.150180734</v>
      </c>
      <c r="D44" s="41" t="s">
        <v>137</v>
      </c>
    </row>
    <row r="45" spans="1:8" x14ac:dyDescent="0.25">
      <c r="A45" s="56" t="s">
        <v>96</v>
      </c>
      <c r="B45" s="58">
        <v>719172.150180734</v>
      </c>
      <c r="D45" s="41" t="s">
        <v>138</v>
      </c>
    </row>
    <row r="46" spans="1:8" x14ac:dyDescent="0.25">
      <c r="A46" s="56" t="s">
        <v>97</v>
      </c>
      <c r="B46" s="58">
        <v>754850.81850207981</v>
      </c>
      <c r="D46" s="41" t="s">
        <v>139</v>
      </c>
    </row>
    <row r="47" spans="1:8" x14ac:dyDescent="0.25">
      <c r="A47" s="56" t="s">
        <v>82</v>
      </c>
      <c r="B47" s="58">
        <v>1062959.7499697197</v>
      </c>
      <c r="D47" s="41" t="s">
        <v>124</v>
      </c>
    </row>
    <row r="48" spans="1:8" x14ac:dyDescent="0.25">
      <c r="A48" s="56" t="s">
        <v>58</v>
      </c>
      <c r="B48" s="58">
        <v>2301374.4466526825</v>
      </c>
      <c r="D48" s="41" t="s">
        <v>99</v>
      </c>
    </row>
    <row r="49" spans="1:4" x14ac:dyDescent="0.25">
      <c r="A49" s="56" t="s">
        <v>60</v>
      </c>
      <c r="B49" s="58">
        <v>5523298.6719664373</v>
      </c>
      <c r="C49" s="41">
        <f>SUM(B37:B49)</f>
        <v>15413992.987452388</v>
      </c>
      <c r="D49" s="4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1-Estado de Situaciòn F</vt:lpstr>
      <vt:lpstr>2-Estado de Resultados Int</vt:lpstr>
      <vt:lpstr>NOTAS</vt:lpstr>
      <vt:lpstr>Hoja2</vt:lpstr>
      <vt:lpstr>'1-Estado de Situaciòn F'!Área_de_impresión</vt:lpstr>
      <vt:lpstr>'2-Estado de Resultados Int'!Área_de_impresión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Contador01</dc:creator>
  <cp:lastModifiedBy>Luis Martin Sandoval Sandoval (Analista Q10)</cp:lastModifiedBy>
  <dcterms:created xsi:type="dcterms:W3CDTF">2018-06-19T19:41:49Z</dcterms:created>
  <dcterms:modified xsi:type="dcterms:W3CDTF">2019-04-30T16:12:53Z</dcterms:modified>
</cp:coreProperties>
</file>