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00 Sumsung Disk\TEMP Space For Work\02 5G\CUC\KPI\共建共享\LTE应答分PLMN\"/>
    </mc:Choice>
  </mc:AlternateContent>
  <xr:revisionPtr revIDLastSave="0" documentId="13_ncr:1_{0489A944-4DCB-4DBF-B7E0-F198B48546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修正说明" sheetId="8" r:id="rId1"/>
    <sheet name="LTE大网关键性能指标" sheetId="6" r:id="rId2"/>
    <sheet name="LTE锚点站关键性能指标" sheetId="7" r:id="rId3"/>
  </sheets>
  <definedNames>
    <definedName name="_xlnm._FilterDatabase" localSheetId="1" hidden="1">LTE大网关键性能指标!$A$1:$K$67</definedName>
    <definedName name="_xlnm._FilterDatabase" localSheetId="2" hidden="1">LTE锚点站关键性能指标!$A$1:$H$27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8" l="1"/>
  <c r="A4" i="8" s="1"/>
  <c r="A5" i="8" s="1"/>
  <c r="G2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金雨超</author>
  </authors>
  <commentList>
    <comment ref="J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金雨超:</t>
        </r>
        <r>
          <rPr>
            <sz val="9"/>
            <color indexed="81"/>
            <rFont val="宋体"/>
            <family val="3"/>
            <charset val="134"/>
          </rPr>
          <t xml:space="preserve">
指标要求区分QCI统计时应答此列即后面各列</t>
        </r>
      </text>
    </comment>
  </commentList>
</comments>
</file>

<file path=xl/sharedStrings.xml><?xml version="1.0" encoding="utf-8"?>
<sst xmlns="http://schemas.openxmlformats.org/spreadsheetml/2006/main" count="805" uniqueCount="267">
  <si>
    <t>需求指标名称</t>
    <phoneticPr fontId="2" type="noConversion"/>
  </si>
  <si>
    <t>需求指标定义</t>
    <phoneticPr fontId="2" type="noConversion"/>
  </si>
  <si>
    <t>网络类型</t>
    <phoneticPr fontId="2" type="noConversion"/>
  </si>
  <si>
    <t>厂家应答公式</t>
    <phoneticPr fontId="2" type="noConversion"/>
  </si>
  <si>
    <t>是否支持</t>
    <phoneticPr fontId="2" type="noConversion"/>
  </si>
  <si>
    <t>是否需要区分PLMN</t>
    <phoneticPr fontId="2" type="noConversion"/>
  </si>
  <si>
    <t>是否支持区分PLMN</t>
    <phoneticPr fontId="2" type="noConversion"/>
  </si>
  <si>
    <t>区分PLMN应答公式</t>
    <phoneticPr fontId="2" type="noConversion"/>
  </si>
  <si>
    <t>UE上下文正常释放次数</t>
  </si>
  <si>
    <t>参考指标规范</t>
    <phoneticPr fontId="2" type="noConversion"/>
  </si>
  <si>
    <t>LTE</t>
    <phoneticPr fontId="2" type="noConversion"/>
  </si>
  <si>
    <t>空口上行业务流量（PDCP）</t>
  </si>
  <si>
    <t>空口下行业务流量（PDCP）</t>
  </si>
  <si>
    <t>RRC连接最大数</t>
  </si>
  <si>
    <t>RRC连接平均数</t>
  </si>
  <si>
    <t>VoLTE用户数</t>
  </si>
  <si>
    <t>上行激活E-RAB数</t>
  </si>
  <si>
    <t>下行激活E-RAB数</t>
  </si>
  <si>
    <t>平均激活用户数（本次新增）</t>
  </si>
  <si>
    <t>最大激活用户数 (本次新增)</t>
  </si>
  <si>
    <t>UE发起的RRC连接建立请求次数</t>
  </si>
  <si>
    <t>UE发起的RRC连接建立成功次数</t>
  </si>
  <si>
    <t>网络发起的RRC连接建立请求次数</t>
  </si>
  <si>
    <t>网络发起的RRC连接建立成功次数</t>
  </si>
  <si>
    <t>S1信令连接建立尝试次数</t>
  </si>
  <si>
    <t>S1信令连接建立成功次数</t>
  </si>
  <si>
    <t>初始E-RAB建立请求次数</t>
  </si>
  <si>
    <t>初始E-RAB建立成功次数</t>
  </si>
  <si>
    <t>附加E-RAB建立请求次数（本次新增）</t>
  </si>
  <si>
    <t>附加E-RAB建立成功次数（本次新增）</t>
  </si>
  <si>
    <t>寻呼消息发送拥塞次数</t>
  </si>
  <si>
    <t>寻呼消息发送成功次数</t>
  </si>
  <si>
    <t>E-RAB异常释放总次数</t>
  </si>
  <si>
    <t>E-RAB正常释放次数</t>
  </si>
  <si>
    <t>RRC连接重建请求次数</t>
  </si>
  <si>
    <t>RRC连接重建成功次数</t>
  </si>
  <si>
    <t>UE上下文异常释放次数</t>
  </si>
  <si>
    <t>上行数据传输时长</t>
  </si>
  <si>
    <t>下行数据传输时长</t>
  </si>
  <si>
    <t>上行空口尾包数据量（本次新增）</t>
  </si>
  <si>
    <t>小区上行PDCP层剔除最后一个TTI后的数据业务传输时长（本次新增）</t>
  </si>
  <si>
    <t>下行空口尾包数据量（本次新增）</t>
  </si>
  <si>
    <t>小区下行PDCP层剔除最后一个TTI后的数据业务传输时长（本次新增）</t>
  </si>
  <si>
    <t>上行PRB占用平均数</t>
  </si>
  <si>
    <t>下行PRB占用平均数</t>
  </si>
  <si>
    <t>上行可用PRB数</t>
  </si>
  <si>
    <t>下行可用PRB数</t>
  </si>
  <si>
    <t>下行业务信息占用PRB平均数</t>
  </si>
  <si>
    <t>下行PDCCH信道CCE占用个数</t>
  </si>
  <si>
    <t>下行PDCCH信道可分配CCE个数（本次新增）</t>
  </si>
  <si>
    <t>PRACH平均占用数</t>
  </si>
  <si>
    <t>小区可用的随机接入前导数（本次新增）</t>
  </si>
  <si>
    <t>小区收到的随机接入前导次数（非竞争模式）</t>
  </si>
  <si>
    <t>小区可用的非竞争随机接入前导个数（本次新增）</t>
  </si>
  <si>
    <t>寻呼信道容量（本次新增）</t>
  </si>
  <si>
    <t>上行PDCP SDU包总数</t>
  </si>
  <si>
    <t>上行PDCP SDU丢包数</t>
  </si>
  <si>
    <t>下行PDCP SDU包总数</t>
  </si>
  <si>
    <t>下行PDCP SDU弃包数</t>
  </si>
  <si>
    <t>下行PDCP SDU丟包数</t>
  </si>
  <si>
    <t>PDCP层用户面下行发送总时延（本次新增）</t>
  </si>
  <si>
    <t>CQI k数量</t>
  </si>
  <si>
    <t>同频切换出请求次数</t>
  </si>
  <si>
    <t>同频切换出成功次数</t>
  </si>
  <si>
    <t>异频切换出请求次数</t>
  </si>
  <si>
    <t>异频切换出成功次数</t>
  </si>
  <si>
    <t>eNB间S1切换出请求次数</t>
  </si>
  <si>
    <t>eNB间S1切换出成功次数</t>
  </si>
  <si>
    <t>eNB间X2切换出请求次数</t>
  </si>
  <si>
    <t>eNB间X2切换出成功次数</t>
  </si>
  <si>
    <t>eNB内切换请求次数</t>
  </si>
  <si>
    <t>eNB内切换成功次数</t>
  </si>
  <si>
    <t>LTE重定向到3G的请求次数（本次新增）</t>
  </si>
  <si>
    <t>LTE-UTRAN系统间重定向请求次数(CSFB)</t>
  </si>
  <si>
    <t>LTE小区退服时长</t>
  </si>
  <si>
    <t>是</t>
  </si>
  <si>
    <t>否</t>
  </si>
  <si>
    <t>是否需要区分QCI</t>
    <phoneticPr fontId="2" type="noConversion"/>
  </si>
  <si>
    <t>是否支持分QCI</t>
    <phoneticPr fontId="2" type="noConversion"/>
  </si>
  <si>
    <t>厂家应答公式（区分QCI应答）</t>
    <phoneticPr fontId="2" type="noConversion"/>
  </si>
  <si>
    <t>辅站（SgNB）添加请求次数</t>
  </si>
  <si>
    <t>辅站（SgNB）添加成功次数</t>
  </si>
  <si>
    <t>辅站（SgNB）添加平均时延</t>
  </si>
  <si>
    <t>辅站（SgNB）添加最大时延</t>
  </si>
  <si>
    <t>MeNB请求SgNB释放次数</t>
  </si>
  <si>
    <t>SgNB触发的SgNB释放次数</t>
  </si>
  <si>
    <t>MeNB请求的SgNB正常释放次数</t>
  </si>
  <si>
    <t>SgNB触发的SgNB正常释放次数</t>
  </si>
  <si>
    <t>NSA终端MeNB内带SN切换出请求次数</t>
  </si>
  <si>
    <t>NSA终端MeNB内带SN切换出成功次数</t>
  </si>
  <si>
    <t>NSA终端MeNB间带SN切换出请求次数</t>
  </si>
  <si>
    <t>NSA终端MeNB间带SN切换出成功次数</t>
  </si>
  <si>
    <t>MeNB触发SgNB修改请求次数</t>
  </si>
  <si>
    <t>MeNB触发SgNB修改成功次数</t>
  </si>
  <si>
    <t>处于双连接状态的平均RRC连接数</t>
  </si>
  <si>
    <t>处于双连接状态的平均RRC连接数（剔除VoLTE业务）</t>
  </si>
  <si>
    <t>处于双连接状态的最大RRC连接数</t>
  </si>
  <si>
    <t>NSA终端平均RRC连接数</t>
  </si>
  <si>
    <t>NSA终端平均RRC连接数（剔除VoLTE业务）</t>
  </si>
  <si>
    <t>NSA终端最大RRC连接数</t>
  </si>
  <si>
    <t>小区上行SCG SPLIT承载用户面字节数</t>
  </si>
  <si>
    <t>小区下行SCG SPLIT承载用户面字节数</t>
  </si>
  <si>
    <t>小区上行MCG承载用户面字节数</t>
  </si>
  <si>
    <t>小区下行MCG承载用户面字节数</t>
  </si>
  <si>
    <t>NSA终端上行RLC层用户面流量</t>
  </si>
  <si>
    <t>NSA终端下行RLC层用户面流量</t>
  </si>
  <si>
    <t>LTE锚点</t>
    <phoneticPr fontId="2" type="noConversion"/>
  </si>
  <si>
    <t>参考指标规范</t>
  </si>
  <si>
    <t>M8038C0/M8038C1(联通CMNC_ID=1；电信CMNC_ID=11）</t>
  </si>
  <si>
    <t>sum(M8080C0-M8080C100)</t>
  </si>
  <si>
    <t>sum(M8080C14)</t>
  </si>
  <si>
    <t>sum(M8080C47)</t>
  </si>
  <si>
    <t>sum(M8080C45)</t>
  </si>
  <si>
    <t>sum(M8080C46)</t>
  </si>
  <si>
    <t>sum(M8080C44)</t>
  </si>
  <si>
    <t>sum(M8080C30)</t>
  </si>
  <si>
    <t>sum(M8080C31)</t>
  </si>
  <si>
    <t>M8080C117</t>
  </si>
  <si>
    <t>M8080C118</t>
  </si>
  <si>
    <t>avg(M8051C151/100）</t>
  </si>
  <si>
    <t>max(M8051C150)</t>
    <phoneticPr fontId="3" type="noConversion"/>
  </si>
  <si>
    <t>avg(M8051C149/100)</t>
  </si>
  <si>
    <t>max(M8051C148)</t>
  </si>
  <si>
    <t>sum([M8080C11]/1000000)</t>
  </si>
  <si>
    <t>sum([M8080C5]/1000000)</t>
  </si>
  <si>
    <t>sum(M8012C79/1000)*((M8051C149 / 100) /(M8051C55))</t>
  </si>
  <si>
    <t>sum(M8012C80/1000)*((M8051C149 / 100) /(M8051C55))</t>
  </si>
  <si>
    <t>sum(M8012C79/1000)*((M8051C149 / 100) /(M8051C55))+sum(M8080C11/1000000)</t>
  </si>
  <si>
    <t>sum(M8012C80/1000)*((M8051C149 / 100) /(M8051C55))+sum(M8080C5/1000000)</t>
  </si>
  <si>
    <t>sum(M8046C1/100)(联通PMQAP-1~9；电信PMQAP-11~19）</t>
  </si>
  <si>
    <t>sum(M8048C0)(联通PMQAP-1~9；电信PMQAP-11~19）</t>
  </si>
  <si>
    <t>sum(M8048C1)(联通PMQAP-1~9；电信PMQAP-11~19）</t>
  </si>
  <si>
    <t>sum(M8048C5)(联通PMQAP-1~9；电信PMQAP-11~19）</t>
  </si>
  <si>
    <t>sum(M8048C6)(联通PMQAP-1~9；电信PMQAP-11~19）</t>
  </si>
  <si>
    <t>sum(M8006C256
+M8006C257
+M8006C259
+M8006C260
+M8006C261
+M8006C279)</t>
  </si>
  <si>
    <t>sum(M8006C255
+M8006C258
+M8006C263
+M8006C264
+M8006C303
+M8006C306
+M8006C6
+M8006C7)</t>
  </si>
  <si>
    <t>sum(M8048C3)(联通PMQAP-1~9；电信PMQAP-11~19）</t>
  </si>
  <si>
    <t>sum(M8048C2)(联通PMQAP-1~9；电信PMQAP-11~19）</t>
  </si>
  <si>
    <t>sum(M8013C56
+M8013C57 
+M8013C58 
+M8013C59 
+M8013C60 
+M8013C77 
+M8013C78 
+M8013C79 
+M8013C113
+M8013C116
+M8013C117
+M8013C118
+M8013C119)</t>
  </si>
  <si>
    <t>sum(M8013C55
+M8013C61
+M8013C74
+M8013C76
+M8013C103
+M8013C104
+M8013C105
+M8013C106
+M8013C114
+M8013C115)</t>
  </si>
  <si>
    <t>sum(M8016C11)</t>
  </si>
  <si>
    <t xml:space="preserve">sum(M8015C1+M8015C8)根据切换小区筛选同异频 </t>
  </si>
  <si>
    <t xml:space="preserve">sum(M8015C2+M8015C9)根据切换小区筛选同异频 </t>
  </si>
  <si>
    <t>sum(M8014C14)</t>
  </si>
  <si>
    <t>sum(M8014C19)</t>
  </si>
  <si>
    <t>sum(M8014C0)</t>
  </si>
  <si>
    <t>sum(M8014C7)</t>
  </si>
  <si>
    <t>sum(M8009C6)</t>
  </si>
  <si>
    <t>sum(M8009C7)</t>
  </si>
  <si>
    <t>sum(M8012C19)/1000000</t>
  </si>
  <si>
    <t>sum(M8012C20)/1000000</t>
  </si>
  <si>
    <t>max(M8051C56)</t>
  </si>
  <si>
    <t>MAX(M8006C224)</t>
    <phoneticPr fontId="5" type="noConversion"/>
  </si>
  <si>
    <t>avg(M8051C57)</t>
  </si>
  <si>
    <t>max(M8051C58)</t>
  </si>
  <si>
    <t>QCI1:M8012C92/1000 
QCI2:M8012C94/1000 
QCI3:M8012C96/1000 
QCI4:M8012C98/1000 
QCI5:M8012C100/1000
QCI6:M8012C102/1000
QCI7:M8012C104/1000
QCI8:M8012C106/1000
QCI9:M8012C108/1000</t>
  </si>
  <si>
    <t xml:space="preserve">QCI1:M8012C118/1000
QCI2:M8012C120/1000
QCI3:M8012C122/1000
QCI4:M8012C124/1000
QCI5:M8012C126/1000
QCI6:M8012C128/1000
QCI7:M8012C130/1000
QCI8:M8012C132/1000
QCI9:M8012C134/1000
</t>
  </si>
  <si>
    <t>sum(M8012C165
+M8012C166
+M8012C167
+M8012C168
+M8012C169
+M8012C170
+M8012C171
+M8012C172
+M8012C173)</t>
  </si>
  <si>
    <t>QCI1:M8012C165
QCI2 :M8012C165
QCI3 :M8012C166
QCI4 :M8012C167
QCI5 :M8012C168
QCI6 :M8012C169
QCI7 :M8012C170
QCI8 :M8012C171
QCI9 :M8012C172</t>
  </si>
  <si>
    <t>sum(M8012C156
+M8012C157
+M8012C158
+M8012C159
+M8012C160
+M8012C161
+M8012C162
+M8012C163
+M8012C164)</t>
  </si>
  <si>
    <t>QCI1:M8012C156
QCI2:M8012C157
QCI3:M8012C158
QCI4:M8012C159
QCI5:M8012C160
QCI6:M8012C161
QCI7:M8012C162
QCI8:M8012C163
QCI9:M8012C164</t>
  </si>
  <si>
    <t>sum(M8012C19-(M8012C91+M8012C93+M8012C95+M8012C97+M8012C99+M8012C101+M8012C103+M8012C105+M8012C107)/8)/1000000</t>
  </si>
  <si>
    <t>sum(M8012C20-(M8012C117
+M8012C119
+M8012C121
+M8012C123
+M8012C125
+M8012C127
+M8012C129
+M8012C131
+M8012C133)/8)/1000000</t>
  </si>
  <si>
    <t>sum(M8013C17+
M8013C19+
M8013C21+
M8013C31+
M8013C34+M8013C91)</t>
  </si>
  <si>
    <t>sum(M8013C26+
M8013C35+
M8013C36+
M8013C38+
M8013C32)</t>
  </si>
  <si>
    <t>sum(M8013C18)</t>
  </si>
  <si>
    <t>sum(M8013C37)</t>
  </si>
  <si>
    <t>sum(M8013C43)</t>
  </si>
  <si>
    <t>sum(M8013C44)</t>
  </si>
  <si>
    <t>sum(M8008C2)</t>
  </si>
  <si>
    <t>sum(M8008C4)</t>
  </si>
  <si>
    <t>sum(M8008C5)</t>
  </si>
  <si>
    <t>sum(M8012C92
+M8012C94
+M8012C96
+M8012C98
+M8012C100
+M8012C102
+M8012C104
+M8012C106
+M8012C108)</t>
  </si>
  <si>
    <t>sum(M8012C118
+M8012C120
+M8012C122
+M8012C124
+M8012C126
+M8012C128
+M8012C130
+M8012C132
+M8012C134)</t>
  </si>
  <si>
    <t>sum(M8011C47)/sum(interval*60*1000)</t>
  </si>
  <si>
    <t>sum(M8011C51)/sum(interval*60*1000)</t>
  </si>
  <si>
    <t>(ulChBw/2)*(M8020C3/(60*interval))</t>
  </si>
  <si>
    <t>(dlChBw/2)*(M8020C3/(60*interval))</t>
  </si>
  <si>
    <t>5M:(20*1000*60*interval)*(M8020C3/(60*interval))
10M:(41*1000*60*interval)*(M8020C3/(60*interval))
15M:(62*1000*60*interval)*(M8020C3/(60*interval))
20M:(84*1000*60*interval)*(M8020C3/(60*interval))</t>
  </si>
  <si>
    <t>M8001C8</t>
  </si>
  <si>
    <t>sum(M8001C286)</t>
  </si>
  <si>
    <t>sum(M8008C1-M8008C2)</t>
  </si>
  <si>
    <t>sum(M8001C153+M8026C254)</t>
  </si>
  <si>
    <t>sum(M8026C254)</t>
  </si>
  <si>
    <t>sum(M8026C259)</t>
  </si>
  <si>
    <t>sum(M8001C154+M8026C259)</t>
  </si>
  <si>
    <t>sum(M8001C155)</t>
  </si>
  <si>
    <t>sum(M8010C36)
sum(M8010C37)
sum(M8010C38)
sum(M8010C39)
sum(M8010C40)
sum(M8010C41)
sum(M8010C42)
sum(M8010C43)
sum(M8010C44)
sum(M8010C45)
sum(M8010C46)
sum(M8010C47)
sum(M8010C48)
sum(M8010C49)
sum(M8010C50)
sum(M8010C51)</t>
  </si>
  <si>
    <t>sum(60*interval-M8020C3)</t>
  </si>
  <si>
    <t>sum(M8011C54)/sum(interval*60*1000)</t>
  </si>
  <si>
    <t>sum(M8011C39+2*M8011C40+4*M8011C41+8*M8011C42)</t>
  </si>
  <si>
    <t>64-MRBTS/LNBTS/LNCEL/raNondedPreamb</t>
  </si>
  <si>
    <t>MRBTS/LNBTS/LNCEL/pagingnb</t>
  </si>
  <si>
    <t>sum(M8038C11
+M8038C13
+M8038C15
+M8038C17
+M8038C19
+M8038C21
+M8038C23
+M8038C25
+M8038C27)(联通CMNC_ID=1；电信CMNC_ID=11）</t>
  </si>
  <si>
    <t>sum(M8038C39
+M8038C29
+M8038C31
+M8038C33
+M8038C35
+M8038C37
+M8038C41
+M8038C43
+M8038C45)
(联通CMNC_ID=1；电信CMNC_ID=11）</t>
  </si>
  <si>
    <t>sum(M8089C3)(联通PMQAP-1~9；电信PMQAP-11~19）</t>
  </si>
  <si>
    <t>sum(M8089C5)(联通PMQAP-1~9；电信PMQAP-11~19）</t>
  </si>
  <si>
    <t>sum(M8089C6)(联通PMQAP-1~9；电信PMQAP-11~19）</t>
  </si>
  <si>
    <t>sum(M8089C8)(联通PMQAP-1~9；电信PMQAP-11~19）</t>
  </si>
  <si>
    <t>sum(M8089C0)(联通PMQAP-1~9；电信PMQAP-11~19）</t>
  </si>
  <si>
    <t>sum(M8089C2)(联通PMQAP-1~9；电信PMQAP-11~19）</t>
  </si>
  <si>
    <t>QCI1:M8026C255+M8001C305
QCI2:M8026C256+M8001C306
QCI3:M8026C257+M8001C307
QCI4:M8026C258+M8001C308
QCI5:M8026C0+M8026C24
QCI6:M8026C1+M8026C25
QCI7:M8026C2+M8026C26
QCI8:M8026C3+M8026C28
QCI9:M8026C4+M8026C29</t>
  </si>
  <si>
    <t>QCI1:M8026C255
QCI2:M8026C256
QCI3:M8026C257
QCI4:M8026C258
QCI5:M8026C0
QCI6:M8026C1
QCI7:M8026C2
QCI8:M8026C3
QCI9:M8026C4</t>
  </si>
  <si>
    <t>QCI1:M8026C260+M8001C314
QCI2:M8026C261+M8001C315
QCI3:M8026C262+M8001C316
QCI4:M8026C263+M8001C317
QCI5:M8026C5+M8026C19
QCI6:M8026C6+M8026C20
QCI7:M8026C7+M8026C21
QCI8:M8026C8+M8026C22
QCI9:M8026C9+M8026C23</t>
  </si>
  <si>
    <t>QCI1:M8026C260
QCI2:M8026C261
QCI3:M8026C262
QCI4:M8026C263
QCI5:M8026C5
QCI6:M8026C6
QCI7:M8026C7
QCI8:M8026C8
QCI9:M8026C9</t>
  </si>
  <si>
    <t>QCI1:M8001c323
QCI2:M8001c324
QCI3:M8001c325
QCI4:M8001c326</t>
  </si>
  <si>
    <t>M8046C1/100 (联通:PMQAP-1;电信:PMQAP-11)</t>
  </si>
  <si>
    <t>sum(M8038C66)(联通CMNC_ID=1；电信CMNC_ID=11）</t>
  </si>
  <si>
    <t>sum(M8013C76)</t>
  </si>
  <si>
    <t>sum(M8046C0)(联通PMQAP-1~9；电信PMQAP-11~19）</t>
  </si>
  <si>
    <t>sum(M8051C99)/sum(M8051C100)</t>
  </si>
  <si>
    <t>sum(M8051C101)/sum(M8051C102)</t>
  </si>
  <si>
    <t>AVG(M8051C55)</t>
  </si>
  <si>
    <t>M8001C2*M8001C154</t>
  </si>
  <si>
    <t>QCI=1: M8001C269*M8001C314
QCI=2: M8001C271*M8001C315
QCI=3: M8001C272*M8001C316
QCI=4: M8001C273*M8001C317
QCI=5: M8001C309*M8026C19
QCI=6: M8001C310*M8026C20
QCI=7: M8001C311*M8026C21
QCI=8: M8001C312*M8026C22
QCI=9: M8001C313*M8026C23</t>
  </si>
  <si>
    <t>sum(M8048C13)/sum(M8048C14)(联通:PMQAP-1~9;电信:PMQAP-11~19)</t>
  </si>
  <si>
    <t>max(8046C0)(联通:PMQAP-1~9;电信:PMQAP-11~19)</t>
  </si>
  <si>
    <t>sum(M8046C2*M8047C10)(联通PMQAP-1~9；电信PMQAP-11~19）</t>
  </si>
  <si>
    <t>厂家应答公式（区分QCI&amp;区分PLMN应答）</t>
  </si>
  <si>
    <t>备注</t>
  </si>
  <si>
    <t>电信：sum(M8046C2*M8047C10)(QCI1,PMQAP-11;QCI2,PMQAP-12;QCI3,PMQAP-13;QCI4,PMQAP-14;QCI5,PMQAP-15;QCI6,PMQAP-16;QCI7,PMQAP-17;QCI8,PMQAP-18;QCI9,PMQAP-19;)
联通：sum(M8046C2*M8047C10)(QCI1,PMQAP-1;QCI2,PMQAP-2;QCI3,PMQAP-3;QCI4,PMQAP-4;QCI5,PMQAP-5;QCI6,PMQAP-6;QCI7,PMQAP-7;QCI8,PMQAP-8;QCI9,PMQAP-9;)</t>
  </si>
  <si>
    <t>电信：(M8047C4-M8047C0/8)/1000000(QCI1,PMQAP-11;QCI2,PMQAP-12;QCI3,PMQAP-13;QCI4,PMQAP-14;QCI5,PMQAP-15;QCI6,PMQAP-16;QCI7,PMQAP-17;QCI8,PMQAP-18;QCI9,PMQAP-19;)
联通：(M8047C4-M8047C0/8)/1000000(QCI1,PMQAP-1;QCI2,PMQAP-2;QCI3,PMQAP-3;QCI4,PMQAP-4;QCI5,PMQAP-5;QCI6,PMQAP-6;QCI7,PMQAP-7;QCI8,PMQAP-8;QCI9,PMQAP-9;)</t>
  </si>
  <si>
    <t>电信：(M8047C5-M8047C1/8)/1000000(QCI1,PMQAP-11;QCI2,PMQAP-12;QCI3,PMQAP-13;QCI4,PMQAP-14;QCI5,PMQAP-15;QCI6,PMQAP-16;QCI7,PMQAP-17;QCI8,PMQAP-18;QCI9,PMQAP-19;)
联通：(M8047C5-M8047C1/8)/1000000(QCI1,PMQAP-1;QCI2,PMQAP-2;QCI3,PMQAP-3;QCI4,PMQAP-4;QCI5,PMQAP-5;QCI6,PMQAP-6;QCI7,PMQAP-7;QCI8,PMQAP-8;QCI9,PMQAP-9;)</t>
  </si>
  <si>
    <t>电信：sum(M8048C2)(QCI1,PMQAP-11;QCI2,PMQAP-12;QCI3,PMQAP-13;QCI4,PMQAP-14;QCI5,PMQAP-15;QCI6,PMQAP-16;QCI7,PMQAP-17;QCI8,PMQAP-18;QCI9,PMQAP-19;)
联通：sum(M8048C2)(QCI1,PMQAP-1;QCI2,PMQAP-2;QCI3,PMQAP-3;QCI4,PMQAP-4;QCI5,PMQAP-5;QCI6,PMQAP-6;QCI7,PMQAP-7;QCI8,PMQAP-8;QCI9,PMQAP-9;)</t>
  </si>
  <si>
    <t>电信：sum(M8048C3)(QCI1,PMQAP-11;QCI2,PMQAP-12;QCI3,PMQAP-13;QCI4,PMQAP-14;QCI5,PMQAP-15;QCI6,PMQAP-16;QCI7,PMQAP-17;QCI8,PMQAP-18;QCI9,PMQAP-19;)
联通：sum(M8048C3)(QCI1,PMQAP-1;QCI2,PMQAP-2;QCI3,PMQAP-3;QCI4,PMQAP-4;QCI5,PMQAP-5;QCI6,PMQAP-6;QCI7,PMQAP-7;QCI8,PMQAP-8;QCI9,PMQAP-9;)</t>
  </si>
  <si>
    <t>电信：sum(M8048C6)(QCI1,PMQAP-11;QCI2,PMQAP-12;QCI3,PMQAP-13;QCI4,PMQAP-14;QCI5,PMQAP-15;QCI6,PMQAP-16;QCI7,PMQAP-17;QCI8,PMQAP-18;QCI9,PMQAP-19;)
联通：sum(M8048C6)(QCI1,PMQAP-1;QCI2,PMQAP-2;QCI3,PMQAP-3;QCI4,PMQAP-4;QCI5,PMQAP-5;QCI6,PMQAP-6;QCI7,PMQAP-7;QCI8,PMQAP-8;QCI9,PMQAP-9;)</t>
  </si>
  <si>
    <t>电信：sum(M8048C5)(QCI1,PMQAP-11;QCI2,PMQAP-12;QCI3,PMQAP-13;QCI4,PMQAP-14;QCI5,PMQAP-15;QCI6,PMQAP-16;QCI7,PMQAP-17;QCI8,PMQAP-18;QCI9,PMQAP-19;)
联通：sum(M8048C5)(QCI1,PMQAP-1;QCI2,PMQAP-2;QCI3,PMQAP-3;QCI4,PMQAP-4;QCI5,PMQAP-5;QCI6,PMQAP-6;QCI7,PMQAP-7;QCI8,PMQAP-8;QCI9,PMQAP-9;)</t>
  </si>
  <si>
    <t>电信：sum(M8048C1)(QCI1,PMQAP-11;QCI2,PMQAP-12;QCI3,PMQAP-13;QCI4,PMQAP-14;QCI5,PMQAP-15;QCI6,PMQAP-16;QCI7,PMQAP-17;QCI8,PMQAP-18;QCI9,PMQAP-19;)
联通：sum(M8048C1)(QCI1,PMQAP-1;QCI2,PMQAP-2;QCI3,PMQAP-3;QCI4,PMQAP-4;QCI5,PMQAP-5;QCI6,PMQAP-6;QCI7,PMQAP-7;QCI8,PMQAP-8;QCI9,PMQAP-9;)</t>
  </si>
  <si>
    <t>电信：sum(M8048C0)(QCI1,PMQAP-11;QCI2,PMQAP-12;QCI3,PMQAP-13;QCI4,PMQAP-14;QCI5,PMQAP-15;QCI6,PMQAP-16;QCI7,PMQAP-17;QCI8,PMQAP-18;QCI9,PMQAP-19;)
联通：sum(M8048C0)(QCI1,PMQAP-1;QCI2,PMQAP-2;QCI3,PMQAP-3;QCI4,PMQAP-4;QCI5,PMQAP-5;QCI6,PMQAP-6;QCI7,PMQAP-7;QCI8,PMQAP-8;QCI9,PMQAP-9;)</t>
  </si>
  <si>
    <t>电信：sum(M8047C5)/1000000(QCI1,PMQAP-11;QCI2,PMQAP-12;QCI3,PMQAP-13;QCI4,PMQAP-14;QCI5,PMQAP-15;QCI6,PMQAP-16;QCI7,PMQAP-17;QCI8,PMQAP-18;QCI9,PMQAP-19;)
联通：sum(M8047C5)/1000000(QCI1,PMQAP-1;QCI2,PMQAP-2;QCI3,PMQAP-3;QCI4,PMQAP-4;QCI5,PMQAP-5;QCI6,PMQAP-6;QCI7,PMQAP-7;QCI8,PMQAP-8;QCI9,PMQAP-9;)</t>
  </si>
  <si>
    <t>sum(M8047C5)/1000000(QCI1,PMQAP-1&amp;11;QCI2,PMQAP-2&amp;12;QCI3,PMQAP-3&amp;13;QCI4,PMQAP-4&amp;14;QCI5,PMQAP-5&amp;15;QCI6,PMQAP-6&amp;16;QCI7,PMQAP-7&amp;17;QCI8,PMQAP-8&amp;18;QCI9,PMQAP-9&amp;19;</t>
  </si>
  <si>
    <t>电信：sum(M8047C4)/1000000(QCI1,PMQAP-11;QCI2,PMQAP-12;QCI3,PMQAP-13;QCI4,PMQAP-14;QCI5,PMQAP-15;QCI6,PMQAP-16;QCI7,PMQAP-17;QCI8,PMQAP-18;QCI9,PMQAP-19;)
联通：sum(M8047C4)/1000000(QCI1,PMQAP-1;QCI2,PMQAP-2;QCI3,PMQAP-3;QCI4,PMQAP-4;QCI5,PMQAP-5;QCI6,PMQAP-6;QCI7,PMQAP-7;QCI8,PMQAP-8;QCI9,PMQAP-9;)</t>
  </si>
  <si>
    <t>sum(M8047C4)/1000000(QCI1,PMQAP-1&amp;11;QCI2,PMQAP-2&amp;12;QCI3,PMQAP-3&amp;13;QCI4,PMQAP-4&amp;14;QCI5,PMQAP-5&amp;15;QCI6,PMQAP-6&amp;16;QCI7,PMQAP-7&amp;17;QCI8,PMQAP-8&amp;18;QCI9,PMQAP-9&amp;19;</t>
  </si>
  <si>
    <t>(QCI1) M8006C188
(QCI2) M8006C189
(QCI3) M8006C190
(QCI4) M8006C191
(QCI5) M8048C0（PMQAP-5&amp;15）
(QCI6) M8006C193
(QCI7) M8006C194
(QCI8) M8006C195
(QCI9) M8006C196</t>
  </si>
  <si>
    <t>(QCI1) M8006C206
(QCI2) M8006C207
(QCI3) M8006C208
(QCI4) M8006C209
(QCI5) M8048C1（PMQAP-5&amp;15）
(QCI6) M8006C211
(QCI7) M8006C212
(QCI8) M8006C213
(QCI9) M8006C214</t>
  </si>
  <si>
    <t>(QCI1) M8006C197
(QCI2) M8006C198
(QCI3) M8006C199
(QCI4) M8006C200
(QCI5) M8048C5（PMQAP-5&amp;15）
(QCI6) M8006C202
(QCI7) M8006C203
(QCI8) M8006C204
(QCI9) M8006C205</t>
  </si>
  <si>
    <t>(QCI1) M8006C215
(QCI2) M8006C216
(QCI3) M8006C217
(QCI4) M8006C218
(QCI5) M8048C6（PMQAP-5&amp;15）
(QCI6) M8006C220
(QCI7) M8006C221
(QCI8) M8006C222
(QCI9) M8006C223</t>
  </si>
  <si>
    <t>QCI1:
(M8006C272
+M8006C316
+M8006C318
+M8006C320
+M8006C268
+M8006C269
+M8006C271
+M8006C280
-M8006C301)
QCI2:
(M8006C282
+M8006C283
+M8006C286
+M8006C287
+M8006C289
+M8006C290
+M8006C294
+M8006C295
+M8006C296)
QCI5:
M8048C3（PMQAP-5&amp;15）</t>
  </si>
  <si>
    <t>QCI1:（M8006C276+M8006C278+M8006C317+M8006C319
+M8006C267
+M8006C270
+M8006C89
+M8006C98
+M8006C304
+M8006C307
+M8006C315
+M8006C273)
QCI2:
(M8006C285
+M8006C288
+M8006C291
+M8006C297
+M8006C298)
QCI5:
(M8048C2)（PMQAP-5&amp;15）</t>
  </si>
  <si>
    <t>QCI1:M8038C11
QCI2:M8038C13
QCI3:M8038C15
QCI4:M8038C17
QCI5:M8038C19
QCI6:M8038C21
QCI7:M8038C23
QCI8:M8038C25
QCI9:M8038C27)(联通CMNC_ID=1；电信CMNC_ID=11）</t>
  </si>
  <si>
    <t>(M8047C5-M8047C1/8)/1000000（QCI1:PMQAP-1&amp;11;QCI2:PMQAP-2&amp;12;QCI3:PMQAP-3&amp;13;QCI4:PMQAP-4&amp;14;QCI5:PMQAP-5&amp;15;QCI6:PMQAP-6&amp;16;QCI7:PMQAP-7&amp;17;QCI8:PMQAP-8&amp;18;QCI9:PMQAP-9&amp;19）</t>
  </si>
  <si>
    <t>(M8047C4-M8047C0/8)/1000000（QCI1:PMQAP-1&amp;11;QCI2:PMQAP-2&amp;12;QCI3:PMQAP-3&amp;13;QCI4:PMQAP-4&amp;14;QCI5:PMQAP-5&amp;15;QCI6:PMQAP-6&amp;16;QCI7:PMQAP-7&amp;17;QCI8:PMQAP-8&amp;18;QCI9:PMQAP-9&amp;19）</t>
  </si>
  <si>
    <t>QCI6:M8038C39
QCI1:M8038C29
QCI2:M8038C31
QCI3:M8038C33
QCI4:M8038C35
QCI5:M8038C37
QCI7:M8038C41
QCI8:M8038C43
QCI9:M8038C45
(联通CMNC_ID=1；电信CMNC_ID=11）</t>
  </si>
  <si>
    <t>sum(M8006C188
+ M8006C189
+ M8006C190
+ M8006C191
+ M8048C0（PMQAP-5&amp;15）
+ M8006C193
+ M8006C194
+ M8006C195
+ M8006C196)</t>
  </si>
  <si>
    <t>sum(M8006C206
+ M8006C207
+ M8006C208
+ M8006C209
+ M8048C1（PMQAP-5&amp;15）
+ M8006C211
+ M8006C212
+ M8006C213
+ M8006C214)</t>
  </si>
  <si>
    <t>sum(M8006C197
+M8006C198
+M8006C199
+M8006C200
+M8048C5（PMQAP-5&amp;15）
+M8006C202
+M8006C203
+M8006C204
+M8006C205)</t>
  </si>
  <si>
    <t>sum(M8006C215
+M8006C216
+M8006C217
+M8006C218
+M8048C6（PMQAP-5&amp;15）
+M8006C220
+M8006C221
+M8006C222
+M8006C223)</t>
  </si>
  <si>
    <t>日期</t>
  </si>
  <si>
    <t>修订数据</t>
    <phoneticPr fontId="5" type="noConversion"/>
  </si>
  <si>
    <t>修订内容</t>
  </si>
  <si>
    <t>修订原因</t>
    <phoneticPr fontId="5" type="noConversion"/>
  </si>
  <si>
    <t>修订人</t>
  </si>
  <si>
    <t>涉及版本</t>
  </si>
  <si>
    <t>2021.3.12</t>
  </si>
  <si>
    <t>补充标注PMQAP-5&amp;15,方便解析</t>
  </si>
  <si>
    <t>石闻婧</t>
  </si>
  <si>
    <t>16A以上版本</t>
  </si>
  <si>
    <t>电信：(M8047C20)(QCI1,PMQAP-11;QCI2,PMQAP-12;QCI3,PMQAP-13;QCI4,PMQAP-14;QCI5,PMQAP-15;QCI6,PMQAP-16;QCI7,PMQAP-17;QCI8,PMQAP-18;QCI9,PMQAP-19;)
联通：(M8047C20)(QCI1,PMQAP-1;QCI2,PMQAP-2;QCI3,PMQAP-3;QCI4,PMQAP-4;QCI5,PMQAP-5;QCI6,PMQAP-6;QCI7,PMQAP-7;QCI8,PMQAP-8;QCI9,PMQAP-9;)</t>
  </si>
  <si>
    <t>电信：(M8047C19)(QCI1,PMQAP-11;QCI2,PMQAP-12;QCI3,PMQAP-13;QCI4,PMQAP-14;QCI5,PMQAP-15;QCI6,PMQAP-16;QCI7,PMQAP-17;QCI8,PMQAP-18;QCI9,PMQAP-19;)
联通：(M8047C19)(QCI1,PMQAP-1;QCI2,PMQAP-2;QCI3,PMQAP-3;QCI4,PMQAP-4;QCI5,PMQAP-5;QCI6,PMQAP-6;QCI7,PMQAP-7;QCI8,PMQAP-8;QCI9,PMQAP-9;)</t>
  </si>
  <si>
    <t>2021.4.8</t>
  </si>
  <si>
    <t>提高指标准确性</t>
  </si>
  <si>
    <t>电信：sum(M8047C4)/1000000(PMQAP-20)
联通：sum(M8047C4)/1000000(PMQAP-10)</t>
  </si>
  <si>
    <t>电信：sum(M8047C5)/1000000(PMQAP-20)
联通：sum(M8047C5)/1000000(PMQAP-10)</t>
  </si>
  <si>
    <t>电信：(M8047C5-M8047C1/8)/1000000(PMQAP-20;)
联通：(M8047C5-M8047C1/8)/1000000(PMQAP-10;)</t>
  </si>
  <si>
    <t>电信：sum(M8047C20)(PMQAP-20;)
联通：sum(M8047C20)(PMQAP-10;)</t>
  </si>
  <si>
    <t>电信：(M8047C4-M8047C0/8)/1000000(PMQAP-20;)
联通：(M8047C4-M8047C0/8)/1000000(PMQAP-10;)</t>
  </si>
  <si>
    <t>电信：sum(M8047C19)(PMQAP-20;)
联通：sum(M8047C19)(PMQAP-10;)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</si>
</sst>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5" formatCode="yy\-mm\-dd"/>
  </numFmts>
  <fonts count="19">
    <font>
      <sz val="11"/>
      <color theme="1"/>
      <name val="Calibri"/>
      <family val="2"/>
      <scheme val="minor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9"/>
      <color theme="1"/>
      <name val="宋体"/>
      <family val="3"/>
      <charset val="134"/>
    </font>
    <font>
      <b/>
      <sz val="10"/>
      <name val="宋体"/>
      <family val="3"/>
      <charset val="134"/>
    </font>
    <font>
      <sz val="11"/>
      <color theme="1"/>
      <name val="楷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Calibri"/>
      <family val="3"/>
      <charset val="134"/>
      <scheme val="minor"/>
    </font>
    <font>
      <b/>
      <sz val="9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000000"/>
      <name val="宋体"/>
      <charset val="134"/>
    </font>
    <font>
      <sz val="12"/>
      <name val="宋体"/>
      <family val="3"/>
      <charset val="134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15" fillId="0" borderId="0"/>
  </cellStyleXfs>
  <cellXfs count="41">
    <xf numFmtId="0" fontId="0" fillId="0" borderId="0" xfId="0"/>
    <xf numFmtId="0" fontId="5" fillId="0" borderId="2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wrapText="1"/>
    </xf>
    <xf numFmtId="0" fontId="0" fillId="0" borderId="0" xfId="0" applyFill="1"/>
    <xf numFmtId="0" fontId="10" fillId="2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2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2" fillId="4" borderId="0" xfId="0" applyFont="1" applyFill="1"/>
    <xf numFmtId="164" fontId="12" fillId="4" borderId="0" xfId="0" applyNumberFormat="1" applyFont="1" applyFill="1"/>
    <xf numFmtId="0" fontId="13" fillId="4" borderId="2" xfId="0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vertical="center"/>
    </xf>
    <xf numFmtId="0" fontId="13" fillId="4" borderId="2" xfId="0" applyFont="1" applyFill="1" applyBorder="1" applyAlignment="1" applyProtection="1">
      <alignment horizontal="left" vertical="center" wrapText="1"/>
      <protection locked="0"/>
    </xf>
    <xf numFmtId="0" fontId="12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wrapText="1"/>
    </xf>
    <xf numFmtId="0" fontId="12" fillId="4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4" borderId="3" xfId="0" applyFont="1" applyFill="1" applyBorder="1"/>
    <xf numFmtId="0" fontId="12" fillId="4" borderId="3" xfId="0" applyFont="1" applyFill="1" applyBorder="1" applyAlignment="1">
      <alignment wrapText="1"/>
    </xf>
    <xf numFmtId="0" fontId="12" fillId="0" borderId="3" xfId="0" applyFont="1" applyBorder="1"/>
    <xf numFmtId="0" fontId="12" fillId="5" borderId="3" xfId="0" applyFont="1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0" fontId="16" fillId="6" borderId="3" xfId="3" applyFont="1" applyFill="1" applyBorder="1" applyAlignment="1">
      <alignment horizontal="center"/>
    </xf>
    <xf numFmtId="165" fontId="16" fillId="6" borderId="3" xfId="3" applyNumberFormat="1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0" fillId="0" borderId="3" xfId="0" applyBorder="1"/>
  </cellXfs>
  <cellStyles count="4">
    <cellStyle name="0,0_x000d__x000a_NA_x000d__x000a_" xfId="3" xr:uid="{A04B53A4-8DEB-433F-B623-3616EF68B02C}"/>
    <cellStyle name="Normal" xfId="0" builtinId="0"/>
    <cellStyle name="常规 11" xfId="1" xr:uid="{00000000-0005-0000-0000-000001000000}"/>
    <cellStyle name="常规 11 2" xfId="2" xr:uid="{00000000-0005-0000-0000-000002000000}"/>
  </cellStyles>
  <dxfs count="126"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34F2-98B3-407C-B9B7-B09C54E89D25}">
  <dimension ref="A1:F11"/>
  <sheetViews>
    <sheetView tabSelected="1" topLeftCell="A5" workbookViewId="0">
      <selection activeCell="L10" sqref="L10"/>
    </sheetView>
  </sheetViews>
  <sheetFormatPr defaultRowHeight="14.4"/>
  <cols>
    <col min="1" max="1" width="17.5546875" customWidth="1"/>
    <col min="2" max="2" width="29.5546875" customWidth="1"/>
    <col min="3" max="3" width="43.5546875" customWidth="1"/>
    <col min="4" max="4" width="26.5546875" customWidth="1"/>
    <col min="6" max="6" width="15.77734375" customWidth="1"/>
  </cols>
  <sheetData>
    <row r="1" spans="1:6" s="38" customFormat="1" ht="12">
      <c r="A1" s="37" t="s">
        <v>247</v>
      </c>
      <c r="B1" s="37" t="s">
        <v>248</v>
      </c>
      <c r="C1" s="36" t="s">
        <v>249</v>
      </c>
      <c r="D1" s="36" t="s">
        <v>250</v>
      </c>
      <c r="E1" s="36" t="s">
        <v>251</v>
      </c>
      <c r="F1" s="36" t="s">
        <v>252</v>
      </c>
    </row>
    <row r="2" spans="1:6" ht="99">
      <c r="A2" s="17" t="s">
        <v>253</v>
      </c>
      <c r="B2" s="17" t="s">
        <v>26</v>
      </c>
      <c r="C2" s="35" t="s">
        <v>243</v>
      </c>
      <c r="D2" s="17" t="s">
        <v>254</v>
      </c>
      <c r="E2" s="17" t="s">
        <v>255</v>
      </c>
      <c r="F2" s="17" t="s">
        <v>256</v>
      </c>
    </row>
    <row r="3" spans="1:6" ht="99">
      <c r="A3" s="17" t="str">
        <f>A2</f>
        <v>2021.3.12</v>
      </c>
      <c r="B3" s="17" t="s">
        <v>27</v>
      </c>
      <c r="C3" s="35" t="s">
        <v>244</v>
      </c>
      <c r="D3" s="17" t="s">
        <v>254</v>
      </c>
      <c r="E3" s="17" t="s">
        <v>255</v>
      </c>
      <c r="F3" s="17" t="s">
        <v>256</v>
      </c>
    </row>
    <row r="4" spans="1:6" ht="97.2">
      <c r="A4" s="17" t="str">
        <f t="shared" ref="A4:A5" si="0">A3</f>
        <v>2021.3.12</v>
      </c>
      <c r="B4" s="17" t="s">
        <v>28</v>
      </c>
      <c r="C4" s="24" t="s">
        <v>245</v>
      </c>
      <c r="D4" s="17" t="s">
        <v>254</v>
      </c>
      <c r="E4" s="17" t="s">
        <v>255</v>
      </c>
      <c r="F4" s="17" t="s">
        <v>256</v>
      </c>
    </row>
    <row r="5" spans="1:6" ht="97.2">
      <c r="A5" s="30" t="str">
        <f t="shared" si="0"/>
        <v>2021.3.12</v>
      </c>
      <c r="B5" s="17" t="s">
        <v>29</v>
      </c>
      <c r="C5" s="24" t="s">
        <v>246</v>
      </c>
      <c r="D5" s="17" t="s">
        <v>254</v>
      </c>
      <c r="E5" s="17" t="s">
        <v>255</v>
      </c>
      <c r="F5" s="17" t="s">
        <v>256</v>
      </c>
    </row>
    <row r="6" spans="1:6" ht="21.6">
      <c r="A6" s="40" t="s">
        <v>259</v>
      </c>
      <c r="B6" s="17" t="s">
        <v>40</v>
      </c>
      <c r="C6" s="24" t="s">
        <v>264</v>
      </c>
      <c r="D6" s="30" t="s">
        <v>260</v>
      </c>
      <c r="E6" s="39" t="s">
        <v>255</v>
      </c>
      <c r="F6" s="39" t="s">
        <v>256</v>
      </c>
    </row>
    <row r="7" spans="1:6" ht="21.6">
      <c r="A7" s="40" t="s">
        <v>259</v>
      </c>
      <c r="B7" s="17" t="s">
        <v>42</v>
      </c>
      <c r="C7" s="24" t="s">
        <v>266</v>
      </c>
      <c r="D7" s="30" t="s">
        <v>260</v>
      </c>
      <c r="E7" s="30" t="s">
        <v>255</v>
      </c>
      <c r="F7" s="30" t="s">
        <v>256</v>
      </c>
    </row>
    <row r="8" spans="1:6" ht="23.4">
      <c r="A8" s="40" t="s">
        <v>259</v>
      </c>
      <c r="B8" s="17" t="s">
        <v>39</v>
      </c>
      <c r="C8" s="34" t="s">
        <v>263</v>
      </c>
      <c r="D8" s="30" t="s">
        <v>260</v>
      </c>
      <c r="E8" s="30" t="s">
        <v>255</v>
      </c>
      <c r="F8" s="30" t="s">
        <v>256</v>
      </c>
    </row>
    <row r="9" spans="1:6" ht="23.4">
      <c r="A9" s="40" t="s">
        <v>259</v>
      </c>
      <c r="B9" s="17" t="s">
        <v>41</v>
      </c>
      <c r="C9" s="34" t="s">
        <v>265</v>
      </c>
      <c r="D9" s="30" t="s">
        <v>260</v>
      </c>
      <c r="E9" s="30" t="s">
        <v>255</v>
      </c>
      <c r="F9" s="30" t="s">
        <v>256</v>
      </c>
    </row>
    <row r="10" spans="1:6" ht="23.4">
      <c r="A10" s="40" t="s">
        <v>259</v>
      </c>
      <c r="B10" s="30" t="s">
        <v>11</v>
      </c>
      <c r="C10" s="34" t="s">
        <v>262</v>
      </c>
      <c r="D10" s="30" t="s">
        <v>260</v>
      </c>
      <c r="E10" s="30" t="s">
        <v>255</v>
      </c>
      <c r="F10" s="30" t="s">
        <v>256</v>
      </c>
    </row>
    <row r="11" spans="1:6" ht="23.4">
      <c r="A11" s="40" t="s">
        <v>259</v>
      </c>
      <c r="B11" s="30" t="s">
        <v>12</v>
      </c>
      <c r="C11" s="34" t="s">
        <v>261</v>
      </c>
      <c r="D11" s="30" t="s">
        <v>260</v>
      </c>
      <c r="E11" s="30" t="s">
        <v>255</v>
      </c>
      <c r="F11" s="30" t="s">
        <v>256</v>
      </c>
    </row>
  </sheetData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workbookViewId="0">
      <pane xSplit="3" ySplit="1" topLeftCell="D31" activePane="bottomRight" state="frozen"/>
      <selection pane="topRight" activeCell="D1" sqref="D1"/>
      <selection pane="bottomLeft" activeCell="A2" sqref="A2"/>
      <selection pane="bottomRight" activeCell="H32" sqref="H32"/>
    </sheetView>
  </sheetViews>
  <sheetFormatPr defaultRowHeight="10.8"/>
  <cols>
    <col min="1" max="1" width="8.88671875" style="15"/>
    <col min="2" max="2" width="28.44140625" style="15" customWidth="1"/>
    <col min="3" max="3" width="16.88671875" style="15" customWidth="1"/>
    <col min="4" max="4" width="9.77734375" style="15" customWidth="1"/>
    <col min="5" max="5" width="23.5546875" style="15" customWidth="1"/>
    <col min="6" max="6" width="12" style="15" customWidth="1"/>
    <col min="7" max="7" width="9.77734375" style="15" customWidth="1"/>
    <col min="8" max="8" width="33.109375" style="15" customWidth="1"/>
    <col min="9" max="10" width="15.77734375" style="15" customWidth="1"/>
    <col min="11" max="11" width="26.5546875" style="15" customWidth="1"/>
    <col min="12" max="12" width="43.6640625" style="15" customWidth="1"/>
    <col min="13" max="16384" width="8.88671875" style="15"/>
  </cols>
  <sheetData>
    <row r="1" spans="1:13" ht="21.6">
      <c r="A1" s="11" t="s">
        <v>2</v>
      </c>
      <c r="B1" s="11" t="s">
        <v>0</v>
      </c>
      <c r="C1" s="12" t="s">
        <v>1</v>
      </c>
      <c r="D1" s="14" t="s">
        <v>4</v>
      </c>
      <c r="E1" s="14" t="s">
        <v>3</v>
      </c>
      <c r="F1" s="13" t="s">
        <v>5</v>
      </c>
      <c r="G1" s="14" t="s">
        <v>6</v>
      </c>
      <c r="H1" s="14" t="s">
        <v>7</v>
      </c>
      <c r="I1" s="13" t="s">
        <v>77</v>
      </c>
      <c r="J1" s="14" t="s">
        <v>78</v>
      </c>
      <c r="K1" s="28" t="s">
        <v>79</v>
      </c>
      <c r="L1" s="28" t="s">
        <v>218</v>
      </c>
      <c r="M1" s="33" t="s">
        <v>219</v>
      </c>
    </row>
    <row r="2" spans="1:13" s="19" customFormat="1" ht="129.6">
      <c r="A2" s="16" t="s">
        <v>10</v>
      </c>
      <c r="B2" s="17" t="s">
        <v>11</v>
      </c>
      <c r="C2" s="17" t="s">
        <v>9</v>
      </c>
      <c r="D2" s="17" t="s">
        <v>75</v>
      </c>
      <c r="E2" s="18" t="s">
        <v>149</v>
      </c>
      <c r="F2" s="17" t="s">
        <v>75</v>
      </c>
      <c r="G2" s="17" t="s">
        <v>75</v>
      </c>
      <c r="H2" s="34" t="s">
        <v>262</v>
      </c>
      <c r="I2" s="17" t="s">
        <v>75</v>
      </c>
      <c r="J2" s="17" t="s">
        <v>75</v>
      </c>
      <c r="K2" s="29" t="s">
        <v>230</v>
      </c>
      <c r="L2" s="34" t="s">
        <v>229</v>
      </c>
      <c r="M2" s="31"/>
    </row>
    <row r="3" spans="1:13" s="19" customFormat="1" ht="129.6">
      <c r="A3" s="16" t="s">
        <v>10</v>
      </c>
      <c r="B3" s="17" t="s">
        <v>12</v>
      </c>
      <c r="C3" s="17" t="s">
        <v>9</v>
      </c>
      <c r="D3" s="17" t="s">
        <v>75</v>
      </c>
      <c r="E3" s="18" t="s">
        <v>150</v>
      </c>
      <c r="F3" s="17" t="s">
        <v>75</v>
      </c>
      <c r="G3" s="17" t="s">
        <v>75</v>
      </c>
      <c r="H3" s="34" t="s">
        <v>261</v>
      </c>
      <c r="I3" s="17" t="s">
        <v>75</v>
      </c>
      <c r="J3" s="17" t="s">
        <v>75</v>
      </c>
      <c r="K3" s="29" t="s">
        <v>232</v>
      </c>
      <c r="L3" s="34" t="s">
        <v>231</v>
      </c>
      <c r="M3" s="31"/>
    </row>
    <row r="4" spans="1:13" s="19" customFormat="1" ht="21.6">
      <c r="A4" s="16" t="s">
        <v>10</v>
      </c>
      <c r="B4" s="17" t="s">
        <v>13</v>
      </c>
      <c r="C4" s="17" t="s">
        <v>9</v>
      </c>
      <c r="D4" s="17" t="s">
        <v>75</v>
      </c>
      <c r="E4" s="18" t="s">
        <v>151</v>
      </c>
      <c r="F4" s="17" t="s">
        <v>75</v>
      </c>
      <c r="G4" s="17" t="s">
        <v>75</v>
      </c>
      <c r="H4" s="25" t="s">
        <v>216</v>
      </c>
      <c r="I4" s="17" t="s">
        <v>76</v>
      </c>
      <c r="J4" s="17"/>
      <c r="K4" s="30"/>
      <c r="L4" s="31"/>
      <c r="M4" s="31"/>
    </row>
    <row r="5" spans="1:13" s="19" customFormat="1" ht="21.6">
      <c r="A5" s="16" t="s">
        <v>10</v>
      </c>
      <c r="B5" s="17" t="s">
        <v>14</v>
      </c>
      <c r="C5" s="17" t="s">
        <v>9</v>
      </c>
      <c r="D5" s="17" t="s">
        <v>75</v>
      </c>
      <c r="E5" s="23" t="s">
        <v>212</v>
      </c>
      <c r="F5" s="17" t="s">
        <v>75</v>
      </c>
      <c r="G5" s="17" t="s">
        <v>75</v>
      </c>
      <c r="H5" s="17" t="s">
        <v>108</v>
      </c>
      <c r="I5" s="17" t="s">
        <v>76</v>
      </c>
      <c r="J5" s="17"/>
      <c r="K5" s="30"/>
      <c r="L5" s="31"/>
      <c r="M5" s="31"/>
    </row>
    <row r="6" spans="1:13" s="19" customFormat="1" ht="21.6">
      <c r="A6" s="16" t="s">
        <v>10</v>
      </c>
      <c r="B6" s="17" t="s">
        <v>15</v>
      </c>
      <c r="C6" s="17" t="s">
        <v>9</v>
      </c>
      <c r="D6" s="17" t="s">
        <v>75</v>
      </c>
      <c r="E6" s="23" t="s">
        <v>152</v>
      </c>
      <c r="F6" s="17" t="s">
        <v>75</v>
      </c>
      <c r="G6" s="17" t="s">
        <v>75</v>
      </c>
      <c r="H6" s="17" t="s">
        <v>206</v>
      </c>
      <c r="I6" s="17" t="s">
        <v>76</v>
      </c>
      <c r="J6" s="17"/>
      <c r="K6" s="30"/>
      <c r="L6" s="31"/>
      <c r="M6" s="31"/>
    </row>
    <row r="7" spans="1:13" s="19" customFormat="1" ht="21.6">
      <c r="A7" s="16" t="s">
        <v>10</v>
      </c>
      <c r="B7" s="17" t="s">
        <v>16</v>
      </c>
      <c r="C7" s="17" t="s">
        <v>9</v>
      </c>
      <c r="D7" s="17" t="s">
        <v>75</v>
      </c>
      <c r="E7" s="18" t="s">
        <v>210</v>
      </c>
      <c r="F7" s="17" t="s">
        <v>75</v>
      </c>
      <c r="G7" s="17"/>
      <c r="H7" s="20"/>
      <c r="I7" s="17" t="s">
        <v>76</v>
      </c>
      <c r="J7" s="17"/>
      <c r="K7" s="30"/>
      <c r="L7" s="32"/>
      <c r="M7" s="31"/>
    </row>
    <row r="8" spans="1:13" s="19" customFormat="1" ht="32.4">
      <c r="A8" s="16" t="s">
        <v>10</v>
      </c>
      <c r="B8" s="17" t="s">
        <v>17</v>
      </c>
      <c r="C8" s="17" t="s">
        <v>9</v>
      </c>
      <c r="D8" s="17" t="s">
        <v>75</v>
      </c>
      <c r="E8" s="18" t="s">
        <v>211</v>
      </c>
      <c r="F8" s="27" t="s">
        <v>75</v>
      </c>
      <c r="G8" s="27" t="s">
        <v>75</v>
      </c>
      <c r="H8" s="24" t="s">
        <v>215</v>
      </c>
      <c r="I8" s="17" t="s">
        <v>76</v>
      </c>
      <c r="J8" s="17"/>
      <c r="K8" s="30"/>
      <c r="L8" s="31"/>
      <c r="M8" s="31"/>
    </row>
    <row r="9" spans="1:13" s="19" customFormat="1" ht="32.4">
      <c r="A9" s="16" t="s">
        <v>10</v>
      </c>
      <c r="B9" s="17" t="s">
        <v>18</v>
      </c>
      <c r="C9" s="17" t="s">
        <v>9</v>
      </c>
      <c r="D9" s="17" t="s">
        <v>75</v>
      </c>
      <c r="E9" s="20" t="s">
        <v>153</v>
      </c>
      <c r="F9" s="17" t="s">
        <v>75</v>
      </c>
      <c r="G9" s="17" t="s">
        <v>75</v>
      </c>
      <c r="H9" s="17" t="s">
        <v>129</v>
      </c>
      <c r="I9" s="17" t="s">
        <v>76</v>
      </c>
      <c r="J9" s="17"/>
      <c r="K9" s="30"/>
      <c r="L9" s="31"/>
      <c r="M9" s="31"/>
    </row>
    <row r="10" spans="1:13" s="19" customFormat="1" ht="21.6">
      <c r="A10" s="16" t="s">
        <v>10</v>
      </c>
      <c r="B10" s="17" t="s">
        <v>19</v>
      </c>
      <c r="C10" s="17" t="s">
        <v>9</v>
      </c>
      <c r="D10" s="17" t="s">
        <v>75</v>
      </c>
      <c r="E10" s="17" t="s">
        <v>154</v>
      </c>
      <c r="F10" s="17" t="s">
        <v>75</v>
      </c>
      <c r="G10" s="17" t="s">
        <v>75</v>
      </c>
      <c r="H10" s="17" t="s">
        <v>209</v>
      </c>
      <c r="I10" s="17" t="s">
        <v>76</v>
      </c>
      <c r="J10" s="17"/>
      <c r="K10" s="30"/>
      <c r="L10" s="31"/>
      <c r="M10" s="31"/>
    </row>
    <row r="11" spans="1:13" s="19" customFormat="1" ht="54">
      <c r="A11" s="16" t="s">
        <v>10</v>
      </c>
      <c r="B11" s="17" t="s">
        <v>20</v>
      </c>
      <c r="C11" s="17" t="s">
        <v>9</v>
      </c>
      <c r="D11" s="17" t="s">
        <v>75</v>
      </c>
      <c r="E11" s="18" t="s">
        <v>163</v>
      </c>
      <c r="F11" s="17" t="s">
        <v>76</v>
      </c>
      <c r="G11" s="17"/>
      <c r="H11" s="17"/>
      <c r="I11" s="17" t="s">
        <v>76</v>
      </c>
      <c r="J11" s="17"/>
      <c r="K11" s="30"/>
      <c r="L11" s="31"/>
      <c r="M11" s="31"/>
    </row>
    <row r="12" spans="1:13" s="19" customFormat="1" ht="54">
      <c r="A12" s="16" t="s">
        <v>10</v>
      </c>
      <c r="B12" s="17" t="s">
        <v>21</v>
      </c>
      <c r="C12" s="17" t="s">
        <v>9</v>
      </c>
      <c r="D12" s="17" t="s">
        <v>75</v>
      </c>
      <c r="E12" s="18" t="s">
        <v>164</v>
      </c>
      <c r="F12" s="17" t="s">
        <v>76</v>
      </c>
      <c r="G12" s="17"/>
      <c r="H12" s="17"/>
      <c r="I12" s="17" t="s">
        <v>76</v>
      </c>
      <c r="J12" s="17"/>
      <c r="K12" s="30"/>
      <c r="L12" s="31"/>
      <c r="M12" s="31"/>
    </row>
    <row r="13" spans="1:13" s="19" customFormat="1">
      <c r="A13" s="16" t="s">
        <v>10</v>
      </c>
      <c r="B13" s="17" t="s">
        <v>22</v>
      </c>
      <c r="C13" s="17" t="s">
        <v>9</v>
      </c>
      <c r="D13" s="17" t="s">
        <v>75</v>
      </c>
      <c r="E13" s="18" t="s">
        <v>165</v>
      </c>
      <c r="F13" s="17" t="s">
        <v>76</v>
      </c>
      <c r="G13" s="17"/>
      <c r="H13" s="17"/>
      <c r="I13" s="17" t="s">
        <v>76</v>
      </c>
      <c r="J13" s="17"/>
      <c r="K13" s="30"/>
      <c r="L13" s="31"/>
      <c r="M13" s="31"/>
    </row>
    <row r="14" spans="1:13" s="19" customFormat="1">
      <c r="A14" s="16" t="s">
        <v>10</v>
      </c>
      <c r="B14" s="17" t="s">
        <v>23</v>
      </c>
      <c r="C14" s="17" t="s">
        <v>9</v>
      </c>
      <c r="D14" s="17" t="s">
        <v>75</v>
      </c>
      <c r="E14" s="18" t="s">
        <v>166</v>
      </c>
      <c r="F14" s="17" t="s">
        <v>76</v>
      </c>
      <c r="G14" s="17"/>
      <c r="H14" s="17"/>
      <c r="I14" s="17" t="s">
        <v>76</v>
      </c>
      <c r="J14" s="17"/>
      <c r="K14" s="30"/>
      <c r="L14" s="31"/>
      <c r="M14" s="31"/>
    </row>
    <row r="15" spans="1:13" s="19" customFormat="1">
      <c r="A15" s="16" t="s">
        <v>10</v>
      </c>
      <c r="B15" s="17" t="s">
        <v>24</v>
      </c>
      <c r="C15" s="17" t="s">
        <v>9</v>
      </c>
      <c r="D15" s="17" t="s">
        <v>75</v>
      </c>
      <c r="E15" s="18" t="s">
        <v>167</v>
      </c>
      <c r="F15" s="17" t="s">
        <v>76</v>
      </c>
      <c r="G15" s="17"/>
      <c r="H15" s="17"/>
      <c r="I15" s="17" t="s">
        <v>76</v>
      </c>
      <c r="J15" s="17"/>
      <c r="K15" s="30"/>
      <c r="L15" s="31"/>
      <c r="M15" s="31"/>
    </row>
    <row r="16" spans="1:13" s="19" customFormat="1">
      <c r="A16" s="16" t="s">
        <v>10</v>
      </c>
      <c r="B16" s="17" t="s">
        <v>25</v>
      </c>
      <c r="C16" s="17" t="s">
        <v>9</v>
      </c>
      <c r="D16" s="17" t="s">
        <v>75</v>
      </c>
      <c r="E16" s="18" t="s">
        <v>168</v>
      </c>
      <c r="F16" s="17" t="s">
        <v>76</v>
      </c>
      <c r="G16" s="17"/>
      <c r="H16" s="17"/>
      <c r="I16" s="17" t="s">
        <v>76</v>
      </c>
      <c r="J16" s="17"/>
      <c r="K16" s="30"/>
      <c r="L16" s="31"/>
      <c r="M16" s="31"/>
    </row>
    <row r="17" spans="1:13" s="19" customFormat="1" ht="129.6">
      <c r="A17" s="16" t="s">
        <v>10</v>
      </c>
      <c r="B17" s="17" t="s">
        <v>26</v>
      </c>
      <c r="C17" s="17" t="s">
        <v>9</v>
      </c>
      <c r="D17" s="17" t="s">
        <v>75</v>
      </c>
      <c r="E17" s="35" t="s">
        <v>243</v>
      </c>
      <c r="F17" s="17" t="s">
        <v>75</v>
      </c>
      <c r="G17" s="17" t="s">
        <v>75</v>
      </c>
      <c r="H17" s="17" t="s">
        <v>130</v>
      </c>
      <c r="I17" s="17" t="s">
        <v>75</v>
      </c>
      <c r="J17" s="17" t="s">
        <v>75</v>
      </c>
      <c r="K17" s="32" t="s">
        <v>233</v>
      </c>
      <c r="L17" s="34" t="s">
        <v>228</v>
      </c>
      <c r="M17" s="31"/>
    </row>
    <row r="18" spans="1:13" s="19" customFormat="1" ht="129.6">
      <c r="A18" s="16" t="s">
        <v>10</v>
      </c>
      <c r="B18" s="17" t="s">
        <v>27</v>
      </c>
      <c r="C18" s="17" t="s">
        <v>9</v>
      </c>
      <c r="D18" s="17" t="s">
        <v>75</v>
      </c>
      <c r="E18" s="35" t="s">
        <v>244</v>
      </c>
      <c r="F18" s="17" t="s">
        <v>75</v>
      </c>
      <c r="G18" s="17" t="s">
        <v>75</v>
      </c>
      <c r="H18" s="17" t="s">
        <v>131</v>
      </c>
      <c r="I18" s="17" t="s">
        <v>75</v>
      </c>
      <c r="J18" s="17" t="s">
        <v>75</v>
      </c>
      <c r="K18" s="32" t="s">
        <v>234</v>
      </c>
      <c r="L18" s="34" t="s">
        <v>227</v>
      </c>
      <c r="M18" s="31"/>
    </row>
    <row r="19" spans="1:13" s="19" customFormat="1" ht="129.6">
      <c r="A19" s="16" t="s">
        <v>10</v>
      </c>
      <c r="B19" s="17" t="s">
        <v>28</v>
      </c>
      <c r="C19" s="17" t="s">
        <v>9</v>
      </c>
      <c r="D19" s="17" t="s">
        <v>75</v>
      </c>
      <c r="E19" s="24" t="s">
        <v>245</v>
      </c>
      <c r="F19" s="17" t="s">
        <v>75</v>
      </c>
      <c r="G19" s="17" t="s">
        <v>75</v>
      </c>
      <c r="H19" s="17" t="s">
        <v>132</v>
      </c>
      <c r="I19" s="17" t="s">
        <v>75</v>
      </c>
      <c r="J19" s="17" t="s">
        <v>75</v>
      </c>
      <c r="K19" s="32" t="s">
        <v>235</v>
      </c>
      <c r="L19" s="34" t="s">
        <v>226</v>
      </c>
      <c r="M19" s="31"/>
    </row>
    <row r="20" spans="1:13" s="19" customFormat="1" ht="129.6">
      <c r="A20" s="16" t="s">
        <v>10</v>
      </c>
      <c r="B20" s="17" t="s">
        <v>29</v>
      </c>
      <c r="C20" s="17" t="s">
        <v>9</v>
      </c>
      <c r="D20" s="17" t="s">
        <v>75</v>
      </c>
      <c r="E20" s="24" t="s">
        <v>246</v>
      </c>
      <c r="F20" s="17" t="s">
        <v>75</v>
      </c>
      <c r="G20" s="17" t="s">
        <v>75</v>
      </c>
      <c r="H20" s="17" t="s">
        <v>133</v>
      </c>
      <c r="I20" s="17" t="s">
        <v>75</v>
      </c>
      <c r="J20" s="17" t="s">
        <v>75</v>
      </c>
      <c r="K20" s="32" t="s">
        <v>236</v>
      </c>
      <c r="L20" s="34" t="s">
        <v>225</v>
      </c>
      <c r="M20" s="31"/>
    </row>
    <row r="21" spans="1:13" s="19" customFormat="1">
      <c r="A21" s="16" t="s">
        <v>10</v>
      </c>
      <c r="B21" s="17" t="s">
        <v>30</v>
      </c>
      <c r="C21" s="17" t="s">
        <v>9</v>
      </c>
      <c r="D21" s="17" t="s">
        <v>75</v>
      </c>
      <c r="E21" s="18" t="s">
        <v>169</v>
      </c>
      <c r="F21" s="17" t="s">
        <v>76</v>
      </c>
      <c r="G21" s="17"/>
      <c r="H21" s="17"/>
      <c r="I21" s="17" t="s">
        <v>76</v>
      </c>
      <c r="J21" s="17"/>
      <c r="K21" s="30"/>
      <c r="L21" s="31"/>
      <c r="M21" s="31"/>
    </row>
    <row r="22" spans="1:13" s="19" customFormat="1">
      <c r="A22" s="16" t="s">
        <v>10</v>
      </c>
      <c r="B22" s="17" t="s">
        <v>31</v>
      </c>
      <c r="C22" s="17" t="s">
        <v>9</v>
      </c>
      <c r="D22" s="17" t="s">
        <v>75</v>
      </c>
      <c r="E22" s="18" t="s">
        <v>165</v>
      </c>
      <c r="F22" s="17" t="s">
        <v>76</v>
      </c>
      <c r="G22" s="17"/>
      <c r="H22" s="17"/>
      <c r="I22" s="17" t="s">
        <v>76</v>
      </c>
      <c r="J22" s="17"/>
      <c r="K22" s="30"/>
      <c r="L22" s="31"/>
      <c r="M22" s="31"/>
    </row>
    <row r="23" spans="1:13" s="19" customFormat="1" ht="237.6">
      <c r="A23" s="16" t="s">
        <v>10</v>
      </c>
      <c r="B23" s="17" t="s">
        <v>32</v>
      </c>
      <c r="C23" s="17" t="s">
        <v>9</v>
      </c>
      <c r="D23" s="17" t="s">
        <v>75</v>
      </c>
      <c r="E23" s="18" t="s">
        <v>134</v>
      </c>
      <c r="F23" s="17" t="s">
        <v>75</v>
      </c>
      <c r="G23" s="26" t="str">
        <f>F23</f>
        <v>是</v>
      </c>
      <c r="H23" s="17" t="s">
        <v>136</v>
      </c>
      <c r="I23" s="17" t="s">
        <v>75</v>
      </c>
      <c r="J23" s="17" t="s">
        <v>75</v>
      </c>
      <c r="K23" s="32" t="s">
        <v>237</v>
      </c>
      <c r="L23" s="34" t="s">
        <v>224</v>
      </c>
      <c r="M23" s="31"/>
    </row>
    <row r="24" spans="1:13" s="19" customFormat="1" ht="194.4">
      <c r="A24" s="16" t="s">
        <v>10</v>
      </c>
      <c r="B24" s="17" t="s">
        <v>33</v>
      </c>
      <c r="C24" s="17" t="s">
        <v>9</v>
      </c>
      <c r="D24" s="17" t="s">
        <v>75</v>
      </c>
      <c r="E24" s="18" t="s">
        <v>135</v>
      </c>
      <c r="F24" s="17" t="s">
        <v>75</v>
      </c>
      <c r="G24" s="19" t="s">
        <v>75</v>
      </c>
      <c r="H24" s="17" t="s">
        <v>137</v>
      </c>
      <c r="I24" s="17" t="s">
        <v>75</v>
      </c>
      <c r="J24" s="17" t="s">
        <v>75</v>
      </c>
      <c r="K24" s="32" t="s">
        <v>238</v>
      </c>
      <c r="L24" s="34" t="s">
        <v>223</v>
      </c>
      <c r="M24" s="31"/>
    </row>
    <row r="25" spans="1:13" s="19" customFormat="1">
      <c r="A25" s="16" t="s">
        <v>10</v>
      </c>
      <c r="B25" s="17" t="s">
        <v>34</v>
      </c>
      <c r="C25" s="17" t="s">
        <v>9</v>
      </c>
      <c r="D25" s="17" t="s">
        <v>75</v>
      </c>
      <c r="E25" s="18" t="s">
        <v>170</v>
      </c>
      <c r="F25" s="17" t="s">
        <v>76</v>
      </c>
      <c r="G25" s="17"/>
      <c r="H25" s="17"/>
      <c r="I25" s="17" t="s">
        <v>76</v>
      </c>
      <c r="J25" s="17"/>
      <c r="K25" s="30"/>
      <c r="L25" s="31"/>
      <c r="M25" s="31"/>
    </row>
    <row r="26" spans="1:13" s="19" customFormat="1">
      <c r="A26" s="16" t="s">
        <v>10</v>
      </c>
      <c r="B26" s="17" t="s">
        <v>35</v>
      </c>
      <c r="C26" s="17" t="s">
        <v>9</v>
      </c>
      <c r="D26" s="17" t="s">
        <v>75</v>
      </c>
      <c r="E26" s="18" t="s">
        <v>171</v>
      </c>
      <c r="F26" s="17" t="s">
        <v>76</v>
      </c>
      <c r="G26" s="17"/>
      <c r="H26" s="17"/>
      <c r="I26" s="17" t="s">
        <v>76</v>
      </c>
      <c r="J26" s="17"/>
      <c r="K26" s="30"/>
      <c r="L26" s="31"/>
      <c r="M26" s="31"/>
    </row>
    <row r="27" spans="1:13" s="19" customFormat="1" ht="140.4">
      <c r="A27" s="16" t="s">
        <v>10</v>
      </c>
      <c r="B27" s="17" t="s">
        <v>36</v>
      </c>
      <c r="C27" s="17" t="s">
        <v>9</v>
      </c>
      <c r="D27" s="17" t="s">
        <v>75</v>
      </c>
      <c r="E27" s="18" t="s">
        <v>138</v>
      </c>
      <c r="F27" s="17" t="s">
        <v>75</v>
      </c>
      <c r="G27" s="17"/>
      <c r="H27" s="17"/>
      <c r="I27" s="17" t="s">
        <v>76</v>
      </c>
      <c r="J27" s="17"/>
      <c r="K27" s="30"/>
      <c r="L27" s="31"/>
      <c r="M27" s="31"/>
    </row>
    <row r="28" spans="1:13" s="19" customFormat="1" ht="108">
      <c r="A28" s="16" t="s">
        <v>10</v>
      </c>
      <c r="B28" s="17" t="s">
        <v>8</v>
      </c>
      <c r="C28" s="17" t="s">
        <v>9</v>
      </c>
      <c r="D28" s="17" t="s">
        <v>75</v>
      </c>
      <c r="E28" s="18" t="s">
        <v>139</v>
      </c>
      <c r="F28" s="17" t="s">
        <v>75</v>
      </c>
      <c r="G28" s="17"/>
      <c r="H28" s="17"/>
      <c r="I28" s="17" t="s">
        <v>76</v>
      </c>
      <c r="J28" s="17"/>
      <c r="K28" s="30"/>
      <c r="L28" s="31"/>
      <c r="M28" s="31"/>
    </row>
    <row r="29" spans="1:13" s="19" customFormat="1" ht="108">
      <c r="A29" s="16" t="s">
        <v>10</v>
      </c>
      <c r="B29" s="17" t="s">
        <v>37</v>
      </c>
      <c r="C29" s="17" t="s">
        <v>9</v>
      </c>
      <c r="D29" s="17" t="s">
        <v>75</v>
      </c>
      <c r="E29" s="18" t="s">
        <v>172</v>
      </c>
      <c r="F29" s="17" t="s">
        <v>75</v>
      </c>
      <c r="G29" s="17" t="s">
        <v>75</v>
      </c>
      <c r="H29" s="17" t="s">
        <v>193</v>
      </c>
      <c r="I29" s="17" t="s">
        <v>75</v>
      </c>
      <c r="J29" s="17" t="s">
        <v>75</v>
      </c>
      <c r="K29" s="32" t="s">
        <v>155</v>
      </c>
      <c r="L29" s="24" t="s">
        <v>239</v>
      </c>
      <c r="M29" s="31"/>
    </row>
    <row r="30" spans="1:13" s="19" customFormat="1" ht="118.8">
      <c r="A30" s="16" t="s">
        <v>10</v>
      </c>
      <c r="B30" s="17" t="s">
        <v>38</v>
      </c>
      <c r="C30" s="17" t="s">
        <v>9</v>
      </c>
      <c r="D30" s="17" t="s">
        <v>75</v>
      </c>
      <c r="E30" s="18" t="s">
        <v>173</v>
      </c>
      <c r="F30" s="17" t="s">
        <v>75</v>
      </c>
      <c r="G30" s="17" t="s">
        <v>75</v>
      </c>
      <c r="H30" s="17" t="s">
        <v>194</v>
      </c>
      <c r="I30" s="17" t="s">
        <v>75</v>
      </c>
      <c r="J30" s="17" t="s">
        <v>75</v>
      </c>
      <c r="K30" s="32" t="s">
        <v>156</v>
      </c>
      <c r="L30" s="24" t="s">
        <v>242</v>
      </c>
      <c r="M30" s="31"/>
    </row>
    <row r="31" spans="1:13" s="19" customFormat="1" ht="108">
      <c r="A31" s="16" t="s">
        <v>10</v>
      </c>
      <c r="B31" s="17" t="s">
        <v>39</v>
      </c>
      <c r="C31" s="17" t="s">
        <v>9</v>
      </c>
      <c r="D31" s="17" t="s">
        <v>75</v>
      </c>
      <c r="E31" s="17" t="s">
        <v>161</v>
      </c>
      <c r="F31" s="17" t="s">
        <v>75</v>
      </c>
      <c r="G31" s="17" t="s">
        <v>75</v>
      </c>
      <c r="H31" s="34" t="s">
        <v>263</v>
      </c>
      <c r="I31" s="17" t="s">
        <v>75</v>
      </c>
      <c r="J31" s="27" t="s">
        <v>75</v>
      </c>
      <c r="K31" s="29" t="s">
        <v>240</v>
      </c>
      <c r="L31" s="34" t="s">
        <v>222</v>
      </c>
      <c r="M31" s="31"/>
    </row>
    <row r="32" spans="1:13" s="19" customFormat="1" ht="97.2">
      <c r="A32" s="16" t="s">
        <v>10</v>
      </c>
      <c r="B32" s="17" t="s">
        <v>40</v>
      </c>
      <c r="C32" s="17" t="s">
        <v>9</v>
      </c>
      <c r="D32" s="17" t="s">
        <v>75</v>
      </c>
      <c r="E32" s="17" t="s">
        <v>159</v>
      </c>
      <c r="F32" s="17" t="s">
        <v>75</v>
      </c>
      <c r="G32" s="17" t="s">
        <v>75</v>
      </c>
      <c r="H32" s="24" t="s">
        <v>264</v>
      </c>
      <c r="I32" s="17" t="s">
        <v>75</v>
      </c>
      <c r="J32" s="17" t="s">
        <v>75</v>
      </c>
      <c r="K32" s="30" t="s">
        <v>160</v>
      </c>
      <c r="L32" s="24" t="s">
        <v>257</v>
      </c>
      <c r="M32" s="31"/>
    </row>
    <row r="33" spans="1:13" s="19" customFormat="1" ht="108">
      <c r="A33" s="16" t="s">
        <v>10</v>
      </c>
      <c r="B33" s="17" t="s">
        <v>41</v>
      </c>
      <c r="C33" s="17" t="s">
        <v>9</v>
      </c>
      <c r="D33" s="17" t="s">
        <v>75</v>
      </c>
      <c r="E33" s="17" t="s">
        <v>162</v>
      </c>
      <c r="F33" s="17" t="s">
        <v>75</v>
      </c>
      <c r="G33" s="17" t="s">
        <v>75</v>
      </c>
      <c r="H33" s="34" t="s">
        <v>265</v>
      </c>
      <c r="I33" s="17" t="s">
        <v>75</v>
      </c>
      <c r="J33" s="24" t="s">
        <v>75</v>
      </c>
      <c r="K33" s="29" t="s">
        <v>241</v>
      </c>
      <c r="L33" s="34" t="s">
        <v>221</v>
      </c>
      <c r="M33" s="31"/>
    </row>
    <row r="34" spans="1:13" s="19" customFormat="1" ht="97.2">
      <c r="A34" s="16" t="s">
        <v>10</v>
      </c>
      <c r="B34" s="17" t="s">
        <v>42</v>
      </c>
      <c r="C34" s="17" t="s">
        <v>9</v>
      </c>
      <c r="D34" s="17" t="s">
        <v>75</v>
      </c>
      <c r="E34" s="17" t="s">
        <v>157</v>
      </c>
      <c r="F34" s="17" t="s">
        <v>75</v>
      </c>
      <c r="G34" s="17" t="s">
        <v>75</v>
      </c>
      <c r="H34" s="24" t="s">
        <v>266</v>
      </c>
      <c r="I34" s="17" t="s">
        <v>75</v>
      </c>
      <c r="J34" s="17" t="s">
        <v>75</v>
      </c>
      <c r="K34" s="30" t="s">
        <v>158</v>
      </c>
      <c r="L34" s="24" t="s">
        <v>258</v>
      </c>
      <c r="M34" s="31"/>
    </row>
    <row r="35" spans="1:13" s="19" customFormat="1" ht="21.6">
      <c r="A35" s="16" t="s">
        <v>10</v>
      </c>
      <c r="B35" s="17" t="s">
        <v>43</v>
      </c>
      <c r="C35" s="17" t="s">
        <v>9</v>
      </c>
      <c r="D35" s="17" t="s">
        <v>75</v>
      </c>
      <c r="E35" s="18" t="s">
        <v>174</v>
      </c>
      <c r="F35" s="17" t="s">
        <v>76</v>
      </c>
      <c r="G35" s="17"/>
      <c r="H35" s="17"/>
      <c r="I35" s="17" t="s">
        <v>76</v>
      </c>
      <c r="J35" s="17"/>
      <c r="K35" s="30"/>
      <c r="L35" s="31"/>
      <c r="M35" s="31"/>
    </row>
    <row r="36" spans="1:13" s="19" customFormat="1" ht="21.6">
      <c r="A36" s="16" t="s">
        <v>10</v>
      </c>
      <c r="B36" s="17" t="s">
        <v>44</v>
      </c>
      <c r="C36" s="17" t="s">
        <v>9</v>
      </c>
      <c r="D36" s="17" t="s">
        <v>75</v>
      </c>
      <c r="E36" s="18" t="s">
        <v>175</v>
      </c>
      <c r="F36" s="17" t="s">
        <v>76</v>
      </c>
      <c r="G36" s="17"/>
      <c r="H36" s="17"/>
      <c r="I36" s="17" t="s">
        <v>76</v>
      </c>
      <c r="J36" s="17"/>
      <c r="K36" s="30"/>
      <c r="L36" s="31"/>
      <c r="M36" s="31"/>
    </row>
    <row r="37" spans="1:13" s="19" customFormat="1" ht="21.6">
      <c r="A37" s="16" t="s">
        <v>10</v>
      </c>
      <c r="B37" s="17" t="s">
        <v>45</v>
      </c>
      <c r="C37" s="17" t="s">
        <v>9</v>
      </c>
      <c r="D37" s="17" t="s">
        <v>75</v>
      </c>
      <c r="E37" s="18" t="s">
        <v>176</v>
      </c>
      <c r="F37" s="17" t="s">
        <v>76</v>
      </c>
      <c r="G37" s="17"/>
      <c r="H37" s="17"/>
      <c r="I37" s="17" t="s">
        <v>76</v>
      </c>
      <c r="J37" s="17"/>
      <c r="K37" s="30"/>
      <c r="L37" s="31"/>
      <c r="M37" s="31"/>
    </row>
    <row r="38" spans="1:13" s="19" customFormat="1" ht="21.6">
      <c r="A38" s="16" t="s">
        <v>10</v>
      </c>
      <c r="B38" s="17" t="s">
        <v>46</v>
      </c>
      <c r="C38" s="17" t="s">
        <v>9</v>
      </c>
      <c r="D38" s="17" t="s">
        <v>75</v>
      </c>
      <c r="E38" s="18" t="s">
        <v>177</v>
      </c>
      <c r="F38" s="17" t="s">
        <v>76</v>
      </c>
      <c r="G38" s="17"/>
      <c r="H38" s="17"/>
      <c r="I38" s="17" t="s">
        <v>76</v>
      </c>
      <c r="J38" s="17"/>
      <c r="K38" s="30"/>
      <c r="L38" s="31"/>
      <c r="M38" s="31"/>
    </row>
    <row r="39" spans="1:13" s="19" customFormat="1" ht="21.6">
      <c r="A39" s="16" t="s">
        <v>10</v>
      </c>
      <c r="B39" s="17" t="s">
        <v>47</v>
      </c>
      <c r="C39" s="17" t="s">
        <v>9</v>
      </c>
      <c r="D39" s="17" t="s">
        <v>75</v>
      </c>
      <c r="E39" s="18" t="s">
        <v>189</v>
      </c>
      <c r="F39" s="17" t="s">
        <v>76</v>
      </c>
      <c r="G39" s="17"/>
      <c r="H39" s="17"/>
      <c r="I39" s="17" t="s">
        <v>76</v>
      </c>
      <c r="J39" s="17"/>
      <c r="K39" s="30"/>
      <c r="L39" s="31"/>
      <c r="M39" s="31"/>
    </row>
    <row r="40" spans="1:13" s="19" customFormat="1" ht="21.6">
      <c r="A40" s="16" t="s">
        <v>10</v>
      </c>
      <c r="B40" s="17" t="s">
        <v>48</v>
      </c>
      <c r="C40" s="17" t="s">
        <v>9</v>
      </c>
      <c r="D40" s="17" t="s">
        <v>75</v>
      </c>
      <c r="E40" s="18" t="s">
        <v>190</v>
      </c>
      <c r="F40" s="17" t="s">
        <v>76</v>
      </c>
      <c r="G40" s="17"/>
      <c r="H40" s="17"/>
      <c r="I40" s="17" t="s">
        <v>76</v>
      </c>
      <c r="J40" s="17"/>
      <c r="K40" s="30"/>
      <c r="L40" s="31"/>
      <c r="M40" s="31"/>
    </row>
    <row r="41" spans="1:13" s="19" customFormat="1" ht="86.4">
      <c r="A41" s="16" t="s">
        <v>10</v>
      </c>
      <c r="B41" s="17" t="s">
        <v>49</v>
      </c>
      <c r="C41" s="17" t="s">
        <v>9</v>
      </c>
      <c r="D41" s="17" t="s">
        <v>75</v>
      </c>
      <c r="E41" s="18" t="s">
        <v>178</v>
      </c>
      <c r="F41" s="17" t="s">
        <v>76</v>
      </c>
      <c r="G41" s="16"/>
      <c r="H41" s="17"/>
      <c r="I41" s="17" t="s">
        <v>76</v>
      </c>
      <c r="J41" s="17"/>
      <c r="K41" s="30"/>
      <c r="L41" s="31"/>
      <c r="M41" s="31"/>
    </row>
    <row r="42" spans="1:13" s="19" customFormat="1">
      <c r="A42" s="16" t="s">
        <v>10</v>
      </c>
      <c r="B42" s="17" t="s">
        <v>50</v>
      </c>
      <c r="C42" s="17" t="s">
        <v>9</v>
      </c>
      <c r="D42" s="17" t="s">
        <v>75</v>
      </c>
      <c r="E42" s="18" t="s">
        <v>179</v>
      </c>
      <c r="F42" s="17" t="s">
        <v>76</v>
      </c>
      <c r="G42" s="17"/>
      <c r="H42" s="17"/>
      <c r="I42" s="17" t="s">
        <v>76</v>
      </c>
      <c r="J42" s="17"/>
      <c r="K42" s="30"/>
      <c r="L42" s="31"/>
      <c r="M42" s="31"/>
    </row>
    <row r="43" spans="1:13" s="19" customFormat="1" ht="21.6">
      <c r="A43" s="16" t="s">
        <v>10</v>
      </c>
      <c r="B43" s="17" t="s">
        <v>51</v>
      </c>
      <c r="C43" s="17" t="s">
        <v>9</v>
      </c>
      <c r="D43" s="17" t="s">
        <v>75</v>
      </c>
      <c r="E43" s="17">
        <v>64</v>
      </c>
      <c r="F43" s="17" t="s">
        <v>76</v>
      </c>
      <c r="G43" s="17"/>
      <c r="H43" s="17"/>
      <c r="I43" s="17" t="s">
        <v>76</v>
      </c>
      <c r="J43" s="17"/>
      <c r="K43" s="30"/>
      <c r="L43" s="31"/>
      <c r="M43" s="31"/>
    </row>
    <row r="44" spans="1:13" s="19" customFormat="1" ht="21.6">
      <c r="A44" s="16" t="s">
        <v>10</v>
      </c>
      <c r="B44" s="17" t="s">
        <v>52</v>
      </c>
      <c r="C44" s="17" t="s">
        <v>9</v>
      </c>
      <c r="D44" s="17" t="s">
        <v>75</v>
      </c>
      <c r="E44" s="18" t="s">
        <v>180</v>
      </c>
      <c r="F44" s="17" t="s">
        <v>76</v>
      </c>
      <c r="G44" s="17"/>
      <c r="H44" s="17"/>
      <c r="I44" s="17" t="s">
        <v>76</v>
      </c>
      <c r="J44" s="17"/>
      <c r="K44" s="30"/>
      <c r="L44" s="31"/>
      <c r="M44" s="31"/>
    </row>
    <row r="45" spans="1:13" s="19" customFormat="1" ht="32.4">
      <c r="A45" s="16" t="s">
        <v>10</v>
      </c>
      <c r="B45" s="17" t="s">
        <v>53</v>
      </c>
      <c r="C45" s="17" t="s">
        <v>9</v>
      </c>
      <c r="D45" s="17" t="s">
        <v>75</v>
      </c>
      <c r="E45" s="17" t="s">
        <v>191</v>
      </c>
      <c r="F45" s="17" t="s">
        <v>76</v>
      </c>
      <c r="G45" s="17"/>
      <c r="H45" s="17"/>
      <c r="I45" s="17" t="s">
        <v>76</v>
      </c>
      <c r="J45" s="17"/>
      <c r="K45" s="30"/>
      <c r="L45" s="31"/>
      <c r="M45" s="31"/>
    </row>
    <row r="46" spans="1:13" s="19" customFormat="1">
      <c r="A46" s="16" t="s">
        <v>10</v>
      </c>
      <c r="B46" s="17" t="s">
        <v>31</v>
      </c>
      <c r="C46" s="17" t="s">
        <v>9</v>
      </c>
      <c r="D46" s="17" t="s">
        <v>75</v>
      </c>
      <c r="E46" s="18" t="s">
        <v>181</v>
      </c>
      <c r="F46" s="17" t="s">
        <v>76</v>
      </c>
      <c r="G46" s="17"/>
      <c r="H46" s="17"/>
      <c r="I46" s="17" t="s">
        <v>76</v>
      </c>
      <c r="J46" s="17"/>
      <c r="K46" s="30"/>
      <c r="L46" s="31"/>
      <c r="M46" s="31"/>
    </row>
    <row r="47" spans="1:13" s="19" customFormat="1" ht="21.6">
      <c r="A47" s="16" t="s">
        <v>10</v>
      </c>
      <c r="B47" s="17" t="s">
        <v>54</v>
      </c>
      <c r="C47" s="17" t="s">
        <v>9</v>
      </c>
      <c r="D47" s="17" t="s">
        <v>75</v>
      </c>
      <c r="E47" s="17" t="s">
        <v>192</v>
      </c>
      <c r="F47" s="17" t="s">
        <v>76</v>
      </c>
      <c r="G47" s="17"/>
      <c r="H47" s="17"/>
      <c r="I47" s="17" t="s">
        <v>76</v>
      </c>
      <c r="J47" s="17"/>
      <c r="K47" s="30"/>
      <c r="L47" s="31"/>
      <c r="M47" s="31"/>
    </row>
    <row r="48" spans="1:13" s="19" customFormat="1" ht="97.2">
      <c r="A48" s="16" t="s">
        <v>10</v>
      </c>
      <c r="B48" s="17" t="s">
        <v>55</v>
      </c>
      <c r="C48" s="17" t="s">
        <v>9</v>
      </c>
      <c r="D48" s="17" t="s">
        <v>75</v>
      </c>
      <c r="E48" s="18" t="s">
        <v>182</v>
      </c>
      <c r="F48" s="17" t="s">
        <v>76</v>
      </c>
      <c r="G48" s="17"/>
      <c r="H48" s="17"/>
      <c r="I48" s="17" t="s">
        <v>75</v>
      </c>
      <c r="J48" s="17" t="s">
        <v>75</v>
      </c>
      <c r="K48" s="32" t="s">
        <v>201</v>
      </c>
      <c r="L48" s="31"/>
      <c r="M48" s="31"/>
    </row>
    <row r="49" spans="1:13" s="19" customFormat="1" ht="97.2">
      <c r="A49" s="16" t="s">
        <v>10</v>
      </c>
      <c r="B49" s="17" t="s">
        <v>56</v>
      </c>
      <c r="C49" s="17" t="s">
        <v>9</v>
      </c>
      <c r="D49" s="17" t="s">
        <v>75</v>
      </c>
      <c r="E49" s="18" t="s">
        <v>183</v>
      </c>
      <c r="F49" s="17" t="s">
        <v>76</v>
      </c>
      <c r="G49" s="17"/>
      <c r="H49" s="17"/>
      <c r="I49" s="17" t="s">
        <v>75</v>
      </c>
      <c r="J49" s="17" t="s">
        <v>75</v>
      </c>
      <c r="K49" s="32" t="s">
        <v>202</v>
      </c>
      <c r="L49" s="31"/>
      <c r="M49" s="31"/>
    </row>
    <row r="50" spans="1:13" s="19" customFormat="1" ht="97.2">
      <c r="A50" s="16" t="s">
        <v>10</v>
      </c>
      <c r="B50" s="17" t="s">
        <v>57</v>
      </c>
      <c r="C50" s="17" t="s">
        <v>9</v>
      </c>
      <c r="D50" s="17" t="s">
        <v>75</v>
      </c>
      <c r="E50" s="18" t="s">
        <v>185</v>
      </c>
      <c r="F50" s="17" t="s">
        <v>76</v>
      </c>
      <c r="G50" s="17"/>
      <c r="H50" s="17"/>
      <c r="I50" s="17" t="s">
        <v>75</v>
      </c>
      <c r="J50" s="17" t="s">
        <v>75</v>
      </c>
      <c r="K50" s="32" t="s">
        <v>203</v>
      </c>
      <c r="L50" s="31"/>
      <c r="M50" s="31"/>
    </row>
    <row r="51" spans="1:13" s="19" customFormat="1" ht="97.2">
      <c r="A51" s="16" t="s">
        <v>10</v>
      </c>
      <c r="B51" s="17" t="s">
        <v>58</v>
      </c>
      <c r="C51" s="17" t="s">
        <v>9</v>
      </c>
      <c r="D51" s="17" t="s">
        <v>75</v>
      </c>
      <c r="E51" s="18" t="s">
        <v>186</v>
      </c>
      <c r="F51" s="17" t="s">
        <v>76</v>
      </c>
      <c r="G51" s="17"/>
      <c r="H51" s="17"/>
      <c r="I51" s="17" t="s">
        <v>75</v>
      </c>
      <c r="J51" s="17" t="s">
        <v>75</v>
      </c>
      <c r="K51" s="32" t="s">
        <v>204</v>
      </c>
      <c r="L51" s="31"/>
      <c r="M51" s="31"/>
    </row>
    <row r="52" spans="1:13" s="19" customFormat="1" ht="43.2">
      <c r="A52" s="16" t="s">
        <v>10</v>
      </c>
      <c r="B52" s="17" t="s">
        <v>59</v>
      </c>
      <c r="C52" s="17" t="s">
        <v>9</v>
      </c>
      <c r="D52" s="17" t="s">
        <v>75</v>
      </c>
      <c r="E52" s="18" t="s">
        <v>184</v>
      </c>
      <c r="F52" s="17" t="s">
        <v>76</v>
      </c>
      <c r="G52" s="17"/>
      <c r="H52" s="17"/>
      <c r="I52" s="17" t="s">
        <v>75</v>
      </c>
      <c r="J52" s="17" t="s">
        <v>75</v>
      </c>
      <c r="K52" s="32" t="s">
        <v>205</v>
      </c>
      <c r="L52" s="31"/>
      <c r="M52" s="31"/>
    </row>
    <row r="53" spans="1:13" s="19" customFormat="1" ht="129.6">
      <c r="A53" s="16" t="s">
        <v>10</v>
      </c>
      <c r="B53" s="17" t="s">
        <v>60</v>
      </c>
      <c r="C53" s="17" t="s">
        <v>9</v>
      </c>
      <c r="D53" s="17" t="s">
        <v>75</v>
      </c>
      <c r="E53" s="17" t="s">
        <v>213</v>
      </c>
      <c r="F53" s="27" t="s">
        <v>75</v>
      </c>
      <c r="G53" s="27" t="s">
        <v>75</v>
      </c>
      <c r="H53" s="24" t="s">
        <v>217</v>
      </c>
      <c r="I53" s="17" t="s">
        <v>75</v>
      </c>
      <c r="J53" s="17" t="s">
        <v>75</v>
      </c>
      <c r="K53" s="30" t="s">
        <v>214</v>
      </c>
      <c r="L53" s="34" t="s">
        <v>220</v>
      </c>
      <c r="M53" s="31"/>
    </row>
    <row r="54" spans="1:13" s="19" customFormat="1" ht="172.8">
      <c r="A54" s="16" t="s">
        <v>10</v>
      </c>
      <c r="B54" s="17" t="s">
        <v>61</v>
      </c>
      <c r="C54" s="17" t="s">
        <v>9</v>
      </c>
      <c r="D54" s="17" t="s">
        <v>75</v>
      </c>
      <c r="E54" s="17" t="s">
        <v>187</v>
      </c>
      <c r="F54" s="17" t="s">
        <v>76</v>
      </c>
      <c r="G54" s="17"/>
      <c r="H54" s="17"/>
      <c r="I54" s="17" t="s">
        <v>76</v>
      </c>
      <c r="J54" s="17"/>
      <c r="K54" s="30"/>
      <c r="L54" s="31"/>
      <c r="M54" s="31"/>
    </row>
    <row r="55" spans="1:13" s="19" customFormat="1" ht="21.6">
      <c r="A55" s="16" t="s">
        <v>10</v>
      </c>
      <c r="B55" s="17" t="s">
        <v>62</v>
      </c>
      <c r="C55" s="17" t="s">
        <v>9</v>
      </c>
      <c r="D55" s="17" t="s">
        <v>75</v>
      </c>
      <c r="E55" s="18" t="s">
        <v>141</v>
      </c>
      <c r="F55" s="17" t="s">
        <v>75</v>
      </c>
      <c r="G55" s="17"/>
      <c r="H55" s="17"/>
      <c r="I55" s="17" t="s">
        <v>76</v>
      </c>
      <c r="J55" s="17"/>
      <c r="K55" s="30"/>
      <c r="L55" s="31"/>
      <c r="M55" s="31"/>
    </row>
    <row r="56" spans="1:13" s="19" customFormat="1" ht="21.6">
      <c r="A56" s="16" t="s">
        <v>10</v>
      </c>
      <c r="B56" s="17" t="s">
        <v>63</v>
      </c>
      <c r="C56" s="17" t="s">
        <v>9</v>
      </c>
      <c r="D56" s="17" t="s">
        <v>75</v>
      </c>
      <c r="E56" s="18" t="s">
        <v>142</v>
      </c>
      <c r="F56" s="17" t="s">
        <v>75</v>
      </c>
      <c r="G56" s="17"/>
      <c r="H56" s="17"/>
      <c r="I56" s="17" t="s">
        <v>76</v>
      </c>
      <c r="J56" s="17"/>
      <c r="K56" s="30"/>
      <c r="L56" s="31"/>
      <c r="M56" s="31"/>
    </row>
    <row r="57" spans="1:13" s="19" customFormat="1" ht="21.6">
      <c r="A57" s="16" t="s">
        <v>10</v>
      </c>
      <c r="B57" s="17" t="s">
        <v>64</v>
      </c>
      <c r="C57" s="17" t="s">
        <v>9</v>
      </c>
      <c r="D57" s="17" t="s">
        <v>75</v>
      </c>
      <c r="E57" s="18" t="s">
        <v>141</v>
      </c>
      <c r="F57" s="17" t="s">
        <v>75</v>
      </c>
      <c r="G57" s="17"/>
      <c r="H57" s="17"/>
      <c r="I57" s="17" t="s">
        <v>76</v>
      </c>
      <c r="J57" s="17"/>
      <c r="K57" s="30"/>
      <c r="L57" s="31"/>
      <c r="M57" s="31"/>
    </row>
    <row r="58" spans="1:13" s="19" customFormat="1" ht="21.6">
      <c r="A58" s="16" t="s">
        <v>10</v>
      </c>
      <c r="B58" s="17" t="s">
        <v>65</v>
      </c>
      <c r="C58" s="17" t="s">
        <v>9</v>
      </c>
      <c r="D58" s="17" t="s">
        <v>75</v>
      </c>
      <c r="E58" s="18" t="s">
        <v>142</v>
      </c>
      <c r="F58" s="17" t="s">
        <v>75</v>
      </c>
      <c r="G58" s="17"/>
      <c r="H58" s="17"/>
      <c r="I58" s="17" t="s">
        <v>76</v>
      </c>
      <c r="J58" s="17"/>
      <c r="K58" s="30"/>
      <c r="L58" s="31"/>
      <c r="M58" s="31"/>
    </row>
    <row r="59" spans="1:13" s="19" customFormat="1" ht="21.6">
      <c r="A59" s="16" t="s">
        <v>10</v>
      </c>
      <c r="B59" s="17" t="s">
        <v>66</v>
      </c>
      <c r="C59" s="17" t="s">
        <v>9</v>
      </c>
      <c r="D59" s="17" t="s">
        <v>75</v>
      </c>
      <c r="E59" s="21" t="s">
        <v>143</v>
      </c>
      <c r="F59" s="17" t="s">
        <v>75</v>
      </c>
      <c r="G59" s="17" t="s">
        <v>75</v>
      </c>
      <c r="H59" s="17" t="s">
        <v>195</v>
      </c>
      <c r="I59" s="17" t="s">
        <v>76</v>
      </c>
      <c r="J59" s="17"/>
      <c r="K59" s="30"/>
      <c r="L59" s="31"/>
      <c r="M59" s="31"/>
    </row>
    <row r="60" spans="1:13" s="19" customFormat="1" ht="21.6">
      <c r="A60" s="16" t="s">
        <v>10</v>
      </c>
      <c r="B60" s="17" t="s">
        <v>67</v>
      </c>
      <c r="C60" s="17" t="s">
        <v>9</v>
      </c>
      <c r="D60" s="17" t="s">
        <v>75</v>
      </c>
      <c r="E60" s="21" t="s">
        <v>144</v>
      </c>
      <c r="F60" s="17" t="s">
        <v>75</v>
      </c>
      <c r="G60" s="17" t="s">
        <v>75</v>
      </c>
      <c r="H60" s="17" t="s">
        <v>196</v>
      </c>
      <c r="I60" s="17" t="s">
        <v>76</v>
      </c>
      <c r="J60" s="17"/>
      <c r="K60" s="30"/>
      <c r="L60" s="31"/>
      <c r="M60" s="31"/>
    </row>
    <row r="61" spans="1:13" s="19" customFormat="1" ht="21.6">
      <c r="A61" s="16" t="s">
        <v>10</v>
      </c>
      <c r="B61" s="17" t="s">
        <v>68</v>
      </c>
      <c r="C61" s="17" t="s">
        <v>9</v>
      </c>
      <c r="D61" s="17" t="s">
        <v>75</v>
      </c>
      <c r="E61" s="21" t="s">
        <v>145</v>
      </c>
      <c r="F61" s="17" t="s">
        <v>75</v>
      </c>
      <c r="G61" s="17" t="s">
        <v>75</v>
      </c>
      <c r="H61" s="17" t="s">
        <v>197</v>
      </c>
      <c r="I61" s="17" t="s">
        <v>76</v>
      </c>
      <c r="J61" s="17"/>
      <c r="K61" s="30"/>
      <c r="L61" s="31"/>
      <c r="M61" s="31"/>
    </row>
    <row r="62" spans="1:13" s="19" customFormat="1" ht="21.6">
      <c r="A62" s="16" t="s">
        <v>10</v>
      </c>
      <c r="B62" s="17" t="s">
        <v>69</v>
      </c>
      <c r="C62" s="17" t="s">
        <v>9</v>
      </c>
      <c r="D62" s="17" t="s">
        <v>75</v>
      </c>
      <c r="E62" s="21" t="s">
        <v>146</v>
      </c>
      <c r="F62" s="17" t="s">
        <v>75</v>
      </c>
      <c r="G62" s="17" t="s">
        <v>75</v>
      </c>
      <c r="H62" s="17" t="s">
        <v>198</v>
      </c>
      <c r="I62" s="17" t="s">
        <v>76</v>
      </c>
      <c r="J62" s="17"/>
      <c r="K62" s="30"/>
      <c r="L62" s="31"/>
      <c r="M62" s="31"/>
    </row>
    <row r="63" spans="1:13" s="19" customFormat="1" ht="21.6">
      <c r="A63" s="16" t="s">
        <v>10</v>
      </c>
      <c r="B63" s="17" t="s">
        <v>70</v>
      </c>
      <c r="C63" s="17" t="s">
        <v>9</v>
      </c>
      <c r="D63" s="17" t="s">
        <v>75</v>
      </c>
      <c r="E63" s="18" t="s">
        <v>147</v>
      </c>
      <c r="F63" s="17" t="s">
        <v>75</v>
      </c>
      <c r="G63" s="17" t="s">
        <v>75</v>
      </c>
      <c r="H63" s="17" t="s">
        <v>199</v>
      </c>
      <c r="I63" s="17" t="s">
        <v>76</v>
      </c>
      <c r="J63" s="17"/>
      <c r="K63" s="30"/>
      <c r="L63" s="31"/>
      <c r="M63" s="31"/>
    </row>
    <row r="64" spans="1:13" s="19" customFormat="1" ht="21.6">
      <c r="A64" s="16" t="s">
        <v>10</v>
      </c>
      <c r="B64" s="17" t="s">
        <v>71</v>
      </c>
      <c r="C64" s="17" t="s">
        <v>9</v>
      </c>
      <c r="D64" s="17" t="s">
        <v>75</v>
      </c>
      <c r="E64" s="18" t="s">
        <v>148</v>
      </c>
      <c r="F64" s="17" t="s">
        <v>75</v>
      </c>
      <c r="G64" s="17" t="s">
        <v>75</v>
      </c>
      <c r="H64" s="17" t="s">
        <v>200</v>
      </c>
      <c r="I64" s="17" t="s">
        <v>76</v>
      </c>
      <c r="J64" s="17"/>
      <c r="K64" s="30"/>
      <c r="L64" s="31"/>
      <c r="M64" s="31"/>
    </row>
    <row r="65" spans="1:13" s="19" customFormat="1" ht="21.6">
      <c r="A65" s="16" t="s">
        <v>10</v>
      </c>
      <c r="B65" s="17" t="s">
        <v>72</v>
      </c>
      <c r="C65" s="17" t="s">
        <v>9</v>
      </c>
      <c r="D65" s="17" t="s">
        <v>75</v>
      </c>
      <c r="E65" s="22" t="s">
        <v>208</v>
      </c>
      <c r="F65" s="17" t="s">
        <v>75</v>
      </c>
      <c r="G65" s="17"/>
      <c r="H65" s="18"/>
      <c r="I65" s="17" t="s">
        <v>76</v>
      </c>
      <c r="J65" s="17"/>
      <c r="K65" s="30"/>
      <c r="L65" s="31"/>
      <c r="M65" s="31"/>
    </row>
    <row r="66" spans="1:13" s="19" customFormat="1" ht="21.6">
      <c r="A66" s="16" t="s">
        <v>10</v>
      </c>
      <c r="B66" s="17" t="s">
        <v>73</v>
      </c>
      <c r="C66" s="17" t="s">
        <v>9</v>
      </c>
      <c r="D66" s="17" t="s">
        <v>75</v>
      </c>
      <c r="E66" s="18" t="s">
        <v>140</v>
      </c>
      <c r="F66" s="17" t="s">
        <v>75</v>
      </c>
      <c r="G66" s="17" t="s">
        <v>75</v>
      </c>
      <c r="H66" s="18" t="s">
        <v>207</v>
      </c>
      <c r="I66" s="17" t="s">
        <v>76</v>
      </c>
      <c r="J66" s="17"/>
      <c r="K66" s="30"/>
      <c r="L66" s="31"/>
      <c r="M66" s="31"/>
    </row>
    <row r="67" spans="1:13" s="19" customFormat="1">
      <c r="A67" s="16" t="s">
        <v>10</v>
      </c>
      <c r="B67" s="17" t="s">
        <v>74</v>
      </c>
      <c r="C67" s="17" t="s">
        <v>9</v>
      </c>
      <c r="D67" s="17" t="s">
        <v>75</v>
      </c>
      <c r="E67" s="18" t="s">
        <v>188</v>
      </c>
      <c r="F67" s="17" t="s">
        <v>76</v>
      </c>
      <c r="G67" s="17"/>
      <c r="H67" s="17"/>
      <c r="I67" s="17" t="s">
        <v>76</v>
      </c>
      <c r="J67" s="17"/>
      <c r="K67" s="30"/>
      <c r="L67" s="31"/>
      <c r="M67" s="31"/>
    </row>
  </sheetData>
  <autoFilter ref="A1:K67" xr:uid="{EDA1C10A-12AF-47B8-BD76-F2C1BF22F15A}"/>
  <phoneticPr fontId="2" type="noConversion"/>
  <conditionalFormatting sqref="E59">
    <cfRule type="expression" dxfId="125" priority="124" stopIfTrue="1">
      <formula>FIND("?",E59)</formula>
    </cfRule>
    <cfRule type="expression" dxfId="124" priority="125" stopIfTrue="1">
      <formula>FIND("?",E59)</formula>
    </cfRule>
    <cfRule type="expression" dxfId="123" priority="126" stopIfTrue="1">
      <formula>FIND("?",E59)</formula>
    </cfRule>
  </conditionalFormatting>
  <conditionalFormatting sqref="E59">
    <cfRule type="expression" dxfId="122" priority="123" stopIfTrue="1">
      <formula>FIND("?",E59)</formula>
    </cfRule>
  </conditionalFormatting>
  <conditionalFormatting sqref="E59">
    <cfRule type="expression" dxfId="121" priority="120" stopIfTrue="1">
      <formula>FIND("?",E59)</formula>
    </cfRule>
    <cfRule type="expression" dxfId="120" priority="121" stopIfTrue="1">
      <formula>FIND("?",E59)</formula>
    </cfRule>
    <cfRule type="expression" dxfId="119" priority="122" stopIfTrue="1">
      <formula>FIND("?",E59)</formula>
    </cfRule>
  </conditionalFormatting>
  <conditionalFormatting sqref="E59">
    <cfRule type="expression" dxfId="118" priority="119" stopIfTrue="1">
      <formula>FIND("?",E59)</formula>
    </cfRule>
  </conditionalFormatting>
  <conditionalFormatting sqref="E59">
    <cfRule type="expression" dxfId="117" priority="117" stopIfTrue="1">
      <formula>FIND("?",E59)</formula>
    </cfRule>
    <cfRule type="expression" dxfId="116" priority="118" stopIfTrue="1">
      <formula>FIND("?",E59)</formula>
    </cfRule>
  </conditionalFormatting>
  <conditionalFormatting sqref="E59">
    <cfRule type="expression" dxfId="115" priority="114" stopIfTrue="1">
      <formula>FIND("?",E59)</formula>
    </cfRule>
    <cfRule type="expression" dxfId="114" priority="115" stopIfTrue="1">
      <formula>FIND("?",E59)</formula>
    </cfRule>
    <cfRule type="expression" dxfId="113" priority="116" stopIfTrue="1">
      <formula>FIND("?",E59)</formula>
    </cfRule>
  </conditionalFormatting>
  <conditionalFormatting sqref="E59">
    <cfRule type="expression" dxfId="112" priority="113" stopIfTrue="1">
      <formula>FIND("?",E59)</formula>
    </cfRule>
  </conditionalFormatting>
  <conditionalFormatting sqref="E59">
    <cfRule type="expression" dxfId="111" priority="110" stopIfTrue="1">
      <formula>FIND("?",E59)</formula>
    </cfRule>
    <cfRule type="expression" dxfId="110" priority="111" stopIfTrue="1">
      <formula>FIND("?",E59)</formula>
    </cfRule>
    <cfRule type="expression" dxfId="109" priority="112" stopIfTrue="1">
      <formula>FIND("?",E59)</formula>
    </cfRule>
  </conditionalFormatting>
  <conditionalFormatting sqref="E59">
    <cfRule type="expression" dxfId="108" priority="109" stopIfTrue="1">
      <formula>FIND("?",E59)</formula>
    </cfRule>
  </conditionalFormatting>
  <conditionalFormatting sqref="E59">
    <cfRule type="expression" dxfId="107" priority="108" stopIfTrue="1">
      <formula>FIND("?",E59)</formula>
    </cfRule>
  </conditionalFormatting>
  <conditionalFormatting sqref="E60">
    <cfRule type="expression" dxfId="106" priority="105" stopIfTrue="1">
      <formula>FIND("?",E60)</formula>
    </cfRule>
    <cfRule type="expression" dxfId="105" priority="106" stopIfTrue="1">
      <formula>FIND("?",E60)</formula>
    </cfRule>
    <cfRule type="expression" dxfId="104" priority="107" stopIfTrue="1">
      <formula>FIND("?",E60)</formula>
    </cfRule>
  </conditionalFormatting>
  <conditionalFormatting sqref="E60">
    <cfRule type="expression" dxfId="103" priority="104" stopIfTrue="1">
      <formula>FIND("?",E60)</formula>
    </cfRule>
  </conditionalFormatting>
  <conditionalFormatting sqref="E60">
    <cfRule type="expression" dxfId="102" priority="101" stopIfTrue="1">
      <formula>FIND("?",E60)</formula>
    </cfRule>
    <cfRule type="expression" dxfId="101" priority="102" stopIfTrue="1">
      <formula>FIND("?",E60)</formula>
    </cfRule>
    <cfRule type="expression" dxfId="100" priority="103" stopIfTrue="1">
      <formula>FIND("?",E60)</formula>
    </cfRule>
  </conditionalFormatting>
  <conditionalFormatting sqref="E60">
    <cfRule type="expression" dxfId="99" priority="100" stopIfTrue="1">
      <formula>FIND("?",E60)</formula>
    </cfRule>
  </conditionalFormatting>
  <conditionalFormatting sqref="E60">
    <cfRule type="expression" dxfId="98" priority="98" stopIfTrue="1">
      <formula>FIND("?",E60)</formula>
    </cfRule>
    <cfRule type="expression" dxfId="97" priority="99" stopIfTrue="1">
      <formula>FIND("?",E60)</formula>
    </cfRule>
  </conditionalFormatting>
  <conditionalFormatting sqref="E60">
    <cfRule type="expression" dxfId="96" priority="95" stopIfTrue="1">
      <formula>FIND("?",E60)</formula>
    </cfRule>
    <cfRule type="expression" dxfId="95" priority="96" stopIfTrue="1">
      <formula>FIND("?",E60)</formula>
    </cfRule>
    <cfRule type="expression" dxfId="94" priority="97" stopIfTrue="1">
      <formula>FIND("?",E60)</formula>
    </cfRule>
  </conditionalFormatting>
  <conditionalFormatting sqref="E60">
    <cfRule type="expression" dxfId="93" priority="94" stopIfTrue="1">
      <formula>FIND("?",E60)</formula>
    </cfRule>
  </conditionalFormatting>
  <conditionalFormatting sqref="E60">
    <cfRule type="expression" dxfId="92" priority="93" stopIfTrue="1">
      <formula>FIND("?",E60)</formula>
    </cfRule>
  </conditionalFormatting>
  <conditionalFormatting sqref="E61">
    <cfRule type="expression" dxfId="91" priority="90" stopIfTrue="1">
      <formula>FIND("?",E61)</formula>
    </cfRule>
    <cfRule type="expression" dxfId="90" priority="91" stopIfTrue="1">
      <formula>FIND("?",E61)</formula>
    </cfRule>
    <cfRule type="expression" dxfId="89" priority="92" stopIfTrue="1">
      <formula>FIND("?",E61)</formula>
    </cfRule>
  </conditionalFormatting>
  <conditionalFormatting sqref="E61">
    <cfRule type="expression" dxfId="88" priority="89" stopIfTrue="1">
      <formula>FIND("?",E61)</formula>
    </cfRule>
  </conditionalFormatting>
  <conditionalFormatting sqref="E61">
    <cfRule type="expression" dxfId="87" priority="86" stopIfTrue="1">
      <formula>FIND("?",E61)</formula>
    </cfRule>
    <cfRule type="expression" dxfId="86" priority="87" stopIfTrue="1">
      <formula>FIND("?",E61)</formula>
    </cfRule>
    <cfRule type="expression" dxfId="85" priority="88" stopIfTrue="1">
      <formula>FIND("?",E61)</formula>
    </cfRule>
  </conditionalFormatting>
  <conditionalFormatting sqref="E61">
    <cfRule type="expression" dxfId="84" priority="85" stopIfTrue="1">
      <formula>FIND("?",E61)</formula>
    </cfRule>
  </conditionalFormatting>
  <conditionalFormatting sqref="E61">
    <cfRule type="expression" dxfId="83" priority="83" stopIfTrue="1">
      <formula>FIND("?",E61)</formula>
    </cfRule>
    <cfRule type="expression" dxfId="82" priority="84" stopIfTrue="1">
      <formula>FIND("?",E61)</formula>
    </cfRule>
  </conditionalFormatting>
  <conditionalFormatting sqref="E61">
    <cfRule type="expression" dxfId="81" priority="80" stopIfTrue="1">
      <formula>FIND("?",E61)</formula>
    </cfRule>
    <cfRule type="expression" dxfId="80" priority="81" stopIfTrue="1">
      <formula>FIND("?",E61)</formula>
    </cfRule>
    <cfRule type="expression" dxfId="79" priority="82" stopIfTrue="1">
      <formula>FIND("?",E61)</formula>
    </cfRule>
  </conditionalFormatting>
  <conditionalFormatting sqref="E61">
    <cfRule type="expression" dxfId="78" priority="79" stopIfTrue="1">
      <formula>FIND("?",E61)</formula>
    </cfRule>
  </conditionalFormatting>
  <conditionalFormatting sqref="E61">
    <cfRule type="expression" dxfId="77" priority="78" stopIfTrue="1">
      <formula>FIND("?",E61)</formula>
    </cfRule>
  </conditionalFormatting>
  <conditionalFormatting sqref="E62">
    <cfRule type="expression" dxfId="76" priority="75" stopIfTrue="1">
      <formula>FIND("?",E62)</formula>
    </cfRule>
    <cfRule type="expression" dxfId="75" priority="76" stopIfTrue="1">
      <formula>FIND("?",E62)</formula>
    </cfRule>
    <cfRule type="expression" dxfId="74" priority="77" stopIfTrue="1">
      <formula>FIND("?",E62)</formula>
    </cfRule>
  </conditionalFormatting>
  <conditionalFormatting sqref="E62">
    <cfRule type="expression" dxfId="73" priority="74" stopIfTrue="1">
      <formula>FIND("?",E62)</formula>
    </cfRule>
  </conditionalFormatting>
  <conditionalFormatting sqref="E62">
    <cfRule type="expression" dxfId="72" priority="71" stopIfTrue="1">
      <formula>FIND("?",E62)</formula>
    </cfRule>
    <cfRule type="expression" dxfId="71" priority="72" stopIfTrue="1">
      <formula>FIND("?",E62)</formula>
    </cfRule>
    <cfRule type="expression" dxfId="70" priority="73" stopIfTrue="1">
      <formula>FIND("?",E62)</formula>
    </cfRule>
  </conditionalFormatting>
  <conditionalFormatting sqref="E62">
    <cfRule type="expression" dxfId="69" priority="70" stopIfTrue="1">
      <formula>FIND("?",E62)</formula>
    </cfRule>
  </conditionalFormatting>
  <conditionalFormatting sqref="E62">
    <cfRule type="expression" dxfId="68" priority="68" stopIfTrue="1">
      <formula>FIND("?",E62)</formula>
    </cfRule>
    <cfRule type="expression" dxfId="67" priority="69" stopIfTrue="1">
      <formula>FIND("?",E62)</formula>
    </cfRule>
  </conditionalFormatting>
  <conditionalFormatting sqref="E62">
    <cfRule type="expression" dxfId="66" priority="65" stopIfTrue="1">
      <formula>FIND("?",E62)</formula>
    </cfRule>
    <cfRule type="expression" dxfId="65" priority="66" stopIfTrue="1">
      <formula>FIND("?",E62)</formula>
    </cfRule>
    <cfRule type="expression" dxfId="64" priority="67" stopIfTrue="1">
      <formula>FIND("?",E62)</formula>
    </cfRule>
  </conditionalFormatting>
  <conditionalFormatting sqref="E62">
    <cfRule type="expression" dxfId="63" priority="64" stopIfTrue="1">
      <formula>FIND("?",E62)</formula>
    </cfRule>
  </conditionalFormatting>
  <conditionalFormatting sqref="E62">
    <cfRule type="expression" dxfId="62" priority="60" stopIfTrue="1">
      <formula>FIND("?",E62)</formula>
    </cfRule>
    <cfRule type="expression" dxfId="61" priority="61" stopIfTrue="1">
      <formula>FIND("?",E62)</formula>
    </cfRule>
    <cfRule type="expression" dxfId="60" priority="62" stopIfTrue="1">
      <formula>FIND("?",E62)</formula>
    </cfRule>
    <cfRule type="expression" dxfId="59" priority="63" stopIfTrue="1">
      <formula>FIND("?",E62)</formula>
    </cfRule>
  </conditionalFormatting>
  <conditionalFormatting sqref="E62">
    <cfRule type="expression" dxfId="58" priority="59" stopIfTrue="1">
      <formula>FIND("?",E62)</formula>
    </cfRule>
  </conditionalFormatting>
  <conditionalFormatting sqref="E65">
    <cfRule type="expression" dxfId="57" priority="57" stopIfTrue="1">
      <formula>FIND("?",E65)</formula>
    </cfRule>
    <cfRule type="expression" dxfId="56" priority="58" stopIfTrue="1">
      <formula>FIND("?",E65)</formula>
    </cfRule>
  </conditionalFormatting>
  <conditionalFormatting sqref="E65">
    <cfRule type="expression" dxfId="55" priority="54" stopIfTrue="1">
      <formula>FIND("?",E65)</formula>
    </cfRule>
    <cfRule type="expression" dxfId="54" priority="55" stopIfTrue="1">
      <formula>FIND("?",E65)</formula>
    </cfRule>
    <cfRule type="expression" dxfId="53" priority="56" stopIfTrue="1">
      <formula>FIND("?",E65)</formula>
    </cfRule>
  </conditionalFormatting>
  <conditionalFormatting sqref="E65">
    <cfRule type="expression" dxfId="52" priority="53" stopIfTrue="1">
      <formula>FIND("?",E65)</formula>
    </cfRule>
  </conditionalFormatting>
  <conditionalFormatting sqref="E65">
    <cfRule type="expression" dxfId="51" priority="52" stopIfTrue="1">
      <formula>FIND("?",E65)</formula>
    </cfRule>
  </conditionalFormatting>
  <conditionalFormatting sqref="E5">
    <cfRule type="expression" dxfId="50" priority="50" stopIfTrue="1">
      <formula>FIND("?",E5)</formula>
    </cfRule>
    <cfRule type="expression" dxfId="49" priority="51" stopIfTrue="1">
      <formula>FIND("?",E5)</formula>
    </cfRule>
  </conditionalFormatting>
  <conditionalFormatting sqref="E5">
    <cfRule type="expression" dxfId="48" priority="47" stopIfTrue="1">
      <formula>FIND("?",E5)</formula>
    </cfRule>
    <cfRule type="expression" dxfId="47" priority="48" stopIfTrue="1">
      <formula>FIND("?",E5)</formula>
    </cfRule>
    <cfRule type="expression" dxfId="46" priority="49" stopIfTrue="1">
      <formula>FIND("?",E5)</formula>
    </cfRule>
  </conditionalFormatting>
  <conditionalFormatting sqref="E5">
    <cfRule type="expression" dxfId="45" priority="46" stopIfTrue="1">
      <formula>FIND("?",E5)</formula>
    </cfRule>
  </conditionalFormatting>
  <conditionalFormatting sqref="E5">
    <cfRule type="expression" dxfId="44" priority="45" stopIfTrue="1">
      <formula>FIND("?",E5)</formula>
    </cfRule>
  </conditionalFormatting>
  <conditionalFormatting sqref="E6">
    <cfRule type="expression" dxfId="43" priority="32" stopIfTrue="1">
      <formula>FIND("?",E6)</formula>
    </cfRule>
    <cfRule type="expression" dxfId="42" priority="33" stopIfTrue="1">
      <formula>FIND("?",E6)</formula>
    </cfRule>
    <cfRule type="expression" dxfId="41" priority="34" stopIfTrue="1">
      <formula>FIND("?",E6)</formula>
    </cfRule>
    <cfRule type="expression" dxfId="40" priority="35" stopIfTrue="1">
      <formula>FIND("?",E6)</formula>
    </cfRule>
    <cfRule type="expression" dxfId="39" priority="36" stopIfTrue="1">
      <formula>FIND("?",E6)</formula>
    </cfRule>
    <cfRule type="expression" dxfId="38" priority="37" stopIfTrue="1">
      <formula>FIND("?",E6)</formula>
    </cfRule>
    <cfRule type="expression" dxfId="37" priority="38" stopIfTrue="1">
      <formula>FIND("?",E6)</formula>
    </cfRule>
    <cfRule type="expression" dxfId="36" priority="39" stopIfTrue="1">
      <formula>FIND("?",E6)</formula>
    </cfRule>
    <cfRule type="expression" dxfId="35" priority="40" stopIfTrue="1">
      <formula>FIND("?",E6)</formula>
    </cfRule>
    <cfRule type="expression" dxfId="34" priority="41" stopIfTrue="1">
      <formula>FIND("?",E6)</formula>
    </cfRule>
    <cfRule type="expression" dxfId="33" priority="42" stopIfTrue="1">
      <formula>FIND("?",E6)</formula>
    </cfRule>
    <cfRule type="expression" dxfId="32" priority="43" stopIfTrue="1">
      <formula>FIND("?",E6)</formula>
    </cfRule>
    <cfRule type="expression" dxfId="31" priority="44" stopIfTrue="1">
      <formula>FIND("?",E6)</formula>
    </cfRule>
  </conditionalFormatting>
  <conditionalFormatting sqref="E6">
    <cfRule type="expression" dxfId="30" priority="29" stopIfTrue="1">
      <formula>FIND("?",E6)</formula>
    </cfRule>
    <cfRule type="expression" dxfId="29" priority="30" stopIfTrue="1">
      <formula>FIND("?",E6)</formula>
    </cfRule>
    <cfRule type="expression" dxfId="28" priority="31" stopIfTrue="1">
      <formula>FIND("?",E6)</formula>
    </cfRule>
  </conditionalFormatting>
  <conditionalFormatting sqref="E6">
    <cfRule type="expression" dxfId="27" priority="22" stopIfTrue="1">
      <formula>FIND("?",E6)</formula>
    </cfRule>
    <cfRule type="expression" dxfId="26" priority="23" stopIfTrue="1">
      <formula>FIND("?",E6)</formula>
    </cfRule>
    <cfRule type="expression" dxfId="25" priority="24" stopIfTrue="1">
      <formula>FIND("?",E6)</formula>
    </cfRule>
    <cfRule type="expression" dxfId="24" priority="25" stopIfTrue="1">
      <formula>FIND("?",E6)</formula>
    </cfRule>
    <cfRule type="expression" dxfId="23" priority="26" stopIfTrue="1">
      <formula>FIND("?",E6)</formula>
    </cfRule>
    <cfRule type="expression" dxfId="22" priority="27" stopIfTrue="1">
      <formula>FIND("?",E6)</formula>
    </cfRule>
    <cfRule type="expression" dxfId="21" priority="28" stopIfTrue="1">
      <formula>FIND("?",E6)</formula>
    </cfRule>
  </conditionalFormatting>
  <conditionalFormatting sqref="E6">
    <cfRule type="expression" dxfId="20" priority="21" stopIfTrue="1">
      <formula>FIND("?",E6)</formula>
    </cfRule>
  </conditionalFormatting>
  <conditionalFormatting sqref="E6">
    <cfRule type="expression" dxfId="19" priority="9" stopIfTrue="1">
      <formula>FIND("?",E6)</formula>
    </cfRule>
    <cfRule type="expression" dxfId="18" priority="10" stopIfTrue="1">
      <formula>FIND("?",E6)</formula>
    </cfRule>
    <cfRule type="expression" dxfId="17" priority="11" stopIfTrue="1">
      <formula>FIND("?",E6)</formula>
    </cfRule>
    <cfRule type="expression" dxfId="16" priority="12" stopIfTrue="1">
      <formula>FIND("?",E6)</formula>
    </cfRule>
    <cfRule type="expression" dxfId="15" priority="13" stopIfTrue="1">
      <formula>FIND("?",E6)</formula>
    </cfRule>
    <cfRule type="expression" dxfId="14" priority="14" stopIfTrue="1">
      <formula>FIND("?",E6)</formula>
    </cfRule>
    <cfRule type="expression" dxfId="13" priority="15" stopIfTrue="1">
      <formula>FIND("?",E6)</formula>
    </cfRule>
    <cfRule type="expression" dxfId="12" priority="16" stopIfTrue="1">
      <formula>FIND("?",E6)</formula>
    </cfRule>
    <cfRule type="expression" dxfId="11" priority="17" stopIfTrue="1">
      <formula>FIND("?",E6)</formula>
    </cfRule>
    <cfRule type="expression" dxfId="10" priority="18" stopIfTrue="1">
      <formula>FIND("?",E6)</formula>
    </cfRule>
    <cfRule type="expression" dxfId="9" priority="19" stopIfTrue="1">
      <formula>FIND("?",E6)</formula>
    </cfRule>
    <cfRule type="expression" dxfId="8" priority="20" stopIfTrue="1">
      <formula>FIND("?",E6)</formula>
    </cfRule>
  </conditionalFormatting>
  <conditionalFormatting sqref="E6">
    <cfRule type="expression" dxfId="7" priority="2" stopIfTrue="1">
      <formula>FIND("?",E6)</formula>
    </cfRule>
    <cfRule type="expression" dxfId="6" priority="3" stopIfTrue="1">
      <formula>FIND("?",E6)</formula>
    </cfRule>
    <cfRule type="expression" dxfId="5" priority="4" stopIfTrue="1">
      <formula>FIND("?",E6)</formula>
    </cfRule>
    <cfRule type="expression" dxfId="4" priority="5" stopIfTrue="1">
      <formula>FIND("?",E6)</formula>
    </cfRule>
    <cfRule type="expression" dxfId="3" priority="6" stopIfTrue="1">
      <formula>FIND("?",E6)</formula>
    </cfRule>
    <cfRule type="expression" dxfId="2" priority="7" stopIfTrue="1">
      <formula>FIND("?",E6)</formula>
    </cfRule>
    <cfRule type="expression" dxfId="1" priority="8" stopIfTrue="1">
      <formula>FIND("?",E6)</formula>
    </cfRule>
  </conditionalFormatting>
  <conditionalFormatting sqref="E6">
    <cfRule type="expression" dxfId="0" priority="1" stopIfTrue="1">
      <formula>FIND("?",E6)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7"/>
  <sheetViews>
    <sheetView workbookViewId="0">
      <selection activeCell="F2" sqref="F2"/>
    </sheetView>
  </sheetViews>
  <sheetFormatPr defaultRowHeight="14.4"/>
  <cols>
    <col min="2" max="2" width="28.44140625" customWidth="1"/>
    <col min="3" max="3" width="24.88671875" customWidth="1"/>
    <col min="4" max="4" width="9.77734375" customWidth="1"/>
    <col min="5" max="5" width="15.77734375" style="10" customWidth="1"/>
    <col min="6" max="6" width="12" customWidth="1"/>
    <col min="7" max="7" width="9.77734375" customWidth="1"/>
    <col min="8" max="8" width="15.77734375" customWidth="1"/>
  </cols>
  <sheetData>
    <row r="1" spans="1:8" ht="24">
      <c r="A1" s="3" t="s">
        <v>2</v>
      </c>
      <c r="B1" s="3" t="s">
        <v>0</v>
      </c>
      <c r="C1" s="5" t="s">
        <v>1</v>
      </c>
      <c r="D1" s="4" t="s">
        <v>4</v>
      </c>
      <c r="E1" s="6" t="s">
        <v>3</v>
      </c>
      <c r="F1" s="2" t="s">
        <v>5</v>
      </c>
      <c r="G1" s="4" t="s">
        <v>6</v>
      </c>
      <c r="H1" s="4" t="s">
        <v>7</v>
      </c>
    </row>
    <row r="2" spans="1:8" ht="27.6">
      <c r="A2" s="1" t="s">
        <v>106</v>
      </c>
      <c r="B2" s="1" t="s">
        <v>80</v>
      </c>
      <c r="C2" s="1" t="s">
        <v>107</v>
      </c>
      <c r="D2" s="1" t="s">
        <v>75</v>
      </c>
      <c r="E2" s="7" t="s">
        <v>109</v>
      </c>
      <c r="F2" s="1" t="s">
        <v>75</v>
      </c>
      <c r="G2" s="1"/>
      <c r="H2" s="1"/>
    </row>
    <row r="3" spans="1:8">
      <c r="A3" s="1" t="s">
        <v>106</v>
      </c>
      <c r="B3" s="1" t="s">
        <v>81</v>
      </c>
      <c r="C3" s="1" t="s">
        <v>107</v>
      </c>
      <c r="D3" s="1" t="s">
        <v>75</v>
      </c>
      <c r="E3" s="7" t="s">
        <v>110</v>
      </c>
      <c r="F3" s="1" t="s">
        <v>75</v>
      </c>
      <c r="G3" s="1"/>
      <c r="H3" s="1"/>
    </row>
    <row r="4" spans="1:8">
      <c r="A4" s="1" t="s">
        <v>106</v>
      </c>
      <c r="B4" s="1" t="s">
        <v>82</v>
      </c>
      <c r="C4" s="1" t="s">
        <v>107</v>
      </c>
      <c r="D4" s="1"/>
      <c r="E4" s="8"/>
      <c r="F4" s="1" t="s">
        <v>75</v>
      </c>
      <c r="G4" s="1"/>
      <c r="H4" s="1"/>
    </row>
    <row r="5" spans="1:8">
      <c r="A5" s="1" t="s">
        <v>106</v>
      </c>
      <c r="B5" s="1" t="s">
        <v>83</v>
      </c>
      <c r="C5" s="1" t="s">
        <v>107</v>
      </c>
      <c r="D5" s="1"/>
      <c r="E5" s="8"/>
      <c r="F5" s="1" t="s">
        <v>75</v>
      </c>
      <c r="G5" s="1"/>
      <c r="H5" s="1"/>
    </row>
    <row r="6" spans="1:8">
      <c r="A6" s="1" t="s">
        <v>106</v>
      </c>
      <c r="B6" s="1" t="s">
        <v>84</v>
      </c>
      <c r="C6" s="1" t="s">
        <v>107</v>
      </c>
      <c r="D6" s="1" t="s">
        <v>75</v>
      </c>
      <c r="E6" s="7" t="s">
        <v>111</v>
      </c>
      <c r="F6" s="1" t="s">
        <v>75</v>
      </c>
      <c r="G6" s="1"/>
      <c r="H6" s="1"/>
    </row>
    <row r="7" spans="1:8">
      <c r="A7" s="1" t="s">
        <v>106</v>
      </c>
      <c r="B7" s="1" t="s">
        <v>85</v>
      </c>
      <c r="C7" s="1" t="s">
        <v>107</v>
      </c>
      <c r="D7" s="1" t="s">
        <v>75</v>
      </c>
      <c r="E7" s="7" t="s">
        <v>112</v>
      </c>
      <c r="F7" s="1" t="s">
        <v>75</v>
      </c>
      <c r="G7" s="1"/>
      <c r="H7" s="1"/>
    </row>
    <row r="8" spans="1:8">
      <c r="A8" s="1" t="s">
        <v>106</v>
      </c>
      <c r="B8" s="1" t="s">
        <v>86</v>
      </c>
      <c r="C8" s="1" t="s">
        <v>107</v>
      </c>
      <c r="D8" s="1" t="s">
        <v>75</v>
      </c>
      <c r="E8" s="7" t="s">
        <v>113</v>
      </c>
      <c r="F8" s="1" t="s">
        <v>75</v>
      </c>
      <c r="G8" s="1"/>
      <c r="H8" s="1"/>
    </row>
    <row r="9" spans="1:8">
      <c r="A9" s="1" t="s">
        <v>106</v>
      </c>
      <c r="B9" s="1" t="s">
        <v>87</v>
      </c>
      <c r="C9" s="1" t="s">
        <v>107</v>
      </c>
      <c r="D9" s="1" t="s">
        <v>75</v>
      </c>
      <c r="E9" s="7" t="s">
        <v>114</v>
      </c>
      <c r="F9" s="1" t="s">
        <v>75</v>
      </c>
      <c r="G9" s="1"/>
      <c r="H9" s="1"/>
    </row>
    <row r="10" spans="1:8" ht="28.8">
      <c r="A10" s="1" t="s">
        <v>106</v>
      </c>
      <c r="B10" s="1" t="s">
        <v>88</v>
      </c>
      <c r="C10" s="1" t="s">
        <v>107</v>
      </c>
      <c r="D10" s="1" t="s">
        <v>75</v>
      </c>
      <c r="E10" s="7" t="s">
        <v>115</v>
      </c>
      <c r="F10" s="1" t="s">
        <v>75</v>
      </c>
      <c r="G10" s="1"/>
      <c r="H10" s="1"/>
    </row>
    <row r="11" spans="1:8" ht="28.8">
      <c r="A11" s="1" t="s">
        <v>106</v>
      </c>
      <c r="B11" s="1" t="s">
        <v>89</v>
      </c>
      <c r="C11" s="1" t="s">
        <v>107</v>
      </c>
      <c r="D11" s="1" t="s">
        <v>75</v>
      </c>
      <c r="E11" s="7" t="s">
        <v>116</v>
      </c>
      <c r="F11" s="1" t="s">
        <v>75</v>
      </c>
      <c r="G11" s="1"/>
      <c r="H11" s="1"/>
    </row>
    <row r="12" spans="1:8" ht="28.8">
      <c r="A12" s="1" t="s">
        <v>106</v>
      </c>
      <c r="B12" s="1" t="s">
        <v>90</v>
      </c>
      <c r="C12" s="1" t="s">
        <v>107</v>
      </c>
      <c r="D12" s="1" t="s">
        <v>75</v>
      </c>
      <c r="E12" s="9" t="s">
        <v>117</v>
      </c>
      <c r="F12" s="1" t="s">
        <v>75</v>
      </c>
      <c r="G12" s="1"/>
      <c r="H12" s="1"/>
    </row>
    <row r="13" spans="1:8" ht="28.8">
      <c r="A13" s="1" t="s">
        <v>106</v>
      </c>
      <c r="B13" s="1" t="s">
        <v>91</v>
      </c>
      <c r="C13" s="1" t="s">
        <v>107</v>
      </c>
      <c r="D13" s="1" t="s">
        <v>75</v>
      </c>
      <c r="E13" s="9" t="s">
        <v>118</v>
      </c>
      <c r="F13" s="1" t="s">
        <v>75</v>
      </c>
      <c r="G13" s="1"/>
      <c r="H13" s="1"/>
    </row>
    <row r="14" spans="1:8">
      <c r="A14" s="1" t="s">
        <v>106</v>
      </c>
      <c r="B14" s="1" t="s">
        <v>92</v>
      </c>
      <c r="C14" s="1" t="s">
        <v>107</v>
      </c>
      <c r="D14" s="1" t="s">
        <v>75</v>
      </c>
      <c r="E14" s="8"/>
      <c r="F14" s="1" t="s">
        <v>75</v>
      </c>
      <c r="G14" s="1"/>
      <c r="H14" s="1"/>
    </row>
    <row r="15" spans="1:8">
      <c r="A15" s="1" t="s">
        <v>106</v>
      </c>
      <c r="B15" s="1" t="s">
        <v>93</v>
      </c>
      <c r="C15" s="1" t="s">
        <v>107</v>
      </c>
      <c r="D15" s="1" t="s">
        <v>75</v>
      </c>
      <c r="E15" s="8"/>
      <c r="F15" s="1" t="s">
        <v>75</v>
      </c>
      <c r="G15" s="1"/>
      <c r="H15" s="1"/>
    </row>
    <row r="16" spans="1:8" ht="28.8">
      <c r="A16" s="1" t="s">
        <v>106</v>
      </c>
      <c r="B16" s="1" t="s">
        <v>94</v>
      </c>
      <c r="C16" s="1" t="s">
        <v>107</v>
      </c>
      <c r="D16" s="1" t="s">
        <v>75</v>
      </c>
      <c r="E16" s="7" t="s">
        <v>119</v>
      </c>
      <c r="F16" s="1" t="s">
        <v>75</v>
      </c>
      <c r="G16" s="1"/>
      <c r="H16" s="1"/>
    </row>
    <row r="17" spans="1:8" ht="28.8">
      <c r="A17" s="1" t="s">
        <v>106</v>
      </c>
      <c r="B17" s="1" t="s">
        <v>95</v>
      </c>
      <c r="C17" s="1" t="s">
        <v>107</v>
      </c>
      <c r="D17" s="1" t="s">
        <v>75</v>
      </c>
      <c r="E17" s="7" t="s">
        <v>119</v>
      </c>
      <c r="F17" s="1" t="s">
        <v>75</v>
      </c>
      <c r="G17" s="1"/>
      <c r="H17" s="1"/>
    </row>
    <row r="18" spans="1:8" ht="28.8">
      <c r="A18" s="1" t="s">
        <v>106</v>
      </c>
      <c r="B18" s="1" t="s">
        <v>96</v>
      </c>
      <c r="C18" s="1" t="s">
        <v>107</v>
      </c>
      <c r="D18" s="1" t="s">
        <v>75</v>
      </c>
      <c r="E18" s="7" t="s">
        <v>120</v>
      </c>
      <c r="F18" s="1" t="s">
        <v>75</v>
      </c>
      <c r="G18" s="1"/>
      <c r="H18" s="1"/>
    </row>
    <row r="19" spans="1:8" ht="27.6">
      <c r="A19" s="1" t="s">
        <v>106</v>
      </c>
      <c r="B19" s="1" t="s">
        <v>97</v>
      </c>
      <c r="C19" s="1" t="s">
        <v>107</v>
      </c>
      <c r="D19" s="1" t="s">
        <v>75</v>
      </c>
      <c r="E19" s="7" t="s">
        <v>121</v>
      </c>
      <c r="F19" s="1" t="s">
        <v>75</v>
      </c>
      <c r="G19" s="1"/>
      <c r="H19" s="1"/>
    </row>
    <row r="20" spans="1:8" ht="28.8">
      <c r="A20" s="1" t="s">
        <v>106</v>
      </c>
      <c r="B20" s="1" t="s">
        <v>98</v>
      </c>
      <c r="C20" s="1" t="s">
        <v>107</v>
      </c>
      <c r="D20" s="1" t="s">
        <v>75</v>
      </c>
      <c r="E20" s="7" t="s">
        <v>121</v>
      </c>
      <c r="F20" s="1" t="s">
        <v>75</v>
      </c>
      <c r="G20" s="1"/>
      <c r="H20" s="1"/>
    </row>
    <row r="21" spans="1:8">
      <c r="A21" s="1" t="s">
        <v>106</v>
      </c>
      <c r="B21" s="1" t="s">
        <v>99</v>
      </c>
      <c r="C21" s="1" t="s">
        <v>107</v>
      </c>
      <c r="D21" s="1" t="s">
        <v>75</v>
      </c>
      <c r="E21" s="7" t="s">
        <v>122</v>
      </c>
      <c r="F21" s="1" t="s">
        <v>75</v>
      </c>
      <c r="G21" s="1"/>
      <c r="H21" s="1"/>
    </row>
    <row r="22" spans="1:8" ht="28.8">
      <c r="A22" s="1" t="s">
        <v>106</v>
      </c>
      <c r="B22" s="1" t="s">
        <v>100</v>
      </c>
      <c r="C22" s="1" t="s">
        <v>107</v>
      </c>
      <c r="D22" s="1" t="s">
        <v>75</v>
      </c>
      <c r="E22" s="7" t="s">
        <v>123</v>
      </c>
      <c r="F22" s="1" t="s">
        <v>75</v>
      </c>
      <c r="G22" s="1"/>
      <c r="H22" s="1"/>
    </row>
    <row r="23" spans="1:8" ht="28.8">
      <c r="A23" s="1" t="s">
        <v>106</v>
      </c>
      <c r="B23" s="1" t="s">
        <v>101</v>
      </c>
      <c r="C23" s="1" t="s">
        <v>107</v>
      </c>
      <c r="D23" s="1" t="s">
        <v>75</v>
      </c>
      <c r="E23" s="7" t="s">
        <v>124</v>
      </c>
      <c r="F23" s="1" t="s">
        <v>75</v>
      </c>
      <c r="G23" s="1"/>
      <c r="H23" s="1"/>
    </row>
    <row r="24" spans="1:8" ht="55.2">
      <c r="A24" s="1" t="s">
        <v>106</v>
      </c>
      <c r="B24" s="1" t="s">
        <v>102</v>
      </c>
      <c r="C24" s="1" t="s">
        <v>107</v>
      </c>
      <c r="D24" s="1" t="s">
        <v>75</v>
      </c>
      <c r="E24" s="7" t="s">
        <v>125</v>
      </c>
      <c r="F24" s="1" t="s">
        <v>75</v>
      </c>
      <c r="G24" s="1"/>
      <c r="H24" s="1"/>
    </row>
    <row r="25" spans="1:8" ht="55.2">
      <c r="A25" s="1" t="s">
        <v>106</v>
      </c>
      <c r="B25" s="1" t="s">
        <v>103</v>
      </c>
      <c r="C25" s="1" t="s">
        <v>107</v>
      </c>
      <c r="D25" s="1" t="s">
        <v>75</v>
      </c>
      <c r="E25" s="7" t="s">
        <v>126</v>
      </c>
      <c r="F25" s="1" t="s">
        <v>75</v>
      </c>
      <c r="G25" s="1"/>
      <c r="H25" s="1"/>
    </row>
    <row r="26" spans="1:8" ht="82.8">
      <c r="A26" s="1" t="s">
        <v>106</v>
      </c>
      <c r="B26" s="1" t="s">
        <v>104</v>
      </c>
      <c r="C26" s="1" t="s">
        <v>107</v>
      </c>
      <c r="D26" s="1" t="s">
        <v>75</v>
      </c>
      <c r="E26" s="7" t="s">
        <v>127</v>
      </c>
      <c r="F26" s="1" t="s">
        <v>75</v>
      </c>
      <c r="G26" s="1"/>
      <c r="H26" s="1"/>
    </row>
    <row r="27" spans="1:8" ht="82.8">
      <c r="A27" s="1" t="s">
        <v>106</v>
      </c>
      <c r="B27" s="1" t="s">
        <v>105</v>
      </c>
      <c r="C27" s="1" t="s">
        <v>107</v>
      </c>
      <c r="D27" s="1" t="s">
        <v>75</v>
      </c>
      <c r="E27" s="7" t="s">
        <v>128</v>
      </c>
      <c r="F27" s="1" t="s">
        <v>75</v>
      </c>
      <c r="G27" s="1"/>
      <c r="H27" s="1"/>
    </row>
  </sheetData>
  <autoFilter ref="A1:H27" xr:uid="{E6DA7653-FFBF-4F3D-A1C4-E81F595FDD3B}"/>
  <phoneticPr fontId="2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修正说明</vt:lpstr>
      <vt:lpstr>LTE大网关键性能指标</vt:lpstr>
      <vt:lpstr>LTE锚点站关键性能指标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金雨超</dc:creator>
  <cp:lastModifiedBy>Administrator</cp:lastModifiedBy>
  <dcterms:created xsi:type="dcterms:W3CDTF">2015-06-05T18:19:34Z</dcterms:created>
  <dcterms:modified xsi:type="dcterms:W3CDTF">2021-04-09T07:22:37Z</dcterms:modified>
</cp:coreProperties>
</file>