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<sst xmlns="http://schemas.openxmlformats.org/spreadsheetml/2006/main" count="23" uniqueCount="11">
  <si>
    <t>np</t>
  </si>
  <si>
    <t>time</t>
  </si>
  <si>
    <t>Nodes_Num</t>
  </si>
  <si>
    <t>ksp_type</t>
  </si>
  <si>
    <t>pc_type</t>
  </si>
  <si>
    <t>gmres</t>
  </si>
  <si>
    <t>jacobi</t>
  </si>
  <si>
    <t>cg</t>
  </si>
  <si>
    <t>additive</t>
  </si>
  <si>
    <t>preonly</t>
  </si>
  <si>
    <t>lu\mumps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</si>
</sst>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14" fillId="25" borderId="1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400" b="1">
                <a:solidFill>
                  <a:schemeClr val="tx1"/>
                </a:solidFill>
                <a:uFillTx/>
              </a:rPr>
              <a:t>不同</a:t>
            </a:r>
            <a:r>
              <a:rPr lang="en-US" altLang="zh-CN" sz="2400" b="1">
                <a:solidFill>
                  <a:schemeClr val="tx1"/>
                </a:solidFill>
                <a:uFillTx/>
              </a:rPr>
              <a:t>Δt</a:t>
            </a:r>
            <a:r>
              <a:rPr altLang="en-US" sz="2400" b="1">
                <a:solidFill>
                  <a:schemeClr val="tx1"/>
                </a:solidFill>
                <a:uFillTx/>
              </a:rPr>
              <a:t>对应的变化曲线</a:t>
            </a:r>
            <a:endParaRPr lang="en-US" altLang="en-US" sz="2400" b="1">
              <a:solidFill>
                <a:schemeClr val="tx1"/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"0.0049"</c:f>
              <c:strCache>
                <c:ptCount val="1"/>
                <c:pt idx="0">
                  <c:v>0.0049</c:v>
                </c:pt>
              </c:strCache>
            </c:strRef>
          </c:tx>
          <c:spPr>
            <a:ln w="76200" cap="sq">
              <a:solidFill>
                <a:schemeClr val="tx1"/>
              </a:solidFill>
              <a:round/>
            </a:ln>
            <a:effectLst/>
            <a:sp3d contourW="76200"/>
          </c:spPr>
          <c:marker>
            <c:symbol val="none"/>
          </c:marker>
          <c:dLbls>
            <c:delete val="1"/>
          </c:dLbls>
          <c:x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0.0300823</c:v>
                </c:pt>
                <c:pt idx="2">
                  <c:v>0.05722</c:v>
                </c:pt>
                <c:pt idx="3">
                  <c:v>0.0787565</c:v>
                </c:pt>
                <c:pt idx="4">
                  <c:v>0.0925839</c:v>
                </c:pt>
                <c:pt idx="5">
                  <c:v>0.0973484</c:v>
                </c:pt>
                <c:pt idx="6">
                  <c:v>0.0925839</c:v>
                </c:pt>
                <c:pt idx="7">
                  <c:v>0.0787565</c:v>
                </c:pt>
                <c:pt idx="8">
                  <c:v>0.05722</c:v>
                </c:pt>
                <c:pt idx="9">
                  <c:v>0.0300823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"0.005"</c:f>
              <c:strCache>
                <c:ptCount val="1"/>
                <c:pt idx="0">
                  <c:v>0.005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0.030052</c:v>
                </c:pt>
                <c:pt idx="2">
                  <c:v>0.0571592</c:v>
                </c:pt>
                <c:pt idx="3">
                  <c:v>0.0786771</c:v>
                </c:pt>
                <c:pt idx="4">
                  <c:v>0.0924856</c:v>
                </c:pt>
                <c:pt idx="5">
                  <c:v>0.0972502</c:v>
                </c:pt>
                <c:pt idx="6">
                  <c:v>0.0924856</c:v>
                </c:pt>
                <c:pt idx="7">
                  <c:v>0.0786771</c:v>
                </c:pt>
                <c:pt idx="8">
                  <c:v>0.0571592</c:v>
                </c:pt>
                <c:pt idx="9">
                  <c:v>0.030052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"0.0051"</c:f>
              <c:strCache>
                <c:ptCount val="1"/>
                <c:pt idx="0">
                  <c:v>0.0051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  <a:sp3d contourW="38100"/>
          </c:spPr>
          <c:marker>
            <c:symbol val="none"/>
          </c:marker>
          <c:dLbls>
            <c:delete val="1"/>
          </c:dLbls>
          <c:x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0.0325912</c:v>
                </c:pt>
                <c:pt idx="2">
                  <c:v>0.0522116</c:v>
                </c:pt>
                <c:pt idx="3">
                  <c:v>0.0853249</c:v>
                </c:pt>
                <c:pt idx="4">
                  <c:v>0.0844801</c:v>
                </c:pt>
                <c:pt idx="5">
                  <c:v>0.105467</c:v>
                </c:pt>
                <c:pt idx="6">
                  <c:v>0.0844801</c:v>
                </c:pt>
                <c:pt idx="7">
                  <c:v>0.0853249</c:v>
                </c:pt>
                <c:pt idx="8">
                  <c:v>0.0522116</c:v>
                </c:pt>
                <c:pt idx="9">
                  <c:v>0.0325912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"0.0052"</c:f>
              <c:strCache>
                <c:ptCount val="1"/>
                <c:pt idx="0">
                  <c:v>0.0052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  <a:sp3d contourW="63500"/>
          </c:spPr>
          <c:marker>
            <c:symbol val="none"/>
          </c:marker>
          <c:dLbls>
            <c:delete val="1"/>
          </c:dLbls>
          <c:x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4.50383</c:v>
                </c:pt>
                <c:pt idx="2">
                  <c:v>-8.45271</c:v>
                </c:pt>
                <c:pt idx="3">
                  <c:v>11.7912</c:v>
                </c:pt>
                <c:pt idx="4">
                  <c:v>-13.6768</c:v>
                </c:pt>
                <c:pt idx="5">
                  <c:v>14.5747</c:v>
                </c:pt>
                <c:pt idx="6">
                  <c:v>-13.6768</c:v>
                </c:pt>
                <c:pt idx="7">
                  <c:v>11.7912</c:v>
                </c:pt>
                <c:pt idx="8">
                  <c:v>-8.45271</c:v>
                </c:pt>
                <c:pt idx="9">
                  <c:v>4.50383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"0.0053"</c:f>
              <c:strCache>
                <c:ptCount val="1"/>
                <c:pt idx="0">
                  <c:v>0.0053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x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4360.03</c:v>
                </c:pt>
                <c:pt idx="2">
                  <c:v>-8293.16</c:v>
                </c:pt>
                <c:pt idx="3">
                  <c:v>11414.7</c:v>
                </c:pt>
                <c:pt idx="4">
                  <c:v>-13418.6</c:v>
                </c:pt>
                <c:pt idx="5">
                  <c:v>14109.4</c:v>
                </c:pt>
                <c:pt idx="6">
                  <c:v>-13418.6</c:v>
                </c:pt>
                <c:pt idx="7">
                  <c:v>11414.7</c:v>
                </c:pt>
                <c:pt idx="8">
                  <c:v>-8293.16</c:v>
                </c:pt>
                <c:pt idx="9">
                  <c:v>4360.03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0218"/>
        <c:axId val="837802672"/>
      </c:scatterChart>
      <c:valAx>
        <c:axId val="76144021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37802672"/>
        <c:crosses val="autoZero"/>
        <c:crossBetween val="midCat"/>
      </c:valAx>
      <c:valAx>
        <c:axId val="837802672"/>
        <c:scaling>
          <c:orientation val="minMax"/>
          <c:max val="0.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614402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2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4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400" b="1">
                <a:solidFill>
                  <a:schemeClr val="tx1"/>
                </a:solidFill>
                <a:uFillTx/>
              </a:rPr>
              <a:t>显式欧拉迭代解和精确解对比</a:t>
            </a:r>
            <a:endParaRPr lang="en-US" altLang="en-US" sz="2400" b="1">
              <a:solidFill>
                <a:schemeClr val="tx1"/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"显式欧拉迭代解"</c:f>
              <c:strCache>
                <c:ptCount val="1"/>
                <c:pt idx="0">
                  <c:v>显式欧拉迭代解</c:v>
                </c:pt>
              </c:strCache>
            </c:strRef>
          </c:tx>
          <c:spPr>
            <a:ln w="127000" cap="rnd">
              <a:solidFill>
                <a:schemeClr val="accent5">
                  <a:lumMod val="75000"/>
                </a:schemeClr>
              </a:solidFill>
              <a:round/>
            </a:ln>
            <a:effectLst/>
            <a:sp3d contourW="127000"/>
          </c:spPr>
          <c:marker>
            <c:symbol val="none"/>
          </c:marker>
          <c:dLbls>
            <c:delete val="1"/>
          </c:dLbls>
          <c:x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0.030052</c:v>
                </c:pt>
                <c:pt idx="2">
                  <c:v>0.0571592</c:v>
                </c:pt>
                <c:pt idx="3">
                  <c:v>0.0786771</c:v>
                </c:pt>
                <c:pt idx="4">
                  <c:v>0.0924856</c:v>
                </c:pt>
                <c:pt idx="5">
                  <c:v>0.0972502</c:v>
                </c:pt>
                <c:pt idx="6">
                  <c:v>0.0924856</c:v>
                </c:pt>
                <c:pt idx="7">
                  <c:v>0.0786771</c:v>
                </c:pt>
                <c:pt idx="8">
                  <c:v>0.0571592</c:v>
                </c:pt>
                <c:pt idx="9">
                  <c:v>0.030052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"精确解"</c:f>
              <c:strCache>
                <c:ptCount val="1"/>
                <c:pt idx="0">
                  <c:v>精确解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0</c:v>
                </c:pt>
                <c:pt idx="1">
                  <c:v>0.0300823</c:v>
                </c:pt>
                <c:pt idx="2">
                  <c:v>0.05722</c:v>
                </c:pt>
                <c:pt idx="3">
                  <c:v>0.0787565</c:v>
                </c:pt>
                <c:pt idx="4">
                  <c:v>0.0925839</c:v>
                </c:pt>
                <c:pt idx="5">
                  <c:v>0.0973484</c:v>
                </c:pt>
                <c:pt idx="6">
                  <c:v>0.0925839</c:v>
                </c:pt>
                <c:pt idx="7">
                  <c:v>0.0787565</c:v>
                </c:pt>
                <c:pt idx="8">
                  <c:v>0.05722</c:v>
                </c:pt>
                <c:pt idx="9">
                  <c:v>0.0300823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1738"/>
        <c:axId val="192042364"/>
      </c:scatterChart>
      <c:valAx>
        <c:axId val="97125173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92042364"/>
        <c:crosses val="autoZero"/>
        <c:crossBetween val="midCat"/>
      </c:valAx>
      <c:valAx>
        <c:axId val="1920423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7125173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800" b="1">
                <a:solidFill>
                  <a:schemeClr val="tx1"/>
                </a:solidFill>
                <a:uFillTx/>
              </a:rPr>
              <a:t>隐式迭代不同时间步长对比和精确解</a:t>
            </a:r>
            <a:endParaRPr lang="en-US" altLang="zh-CN" sz="1800" b="1">
              <a:solidFill>
                <a:schemeClr val="tx1"/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"0.005"</c:f>
              <c:strCache>
                <c:ptCount val="1"/>
                <c:pt idx="0">
                  <c:v>0.005</c:v>
                </c:pt>
              </c:strCache>
            </c:strRef>
          </c:tx>
          <c:spPr>
            <a:ln w="66675" cap="rnd">
              <a:solidFill>
                <a:schemeClr val="accent1"/>
              </a:solidFill>
              <a:round/>
            </a:ln>
            <a:effectLst/>
            <a:sp3d contourW="66675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Sheet1!$F$60:$F$70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Sheet1!$G$60:$G$70</c:f>
              <c:numCache>
                <c:formatCode>General</c:formatCode>
                <c:ptCount val="11"/>
                <c:pt idx="0">
                  <c:v>0</c:v>
                </c:pt>
                <c:pt idx="1">
                  <c:v>0.0316131</c:v>
                </c:pt>
                <c:pt idx="2">
                  <c:v>0.0601316</c:v>
                </c:pt>
                <c:pt idx="3">
                  <c:v>0.0827641</c:v>
                </c:pt>
                <c:pt idx="4">
                  <c:v>0.097295</c:v>
                </c:pt>
                <c:pt idx="5">
                  <c:v>0.102302</c:v>
                </c:pt>
                <c:pt idx="6">
                  <c:v>0.097295</c:v>
                </c:pt>
                <c:pt idx="7">
                  <c:v>0.0827641</c:v>
                </c:pt>
                <c:pt idx="8">
                  <c:v>0.0601316</c:v>
                </c:pt>
                <c:pt idx="9">
                  <c:v>0.0316131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"0.05"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Sheet1!$F$60:$F$70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Sheet1!$H$60:$H$70</c:f>
              <c:numCache>
                <c:formatCode>General</c:formatCode>
                <c:ptCount val="11"/>
                <c:pt idx="0">
                  <c:v>0</c:v>
                </c:pt>
                <c:pt idx="1">
                  <c:v>0.0317858</c:v>
                </c:pt>
                <c:pt idx="2">
                  <c:v>0.0604602</c:v>
                </c:pt>
                <c:pt idx="3">
                  <c:v>0.0832163</c:v>
                </c:pt>
                <c:pt idx="4">
                  <c:v>0.0978266</c:v>
                </c:pt>
                <c:pt idx="5">
                  <c:v>0.102861</c:v>
                </c:pt>
                <c:pt idx="6">
                  <c:v>0.0978267</c:v>
                </c:pt>
                <c:pt idx="7">
                  <c:v>0.0832163</c:v>
                </c:pt>
                <c:pt idx="8">
                  <c:v>0.0604602</c:v>
                </c:pt>
                <c:pt idx="9">
                  <c:v>0.0317858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"0.5"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Sheet1!$F$60:$F$70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Sheet1!$I$60:$I$70</c:f>
              <c:numCache>
                <c:formatCode>General</c:formatCode>
                <c:ptCount val="11"/>
                <c:pt idx="0">
                  <c:v>0</c:v>
                </c:pt>
                <c:pt idx="1">
                  <c:v>0.0491706</c:v>
                </c:pt>
                <c:pt idx="2">
                  <c:v>0.0934931</c:v>
                </c:pt>
                <c:pt idx="3">
                  <c:v>0.128774</c:v>
                </c:pt>
                <c:pt idx="4">
                  <c:v>0.15172</c:v>
                </c:pt>
                <c:pt idx="5">
                  <c:v>0.160147</c:v>
                </c:pt>
                <c:pt idx="6">
                  <c:v>0.15314</c:v>
                </c:pt>
                <c:pt idx="7">
                  <c:v>0.131139</c:v>
                </c:pt>
                <c:pt idx="8">
                  <c:v>0.0959643</c:v>
                </c:pt>
                <c:pt idx="9">
                  <c:v>0.0507768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"精确解"</c:f>
              <c:strCache>
                <c:ptCount val="1"/>
                <c:pt idx="0">
                  <c:v>精确解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Sheet1!$F$60:$F$70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Sheet1!$J$60:$J$70</c:f>
              <c:numCache>
                <c:formatCode>General</c:formatCode>
                <c:ptCount val="11"/>
                <c:pt idx="0">
                  <c:v>0</c:v>
                </c:pt>
                <c:pt idx="1">
                  <c:v>0.0316056</c:v>
                </c:pt>
                <c:pt idx="2">
                  <c:v>0.0601174</c:v>
                </c:pt>
                <c:pt idx="3">
                  <c:v>0.0827446</c:v>
                </c:pt>
                <c:pt idx="4">
                  <c:v>0.0972721</c:v>
                </c:pt>
                <c:pt idx="5">
                  <c:v>0.102278</c:v>
                </c:pt>
                <c:pt idx="6">
                  <c:v>0.0972721</c:v>
                </c:pt>
                <c:pt idx="7">
                  <c:v>0.0827446</c:v>
                </c:pt>
                <c:pt idx="8">
                  <c:v>0.0601175</c:v>
                </c:pt>
                <c:pt idx="9">
                  <c:v>0.0316056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60752"/>
        <c:axId val="100269503"/>
      </c:scatterChart>
      <c:valAx>
        <c:axId val="8305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00269503"/>
        <c:crosses val="autoZero"/>
        <c:crossBetween val="midCat"/>
      </c:valAx>
      <c:valAx>
        <c:axId val="1002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3056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显式强可扩展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Sheet1!$E$98:$E$102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Sheet1!$F$98:$F$102</c:f>
              <c:numCache>
                <c:formatCode>General</c:formatCode>
                <c:ptCount val="5"/>
                <c:pt idx="0">
                  <c:v>0.3809</c:v>
                </c:pt>
                <c:pt idx="1">
                  <c:v>4.247</c:v>
                </c:pt>
                <c:pt idx="2">
                  <c:v>106.9</c:v>
                </c:pt>
                <c:pt idx="3">
                  <c:v>118.9</c:v>
                </c:pt>
                <c:pt idx="4">
                  <c:v>307.6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21934"/>
        <c:axId val="397084691"/>
      </c:scatterChart>
      <c:valAx>
        <c:axId val="75632193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np</a:t>
                </a:r>
                <a:r>
                  <a:rPr altLang="en-US"/>
                  <a:t>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084691"/>
        <c:crosses val="autoZero"/>
        <c:crossBetween val="midCat"/>
      </c:valAx>
      <c:valAx>
        <c:axId val="397084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321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隐式强可扩展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Sheet1!$M$98:$M$102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Sheet1!$N$98:$N$102</c:f>
              <c:numCache>
                <c:formatCode>General</c:formatCode>
                <c:ptCount val="5"/>
                <c:pt idx="0">
                  <c:v>0.4706</c:v>
                </c:pt>
                <c:pt idx="1">
                  <c:v>5.575</c:v>
                </c:pt>
                <c:pt idx="2">
                  <c:v>120.5</c:v>
                </c:pt>
                <c:pt idx="3">
                  <c:v>143.5</c:v>
                </c:pt>
                <c:pt idx="4">
                  <c:v>313.7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57650"/>
        <c:axId val="189887682"/>
      </c:scatterChart>
      <c:valAx>
        <c:axId val="88375765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np</a:t>
                </a:r>
                <a:r>
                  <a:rPr altLang="en-US"/>
                  <a:t>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887682"/>
        <c:crosses val="autoZero"/>
        <c:crossBetween val="midCat"/>
      </c:valAx>
      <c:valAx>
        <c:axId val="1898876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7576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显式弱可扩展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Sheet1!$P$107:$P$112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Sheet1!$Q$107:$Q$112</c:f>
              <c:numCache>
                <c:formatCode>General</c:formatCode>
                <c:ptCount val="6"/>
                <c:pt idx="0">
                  <c:v>0.3358</c:v>
                </c:pt>
                <c:pt idx="1">
                  <c:v>130.1</c:v>
                </c:pt>
                <c:pt idx="2">
                  <c:v>171.7</c:v>
                </c:pt>
                <c:pt idx="3">
                  <c:v>254.1</c:v>
                </c:pt>
                <c:pt idx="4">
                  <c:v>271.8</c:v>
                </c:pt>
                <c:pt idx="5">
                  <c:v>364.4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6428"/>
        <c:axId val="24080853"/>
      </c:scatterChart>
      <c:valAx>
        <c:axId val="2393064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80853"/>
        <c:crosses val="autoZero"/>
        <c:crossBetween val="midCat"/>
      </c:valAx>
      <c:valAx>
        <c:axId val="24080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3064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隐式若可扩展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Sheet1!$T$107:$T$112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Sheet1!$U$107:$U$112</c:f>
              <c:numCache>
                <c:formatCode>General</c:formatCode>
                <c:ptCount val="6"/>
                <c:pt idx="0">
                  <c:v>0.0587</c:v>
                </c:pt>
                <c:pt idx="1">
                  <c:v>18.74</c:v>
                </c:pt>
                <c:pt idx="2">
                  <c:v>58.26</c:v>
                </c:pt>
                <c:pt idx="3">
                  <c:v>82.26</c:v>
                </c:pt>
                <c:pt idx="4">
                  <c:v>116.6</c:v>
                </c:pt>
                <c:pt idx="5">
                  <c:v>194.4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07856"/>
        <c:axId val="149558919"/>
      </c:scatterChart>
      <c:valAx>
        <c:axId val="8564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58919"/>
        <c:crosses val="autoZero"/>
        <c:crossBetween val="midCat"/>
      </c:valAx>
      <c:valAx>
        <c:axId val="149558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40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464185</xdr:colOff>
      <xdr:row>12</xdr:row>
      <xdr:rowOff>7620</xdr:rowOff>
    </xdr:from>
    <xdr:to>
      <xdr:col>18</xdr:col>
      <xdr:colOff>25400</xdr:colOff>
      <xdr:row>46</xdr:row>
      <xdr:rowOff>135255</xdr:rowOff>
    </xdr:to>
    <xdr:graphicFrame>
      <xdr:nvGraphicFramePr>
        <xdr:cNvPr id="5" name="图表 4"/>
        <xdr:cNvGraphicFramePr/>
      </xdr:nvGraphicFramePr>
      <xdr:xfrm>
        <a:off x="1200785" y="2141220"/>
        <a:ext cx="11510010" cy="6172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312420</xdr:colOff>
      <xdr:row>11</xdr:row>
      <xdr:rowOff>104140</xdr:rowOff>
    </xdr:from>
    <xdr:to>
      <xdr:col>36</xdr:col>
      <xdr:colOff>462915</xdr:colOff>
      <xdr:row>45</xdr:row>
      <xdr:rowOff>172085</xdr:rowOff>
    </xdr:to>
    <xdr:graphicFrame>
      <xdr:nvGraphicFramePr>
        <xdr:cNvPr id="9" name="图表 8"/>
        <xdr:cNvGraphicFramePr/>
      </xdr:nvGraphicFramePr>
      <xdr:xfrm>
        <a:off x="13836650" y="2059940"/>
        <a:ext cx="10570845" cy="6113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467995</xdr:colOff>
      <xdr:row>47</xdr:row>
      <xdr:rowOff>19050</xdr:rowOff>
    </xdr:from>
    <xdr:to>
      <xdr:col>18</xdr:col>
      <xdr:colOff>24765</xdr:colOff>
      <xdr:row>82</xdr:row>
      <xdr:rowOff>129540</xdr:rowOff>
    </xdr:to>
    <xdr:graphicFrame>
      <xdr:nvGraphicFramePr>
        <xdr:cNvPr id="11" name="图表 10"/>
        <xdr:cNvGraphicFramePr/>
      </xdr:nvGraphicFramePr>
      <xdr:xfrm>
        <a:off x="1204595" y="8375650"/>
        <a:ext cx="11505565" cy="6333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</xdr:colOff>
      <xdr:row>104</xdr:row>
      <xdr:rowOff>16510</xdr:rowOff>
    </xdr:from>
    <xdr:to>
      <xdr:col>8</xdr:col>
      <xdr:colOff>110490</xdr:colOff>
      <xdr:row>125</xdr:row>
      <xdr:rowOff>124460</xdr:rowOff>
    </xdr:to>
    <xdr:graphicFrame>
      <xdr:nvGraphicFramePr>
        <xdr:cNvPr id="12" name="图表 11"/>
        <xdr:cNvGraphicFramePr/>
      </xdr:nvGraphicFramePr>
      <xdr:xfrm>
        <a:off x="2679700" y="18507710"/>
        <a:ext cx="2904490" cy="384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337185</xdr:colOff>
      <xdr:row>104</xdr:row>
      <xdr:rowOff>17145</xdr:rowOff>
    </xdr:from>
    <xdr:to>
      <xdr:col>12</xdr:col>
      <xdr:colOff>443230</xdr:colOff>
      <xdr:row>125</xdr:row>
      <xdr:rowOff>88900</xdr:rowOff>
    </xdr:to>
    <xdr:graphicFrame>
      <xdr:nvGraphicFramePr>
        <xdr:cNvPr id="14" name="图表 13"/>
        <xdr:cNvGraphicFramePr/>
      </xdr:nvGraphicFramePr>
      <xdr:xfrm>
        <a:off x="5810885" y="18508345"/>
        <a:ext cx="3074035" cy="3805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603250</xdr:colOff>
      <xdr:row>112</xdr:row>
      <xdr:rowOff>74930</xdr:rowOff>
    </xdr:from>
    <xdr:to>
      <xdr:col>16</xdr:col>
      <xdr:colOff>649605</xdr:colOff>
      <xdr:row>127</xdr:row>
      <xdr:rowOff>13335</xdr:rowOff>
    </xdr:to>
    <xdr:graphicFrame>
      <xdr:nvGraphicFramePr>
        <xdr:cNvPr id="15" name="图表 14"/>
        <xdr:cNvGraphicFramePr/>
      </xdr:nvGraphicFramePr>
      <xdr:xfrm>
        <a:off x="9872980" y="19988530"/>
        <a:ext cx="2185670" cy="260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8890</xdr:colOff>
      <xdr:row>112</xdr:row>
      <xdr:rowOff>73025</xdr:rowOff>
    </xdr:from>
    <xdr:to>
      <xdr:col>20</xdr:col>
      <xdr:colOff>667385</xdr:colOff>
      <xdr:row>127</xdr:row>
      <xdr:rowOff>5080</xdr:rowOff>
    </xdr:to>
    <xdr:graphicFrame>
      <xdr:nvGraphicFramePr>
        <xdr:cNvPr id="16" name="图表 15"/>
        <xdr:cNvGraphicFramePr/>
      </xdr:nvGraphicFramePr>
      <xdr:xfrm>
        <a:off x="12694285" y="19986625"/>
        <a:ext cx="2106295" cy="2599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U138"/>
  <sheetViews>
    <sheetView tabSelected="1" zoomScale="115" zoomScaleNormal="115" topLeftCell="J1" workbookViewId="0">
      <selection activeCell="P137" sqref="P137"/>
    </sheetView>
  </sheetViews>
  <sheetFormatPr defaultColWidth="8.72727272727273" defaultRowHeight="14"/>
  <cols>
    <col min="1" max="1" width="10.5454545454545"/>
    <col min="3" max="3" width="9.54545454545454"/>
    <col min="7" max="7" width="12.8181818181818"/>
    <col min="8" max="10" width="10.5454545454545"/>
    <col min="11" max="11" width="9.54545454545454"/>
    <col min="12" max="13" width="11.8545454545455" customWidth="1"/>
    <col min="14" max="14" width="9.54545454545454"/>
    <col min="15" max="15" width="11.5363636363636" customWidth="1"/>
    <col min="16" max="17" width="9.54545454545454"/>
    <col min="19" max="19" width="12.0090909090909" customWidth="1"/>
    <col min="21" max="21" width="9.54545454545454"/>
  </cols>
  <sheetData>
    <row r="1" spans="7:11">
      <c r="G1">
        <v>0.0049</v>
      </c>
      <c r="H1">
        <v>0.005</v>
      </c>
      <c r="I1">
        <v>0.0051</v>
      </c>
      <c r="J1">
        <v>0.0052</v>
      </c>
      <c r="K1">
        <v>0.0053</v>
      </c>
    </row>
    <row r="2" spans="6:12"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6:12">
      <c r="F3">
        <v>1</v>
      </c>
      <c r="G3">
        <v>0.0300823</v>
      </c>
      <c r="H3">
        <v>0.030052</v>
      </c>
      <c r="I3">
        <v>0.0325912</v>
      </c>
      <c r="J3">
        <v>4.50383</v>
      </c>
      <c r="K3">
        <v>4360.03</v>
      </c>
      <c r="L3">
        <v>0.0300823</v>
      </c>
    </row>
    <row r="4" spans="6:12">
      <c r="F4">
        <v>2</v>
      </c>
      <c r="G4">
        <v>0.05722</v>
      </c>
      <c r="H4">
        <v>0.0571592</v>
      </c>
      <c r="I4">
        <v>0.0522116</v>
      </c>
      <c r="J4">
        <v>-8.45271</v>
      </c>
      <c r="K4">
        <v>-8293.16</v>
      </c>
      <c r="L4">
        <v>0.05722</v>
      </c>
    </row>
    <row r="5" spans="6:12">
      <c r="F5">
        <v>3</v>
      </c>
      <c r="G5">
        <v>0.0787565</v>
      </c>
      <c r="H5">
        <v>0.0786771</v>
      </c>
      <c r="I5">
        <v>0.0853249</v>
      </c>
      <c r="J5">
        <v>11.7912</v>
      </c>
      <c r="K5">
        <v>11414.7</v>
      </c>
      <c r="L5">
        <v>0.0787565</v>
      </c>
    </row>
    <row r="6" spans="6:12">
      <c r="F6">
        <v>4</v>
      </c>
      <c r="G6">
        <v>0.0925839</v>
      </c>
      <c r="H6">
        <v>0.0924856</v>
      </c>
      <c r="I6">
        <v>0.0844801</v>
      </c>
      <c r="J6">
        <v>-13.6768</v>
      </c>
      <c r="K6">
        <v>-13418.6</v>
      </c>
      <c r="L6">
        <v>0.0925839</v>
      </c>
    </row>
    <row r="7" spans="6:12">
      <c r="F7">
        <v>5</v>
      </c>
      <c r="G7">
        <v>0.0973484</v>
      </c>
      <c r="H7">
        <v>0.0972502</v>
      </c>
      <c r="I7">
        <v>0.105467</v>
      </c>
      <c r="J7">
        <v>14.5747</v>
      </c>
      <c r="K7">
        <v>14109.4</v>
      </c>
      <c r="L7">
        <v>0.0973484</v>
      </c>
    </row>
    <row r="8" spans="6:12">
      <c r="F8">
        <v>6</v>
      </c>
      <c r="G8">
        <v>0.0925839</v>
      </c>
      <c r="H8">
        <v>0.0924856</v>
      </c>
      <c r="I8">
        <v>0.0844801</v>
      </c>
      <c r="J8">
        <v>-13.6768</v>
      </c>
      <c r="K8">
        <v>-13418.6</v>
      </c>
      <c r="L8">
        <v>0.0925839</v>
      </c>
    </row>
    <row r="9" spans="6:12">
      <c r="F9">
        <v>7</v>
      </c>
      <c r="G9">
        <v>0.0787565</v>
      </c>
      <c r="H9">
        <v>0.0786771</v>
      </c>
      <c r="I9">
        <v>0.0853249</v>
      </c>
      <c r="J9">
        <v>11.7912</v>
      </c>
      <c r="K9">
        <v>11414.7</v>
      </c>
      <c r="L9">
        <v>0.0787565</v>
      </c>
    </row>
    <row r="10" spans="6:12">
      <c r="F10">
        <v>8</v>
      </c>
      <c r="G10">
        <v>0.05722</v>
      </c>
      <c r="H10">
        <v>0.0571592</v>
      </c>
      <c r="I10">
        <v>0.0522116</v>
      </c>
      <c r="J10">
        <v>-8.45271</v>
      </c>
      <c r="K10">
        <v>-8293.16</v>
      </c>
      <c r="L10">
        <v>0.05722</v>
      </c>
    </row>
    <row r="11" spans="6:12">
      <c r="F11">
        <v>9</v>
      </c>
      <c r="G11">
        <v>0.0300823</v>
      </c>
      <c r="H11">
        <v>0.030052</v>
      </c>
      <c r="I11">
        <v>0.0325912</v>
      </c>
      <c r="J11">
        <v>4.50383</v>
      </c>
      <c r="K11">
        <v>4360.03</v>
      </c>
      <c r="L11">
        <v>0.0300823</v>
      </c>
    </row>
    <row r="12" spans="6:12">
      <c r="F12">
        <v>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44" spans="7:7">
      <c r="G44">
        <v>0</v>
      </c>
    </row>
    <row r="45" spans="7:7">
      <c r="G45">
        <v>0.031613</v>
      </c>
    </row>
    <row r="46" spans="7:7">
      <c r="G46">
        <v>0.0601316</v>
      </c>
    </row>
    <row r="47" spans="7:7">
      <c r="G47">
        <v>0.082764</v>
      </c>
    </row>
    <row r="48" spans="7:7">
      <c r="G48">
        <v>0.0972949</v>
      </c>
    </row>
    <row r="49" spans="7:7">
      <c r="G49">
        <v>0.102302</v>
      </c>
    </row>
    <row r="50" spans="7:7">
      <c r="G50">
        <v>0.0972949</v>
      </c>
    </row>
    <row r="51" spans="7:7">
      <c r="G51">
        <v>0.082764</v>
      </c>
    </row>
    <row r="52" spans="7:7">
      <c r="G52">
        <v>0.0601316</v>
      </c>
    </row>
    <row r="53" spans="7:7">
      <c r="G53">
        <v>0.031613</v>
      </c>
    </row>
    <row r="54" spans="7:7">
      <c r="G54">
        <v>0</v>
      </c>
    </row>
    <row r="60" spans="6:10">
      <c r="F60">
        <v>0</v>
      </c>
      <c r="G60">
        <v>0</v>
      </c>
      <c r="H60">
        <v>0</v>
      </c>
      <c r="I60">
        <v>0</v>
      </c>
      <c r="J60">
        <v>0</v>
      </c>
    </row>
    <row r="61" spans="6:10">
      <c r="F61">
        <v>1</v>
      </c>
      <c r="G61">
        <v>0.0316131</v>
      </c>
      <c r="H61">
        <v>0.0317858</v>
      </c>
      <c r="I61">
        <v>0.0491706</v>
      </c>
      <c r="J61">
        <v>0.0316056</v>
      </c>
    </row>
    <row r="62" spans="6:10">
      <c r="F62">
        <v>2</v>
      </c>
      <c r="G62">
        <v>0.0601316</v>
      </c>
      <c r="H62">
        <v>0.0604602</v>
      </c>
      <c r="I62">
        <v>0.0934931</v>
      </c>
      <c r="J62">
        <v>0.0601174</v>
      </c>
    </row>
    <row r="63" spans="6:10">
      <c r="F63">
        <v>3</v>
      </c>
      <c r="G63">
        <v>0.0827641</v>
      </c>
      <c r="H63">
        <v>0.0832163</v>
      </c>
      <c r="I63">
        <v>0.128774</v>
      </c>
      <c r="J63">
        <v>0.0827446</v>
      </c>
    </row>
    <row r="64" spans="6:10">
      <c r="F64">
        <v>4</v>
      </c>
      <c r="G64">
        <v>0.097295</v>
      </c>
      <c r="H64">
        <v>0.0978266</v>
      </c>
      <c r="I64">
        <v>0.15172</v>
      </c>
      <c r="J64">
        <v>0.0972721</v>
      </c>
    </row>
    <row r="65" spans="6:10">
      <c r="F65">
        <v>5</v>
      </c>
      <c r="G65">
        <v>0.102302</v>
      </c>
      <c r="H65">
        <v>0.102861</v>
      </c>
      <c r="I65">
        <v>0.160147</v>
      </c>
      <c r="J65">
        <v>0.102278</v>
      </c>
    </row>
    <row r="66" spans="6:10">
      <c r="F66">
        <v>6</v>
      </c>
      <c r="G66">
        <v>0.097295</v>
      </c>
      <c r="H66">
        <v>0.0978267</v>
      </c>
      <c r="I66">
        <v>0.15314</v>
      </c>
      <c r="J66">
        <v>0.0972721</v>
      </c>
    </row>
    <row r="67" spans="6:10">
      <c r="F67">
        <v>7</v>
      </c>
      <c r="G67">
        <v>0.0827641</v>
      </c>
      <c r="H67">
        <v>0.0832163</v>
      </c>
      <c r="I67">
        <v>0.131139</v>
      </c>
      <c r="J67">
        <v>0.0827446</v>
      </c>
    </row>
    <row r="68" spans="6:10">
      <c r="F68">
        <v>8</v>
      </c>
      <c r="G68">
        <v>0.0601316</v>
      </c>
      <c r="H68">
        <v>0.0604602</v>
      </c>
      <c r="I68">
        <v>0.0959643</v>
      </c>
      <c r="J68">
        <v>0.0601175</v>
      </c>
    </row>
    <row r="69" spans="6:10">
      <c r="F69">
        <v>9</v>
      </c>
      <c r="G69">
        <v>0.0316131</v>
      </c>
      <c r="H69">
        <v>0.0317858</v>
      </c>
      <c r="I69">
        <v>0.0507768</v>
      </c>
      <c r="J69">
        <v>0.0316056</v>
      </c>
    </row>
    <row r="70" spans="6:10">
      <c r="F70">
        <v>10</v>
      </c>
      <c r="G70">
        <v>0</v>
      </c>
      <c r="H70">
        <v>0</v>
      </c>
      <c r="I70">
        <v>0</v>
      </c>
      <c r="J70">
        <v>0</v>
      </c>
    </row>
    <row r="92" spans="8:8">
      <c r="H92" s="1">
        <v>0.3608</v>
      </c>
    </row>
    <row r="97" spans="5:14">
      <c r="E97" t="s">
        <v>0</v>
      </c>
      <c r="F97" t="s">
        <v>1</v>
      </c>
      <c r="M97" t="s">
        <v>0</v>
      </c>
      <c r="N97" t="s">
        <v>1</v>
      </c>
    </row>
    <row r="98" spans="5:14">
      <c r="E98">
        <v>1</v>
      </c>
      <c r="F98">
        <v>0.3809</v>
      </c>
      <c r="G98">
        <f>0.3809/F98</f>
        <v>1</v>
      </c>
      <c r="M98">
        <v>1</v>
      </c>
      <c r="N98">
        <v>0.4706</v>
      </c>
    </row>
    <row r="99" spans="5:14">
      <c r="E99">
        <v>2</v>
      </c>
      <c r="F99">
        <v>4.247</v>
      </c>
      <c r="G99">
        <f>0.3809/F99</f>
        <v>0.0896868377678361</v>
      </c>
      <c r="M99">
        <v>2</v>
      </c>
      <c r="N99">
        <v>5.575</v>
      </c>
    </row>
    <row r="100" spans="5:14">
      <c r="E100">
        <v>4</v>
      </c>
      <c r="F100">
        <v>106.9</v>
      </c>
      <c r="G100">
        <f>0.3809/F100</f>
        <v>0.00356314312441534</v>
      </c>
      <c r="M100">
        <v>4</v>
      </c>
      <c r="N100">
        <v>120.5</v>
      </c>
    </row>
    <row r="101" spans="5:14">
      <c r="E101">
        <v>8</v>
      </c>
      <c r="F101">
        <v>118.9</v>
      </c>
      <c r="G101">
        <f>0.3809/F101</f>
        <v>0.00320353238015139</v>
      </c>
      <c r="M101">
        <v>8</v>
      </c>
      <c r="N101">
        <v>143.5</v>
      </c>
    </row>
    <row r="102" spans="5:14">
      <c r="E102">
        <v>16</v>
      </c>
      <c r="F102">
        <v>307.6</v>
      </c>
      <c r="G102">
        <f>0.3809/F102</f>
        <v>0.00123829648894668</v>
      </c>
      <c r="M102">
        <v>16</v>
      </c>
      <c r="N102">
        <v>313.7</v>
      </c>
    </row>
    <row r="106" spans="15:21">
      <c r="O106" s="2" t="s">
        <v>2</v>
      </c>
      <c r="P106" s="2" t="s">
        <v>0</v>
      </c>
      <c r="Q106" s="2" t="s">
        <v>1</v>
      </c>
      <c r="S106" s="2" t="s">
        <v>2</v>
      </c>
      <c r="T106" s="2" t="s">
        <v>0</v>
      </c>
      <c r="U106" s="2" t="s">
        <v>1</v>
      </c>
    </row>
    <row r="107" spans="15:21">
      <c r="O107" s="2">
        <v>10</v>
      </c>
      <c r="P107" s="2">
        <v>1</v>
      </c>
      <c r="Q107" s="3">
        <v>0.3358</v>
      </c>
      <c r="S107" s="2">
        <v>10</v>
      </c>
      <c r="T107" s="2">
        <v>1</v>
      </c>
      <c r="U107" s="4">
        <v>0.0587</v>
      </c>
    </row>
    <row r="108" spans="15:21">
      <c r="O108" s="2">
        <v>20</v>
      </c>
      <c r="P108" s="2">
        <v>2</v>
      </c>
      <c r="Q108" s="3">
        <v>130.1</v>
      </c>
      <c r="S108" s="2">
        <v>20</v>
      </c>
      <c r="T108" s="2">
        <v>2</v>
      </c>
      <c r="U108" s="4">
        <v>18.74</v>
      </c>
    </row>
    <row r="109" spans="15:21">
      <c r="O109" s="2">
        <v>30</v>
      </c>
      <c r="P109" s="2">
        <v>3</v>
      </c>
      <c r="Q109" s="3">
        <v>171.7</v>
      </c>
      <c r="S109" s="2">
        <v>30</v>
      </c>
      <c r="T109" s="2">
        <v>3</v>
      </c>
      <c r="U109" s="4">
        <v>58.26</v>
      </c>
    </row>
    <row r="110" spans="15:21">
      <c r="O110" s="2">
        <v>40</v>
      </c>
      <c r="P110" s="2">
        <v>4</v>
      </c>
      <c r="Q110" s="3">
        <v>254.1</v>
      </c>
      <c r="S110" s="2">
        <v>40</v>
      </c>
      <c r="T110" s="2">
        <v>4</v>
      </c>
      <c r="U110" s="4">
        <v>82.26</v>
      </c>
    </row>
    <row r="111" spans="15:21">
      <c r="O111" s="2">
        <v>50</v>
      </c>
      <c r="P111" s="2">
        <v>5</v>
      </c>
      <c r="Q111" s="3">
        <v>271.8</v>
      </c>
      <c r="S111" s="2">
        <v>50</v>
      </c>
      <c r="T111" s="2">
        <v>5</v>
      </c>
      <c r="U111" s="4">
        <v>116.6</v>
      </c>
    </row>
    <row r="112" spans="15:21">
      <c r="O112" s="2">
        <v>60</v>
      </c>
      <c r="P112" s="2">
        <v>6</v>
      </c>
      <c r="Q112" s="3">
        <v>364.4</v>
      </c>
      <c r="S112" s="2">
        <v>60</v>
      </c>
      <c r="T112" s="2">
        <v>6</v>
      </c>
      <c r="U112" s="4">
        <v>194.4</v>
      </c>
    </row>
    <row r="133" spans="12:14">
      <c r="L133" s="2" t="s">
        <v>3</v>
      </c>
      <c r="M133" s="2" t="s">
        <v>4</v>
      </c>
      <c r="N133" s="2" t="s">
        <v>1</v>
      </c>
    </row>
    <row r="134" spans="12:14">
      <c r="L134" s="2" t="s">
        <v>5</v>
      </c>
      <c r="M134" s="2" t="s">
        <v>6</v>
      </c>
      <c r="N134" s="3">
        <v>8.367</v>
      </c>
    </row>
    <row r="135" spans="12:14">
      <c r="L135" s="2" t="s">
        <v>7</v>
      </c>
      <c r="M135" s="2" t="s">
        <v>6</v>
      </c>
      <c r="N135" s="3">
        <v>0.8267</v>
      </c>
    </row>
    <row r="136" spans="12:14">
      <c r="L136" s="2" t="s">
        <v>5</v>
      </c>
      <c r="M136" s="2" t="s">
        <v>8</v>
      </c>
      <c r="N136" s="3">
        <v>8.438</v>
      </c>
    </row>
    <row r="137" spans="12:14">
      <c r="L137" s="2" t="s">
        <v>7</v>
      </c>
      <c r="M137" s="2" t="s">
        <v>8</v>
      </c>
      <c r="N137" s="3">
        <v>8.368</v>
      </c>
    </row>
    <row r="138" spans="12:14">
      <c r="L138" s="2" t="s">
        <v>9</v>
      </c>
      <c r="M138" s="2" t="s">
        <v>10</v>
      </c>
      <c r="N138" s="3">
        <v>0.1748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黄家毅</cp:lastModifiedBy>
  <dcterms:created xsi:type="dcterms:W3CDTF">2022-06-09T07:23:27Z</dcterms:created>
  <dcterms:modified xsi:type="dcterms:W3CDTF">2022-06-10T09:22:52Z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C86418A54B5C4960B75A2A4E59C32FF9</vt:lpwstr>
  </property>
  <property fmtid="{D5CDD505-2E9C-101B-9397-08002B2CF9AE}" pid="3" name="KSOProductBuildVer">
    <vt:lpwstr>2052-11.1.0.11744</vt:lpwstr>
  </property>
</Properties>
</file>